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2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3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4.xml" ContentType="application/vnd.openxmlformats-officedocument.drawing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5.xml" ContentType="application/vnd.openxmlformats-officedocument.drawing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drawings/drawing6.xml" ContentType="application/vnd.openxmlformats-officedocument.drawing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drawings/drawing7.xml" ContentType="application/vnd.openxmlformats-officedocument.drawing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charts/chart35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drawings/drawing8.xml" ContentType="application/vnd.openxmlformats-officedocument.drawing+xml"/>
  <Override PartName="/xl/charts/chart36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charts/chart37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charts/chart38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charts/chart39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charts/chart40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drawings/drawing9.xml" ContentType="application/vnd.openxmlformats-officedocument.drawing+xml"/>
  <Override PartName="/xl/charts/chart41.xml" ContentType="application/vnd.openxmlformats-officedocument.drawingml.chart+xml"/>
  <Override PartName="/xl/charts/style41.xml" ContentType="application/vnd.ms-office.chartstyle+xml"/>
  <Override PartName="/xl/charts/colors41.xml" ContentType="application/vnd.ms-office.chartcolorstyle+xml"/>
  <Override PartName="/xl/charts/chart42.xml" ContentType="application/vnd.openxmlformats-officedocument.drawingml.chart+xml"/>
  <Override PartName="/xl/charts/style42.xml" ContentType="application/vnd.ms-office.chartstyle+xml"/>
  <Override PartName="/xl/charts/colors42.xml" ContentType="application/vnd.ms-office.chartcolorstyle+xml"/>
  <Override PartName="/xl/charts/chart43.xml" ContentType="application/vnd.openxmlformats-officedocument.drawingml.chart+xml"/>
  <Override PartName="/xl/charts/style43.xml" ContentType="application/vnd.ms-office.chartstyle+xml"/>
  <Override PartName="/xl/charts/colors43.xml" ContentType="application/vnd.ms-office.chartcolorstyle+xml"/>
  <Override PartName="/xl/charts/chart44.xml" ContentType="application/vnd.openxmlformats-officedocument.drawingml.chart+xml"/>
  <Override PartName="/xl/charts/style44.xml" ContentType="application/vnd.ms-office.chartstyle+xml"/>
  <Override PartName="/xl/charts/colors44.xml" ContentType="application/vnd.ms-office.chartcolorstyle+xml"/>
  <Override PartName="/xl/charts/chart45.xml" ContentType="application/vnd.openxmlformats-officedocument.drawingml.chart+xml"/>
  <Override PartName="/xl/charts/style45.xml" ContentType="application/vnd.ms-office.chartstyle+xml"/>
  <Override PartName="/xl/charts/colors45.xml" ContentType="application/vnd.ms-office.chartcolorstyle+xml"/>
  <Override PartName="/xl/drawings/drawing10.xml" ContentType="application/vnd.openxmlformats-officedocument.drawing+xml"/>
  <Override PartName="/xl/charts/chart46.xml" ContentType="application/vnd.openxmlformats-officedocument.drawingml.chart+xml"/>
  <Override PartName="/xl/charts/style46.xml" ContentType="application/vnd.ms-office.chartstyle+xml"/>
  <Override PartName="/xl/charts/colors46.xml" ContentType="application/vnd.ms-office.chartcolorstyle+xml"/>
  <Override PartName="/xl/charts/chart47.xml" ContentType="application/vnd.openxmlformats-officedocument.drawingml.chart+xml"/>
  <Override PartName="/xl/charts/style47.xml" ContentType="application/vnd.ms-office.chartstyle+xml"/>
  <Override PartName="/xl/charts/colors47.xml" ContentType="application/vnd.ms-office.chartcolorstyle+xml"/>
  <Override PartName="/xl/charts/chart48.xml" ContentType="application/vnd.openxmlformats-officedocument.drawingml.chart+xml"/>
  <Override PartName="/xl/charts/style48.xml" ContentType="application/vnd.ms-office.chartstyle+xml"/>
  <Override PartName="/xl/charts/colors48.xml" ContentType="application/vnd.ms-office.chartcolorstyle+xml"/>
  <Override PartName="/xl/charts/chart49.xml" ContentType="application/vnd.openxmlformats-officedocument.drawingml.chart+xml"/>
  <Override PartName="/xl/charts/style49.xml" ContentType="application/vnd.ms-office.chartstyle+xml"/>
  <Override PartName="/xl/charts/colors49.xml" ContentType="application/vnd.ms-office.chartcolorstyle+xml"/>
  <Override PartName="/xl/charts/chart50.xml" ContentType="application/vnd.openxmlformats-officedocument.drawingml.chart+xml"/>
  <Override PartName="/xl/charts/style50.xml" ContentType="application/vnd.ms-office.chartstyle+xml"/>
  <Override PartName="/xl/charts/colors50.xml" ContentType="application/vnd.ms-office.chartcolorstyle+xml"/>
  <Override PartName="/xl/drawings/drawing11.xml" ContentType="application/vnd.openxmlformats-officedocument.drawing+xml"/>
  <Override PartName="/xl/charts/chart51.xml" ContentType="application/vnd.openxmlformats-officedocument.drawingml.chart+xml"/>
  <Override PartName="/xl/charts/style51.xml" ContentType="application/vnd.ms-office.chartstyle+xml"/>
  <Override PartName="/xl/charts/colors51.xml" ContentType="application/vnd.ms-office.chartcolorstyle+xml"/>
  <Override PartName="/xl/charts/chart52.xml" ContentType="application/vnd.openxmlformats-officedocument.drawingml.chart+xml"/>
  <Override PartName="/xl/charts/style52.xml" ContentType="application/vnd.ms-office.chartstyle+xml"/>
  <Override PartName="/xl/charts/colors52.xml" ContentType="application/vnd.ms-office.chartcolorstyle+xml"/>
  <Override PartName="/xl/charts/chart53.xml" ContentType="application/vnd.openxmlformats-officedocument.drawingml.chart+xml"/>
  <Override PartName="/xl/charts/style53.xml" ContentType="application/vnd.ms-office.chartstyle+xml"/>
  <Override PartName="/xl/charts/colors53.xml" ContentType="application/vnd.ms-office.chartcolorstyle+xml"/>
  <Override PartName="/xl/charts/chart54.xml" ContentType="application/vnd.openxmlformats-officedocument.drawingml.chart+xml"/>
  <Override PartName="/xl/charts/style54.xml" ContentType="application/vnd.ms-office.chartstyle+xml"/>
  <Override PartName="/xl/charts/colors54.xml" ContentType="application/vnd.ms-office.chartcolorstyle+xml"/>
  <Override PartName="/xl/charts/chart55.xml" ContentType="application/vnd.openxmlformats-officedocument.drawingml.chart+xml"/>
  <Override PartName="/xl/charts/style55.xml" ContentType="application/vnd.ms-office.chartstyle+xml"/>
  <Override PartName="/xl/charts/colors55.xml" ContentType="application/vnd.ms-office.chartcolorstyle+xml"/>
  <Override PartName="/xl/drawings/drawing12.xml" ContentType="application/vnd.openxmlformats-officedocument.drawing+xml"/>
  <Override PartName="/xl/charts/chart56.xml" ContentType="application/vnd.openxmlformats-officedocument.drawingml.chart+xml"/>
  <Override PartName="/xl/charts/style56.xml" ContentType="application/vnd.ms-office.chartstyle+xml"/>
  <Override PartName="/xl/charts/colors56.xml" ContentType="application/vnd.ms-office.chartcolorstyle+xml"/>
  <Override PartName="/xl/charts/chart57.xml" ContentType="application/vnd.openxmlformats-officedocument.drawingml.chart+xml"/>
  <Override PartName="/xl/charts/style57.xml" ContentType="application/vnd.ms-office.chartstyle+xml"/>
  <Override PartName="/xl/charts/colors57.xml" ContentType="application/vnd.ms-office.chartcolorstyle+xml"/>
  <Override PartName="/xl/charts/chart58.xml" ContentType="application/vnd.openxmlformats-officedocument.drawingml.chart+xml"/>
  <Override PartName="/xl/charts/style58.xml" ContentType="application/vnd.ms-office.chartstyle+xml"/>
  <Override PartName="/xl/charts/colors58.xml" ContentType="application/vnd.ms-office.chartcolorstyle+xml"/>
  <Override PartName="/xl/charts/chart59.xml" ContentType="application/vnd.openxmlformats-officedocument.drawingml.chart+xml"/>
  <Override PartName="/xl/charts/style59.xml" ContentType="application/vnd.ms-office.chartstyle+xml"/>
  <Override PartName="/xl/charts/colors59.xml" ContentType="application/vnd.ms-office.chartcolorstyle+xml"/>
  <Override PartName="/xl/charts/chart60.xml" ContentType="application/vnd.openxmlformats-officedocument.drawingml.chart+xml"/>
  <Override PartName="/xl/charts/style60.xml" ContentType="application/vnd.ms-office.chartstyle+xml"/>
  <Override PartName="/xl/charts/colors60.xml" ContentType="application/vnd.ms-office.chartcolorstyle+xml"/>
  <Override PartName="/xl/drawings/drawing13.xml" ContentType="application/vnd.openxmlformats-officedocument.drawing+xml"/>
  <Override PartName="/xl/charts/chart61.xml" ContentType="application/vnd.openxmlformats-officedocument.drawingml.chart+xml"/>
  <Override PartName="/xl/charts/style61.xml" ContentType="application/vnd.ms-office.chartstyle+xml"/>
  <Override PartName="/xl/charts/colors61.xml" ContentType="application/vnd.ms-office.chartcolorstyle+xml"/>
  <Override PartName="/xl/charts/chart62.xml" ContentType="application/vnd.openxmlformats-officedocument.drawingml.chart+xml"/>
  <Override PartName="/xl/charts/style62.xml" ContentType="application/vnd.ms-office.chartstyle+xml"/>
  <Override PartName="/xl/charts/colors62.xml" ContentType="application/vnd.ms-office.chartcolorstyle+xml"/>
  <Override PartName="/xl/charts/chart63.xml" ContentType="application/vnd.openxmlformats-officedocument.drawingml.chart+xml"/>
  <Override PartName="/xl/charts/style63.xml" ContentType="application/vnd.ms-office.chartstyle+xml"/>
  <Override PartName="/xl/charts/colors63.xml" ContentType="application/vnd.ms-office.chartcolorstyle+xml"/>
  <Override PartName="/xl/charts/chart64.xml" ContentType="application/vnd.openxmlformats-officedocument.drawingml.chart+xml"/>
  <Override PartName="/xl/charts/style64.xml" ContentType="application/vnd.ms-office.chartstyle+xml"/>
  <Override PartName="/xl/charts/colors64.xml" ContentType="application/vnd.ms-office.chartcolorstyle+xml"/>
  <Override PartName="/xl/charts/chart65.xml" ContentType="application/vnd.openxmlformats-officedocument.drawingml.chart+xml"/>
  <Override PartName="/xl/charts/style65.xml" ContentType="application/vnd.ms-office.chartstyle+xml"/>
  <Override PartName="/xl/charts/colors65.xml" ContentType="application/vnd.ms-office.chartcolorstyle+xml"/>
  <Override PartName="/xl/drawings/drawing14.xml" ContentType="application/vnd.openxmlformats-officedocument.drawing+xml"/>
  <Override PartName="/xl/charts/chart66.xml" ContentType="application/vnd.openxmlformats-officedocument.drawingml.chart+xml"/>
  <Override PartName="/xl/charts/style66.xml" ContentType="application/vnd.ms-office.chartstyle+xml"/>
  <Override PartName="/xl/charts/colors66.xml" ContentType="application/vnd.ms-office.chartcolorstyle+xml"/>
  <Override PartName="/xl/charts/chart67.xml" ContentType="application/vnd.openxmlformats-officedocument.drawingml.chart+xml"/>
  <Override PartName="/xl/charts/style67.xml" ContentType="application/vnd.ms-office.chartstyle+xml"/>
  <Override PartName="/xl/charts/colors67.xml" ContentType="application/vnd.ms-office.chartcolorstyle+xml"/>
  <Override PartName="/xl/charts/chart68.xml" ContentType="application/vnd.openxmlformats-officedocument.drawingml.chart+xml"/>
  <Override PartName="/xl/charts/style68.xml" ContentType="application/vnd.ms-office.chartstyle+xml"/>
  <Override PartName="/xl/charts/colors68.xml" ContentType="application/vnd.ms-office.chartcolorstyle+xml"/>
  <Override PartName="/xl/charts/chart69.xml" ContentType="application/vnd.openxmlformats-officedocument.drawingml.chart+xml"/>
  <Override PartName="/xl/charts/style69.xml" ContentType="application/vnd.ms-office.chartstyle+xml"/>
  <Override PartName="/xl/charts/colors69.xml" ContentType="application/vnd.ms-office.chartcolorstyle+xml"/>
  <Override PartName="/xl/charts/chart70.xml" ContentType="application/vnd.openxmlformats-officedocument.drawingml.chart+xml"/>
  <Override PartName="/xl/charts/style70.xml" ContentType="application/vnd.ms-office.chartstyle+xml"/>
  <Override PartName="/xl/charts/colors70.xml" ContentType="application/vnd.ms-office.chartcolorstyle+xml"/>
  <Override PartName="/xl/drawings/drawing15.xml" ContentType="application/vnd.openxmlformats-officedocument.drawing+xml"/>
  <Override PartName="/xl/charts/chart71.xml" ContentType="application/vnd.openxmlformats-officedocument.drawingml.chart+xml"/>
  <Override PartName="/xl/charts/style71.xml" ContentType="application/vnd.ms-office.chartstyle+xml"/>
  <Override PartName="/xl/charts/colors71.xml" ContentType="application/vnd.ms-office.chartcolorstyle+xml"/>
  <Override PartName="/xl/charts/chart72.xml" ContentType="application/vnd.openxmlformats-officedocument.drawingml.chart+xml"/>
  <Override PartName="/xl/charts/style72.xml" ContentType="application/vnd.ms-office.chartstyle+xml"/>
  <Override PartName="/xl/charts/colors72.xml" ContentType="application/vnd.ms-office.chartcolorstyle+xml"/>
  <Override PartName="/xl/charts/chart73.xml" ContentType="application/vnd.openxmlformats-officedocument.drawingml.chart+xml"/>
  <Override PartName="/xl/charts/style73.xml" ContentType="application/vnd.ms-office.chartstyle+xml"/>
  <Override PartName="/xl/charts/colors73.xml" ContentType="application/vnd.ms-office.chartcolorstyle+xml"/>
  <Override PartName="/xl/charts/chart74.xml" ContentType="application/vnd.openxmlformats-officedocument.drawingml.chart+xml"/>
  <Override PartName="/xl/charts/style74.xml" ContentType="application/vnd.ms-office.chartstyle+xml"/>
  <Override PartName="/xl/charts/colors74.xml" ContentType="application/vnd.ms-office.chartcolorstyle+xml"/>
  <Override PartName="/xl/charts/chart75.xml" ContentType="application/vnd.openxmlformats-officedocument.drawingml.chart+xml"/>
  <Override PartName="/xl/charts/style75.xml" ContentType="application/vnd.ms-office.chartstyle+xml"/>
  <Override PartName="/xl/charts/colors75.xml" ContentType="application/vnd.ms-office.chartcolorstyle+xml"/>
  <Override PartName="/xl/drawings/drawing16.xml" ContentType="application/vnd.openxmlformats-officedocument.drawing+xml"/>
  <Override PartName="/xl/charts/chart76.xml" ContentType="application/vnd.openxmlformats-officedocument.drawingml.chart+xml"/>
  <Override PartName="/xl/charts/style76.xml" ContentType="application/vnd.ms-office.chartstyle+xml"/>
  <Override PartName="/xl/charts/colors76.xml" ContentType="application/vnd.ms-office.chartcolorstyle+xml"/>
  <Override PartName="/xl/charts/chart77.xml" ContentType="application/vnd.openxmlformats-officedocument.drawingml.chart+xml"/>
  <Override PartName="/xl/charts/style77.xml" ContentType="application/vnd.ms-office.chartstyle+xml"/>
  <Override PartName="/xl/charts/colors77.xml" ContentType="application/vnd.ms-office.chartcolorstyle+xml"/>
  <Override PartName="/xl/charts/chart78.xml" ContentType="application/vnd.openxmlformats-officedocument.drawingml.chart+xml"/>
  <Override PartName="/xl/charts/style78.xml" ContentType="application/vnd.ms-office.chartstyle+xml"/>
  <Override PartName="/xl/charts/colors78.xml" ContentType="application/vnd.ms-office.chartcolorstyle+xml"/>
  <Override PartName="/xl/charts/chart79.xml" ContentType="application/vnd.openxmlformats-officedocument.drawingml.chart+xml"/>
  <Override PartName="/xl/charts/style79.xml" ContentType="application/vnd.ms-office.chartstyle+xml"/>
  <Override PartName="/xl/charts/colors79.xml" ContentType="application/vnd.ms-office.chartcolorstyle+xml"/>
  <Override PartName="/xl/charts/chart80.xml" ContentType="application/vnd.openxmlformats-officedocument.drawingml.chart+xml"/>
  <Override PartName="/xl/charts/style80.xml" ContentType="application/vnd.ms-office.chartstyle+xml"/>
  <Override PartName="/xl/charts/colors80.xml" ContentType="application/vnd.ms-office.chartcolorstyle+xml"/>
  <Override PartName="/xl/drawings/drawing17.xml" ContentType="application/vnd.openxmlformats-officedocument.drawing+xml"/>
  <Override PartName="/xl/charts/chart81.xml" ContentType="application/vnd.openxmlformats-officedocument.drawingml.chart+xml"/>
  <Override PartName="/xl/charts/style81.xml" ContentType="application/vnd.ms-office.chartstyle+xml"/>
  <Override PartName="/xl/charts/colors81.xml" ContentType="application/vnd.ms-office.chartcolorstyle+xml"/>
  <Override PartName="/xl/charts/chart82.xml" ContentType="application/vnd.openxmlformats-officedocument.drawingml.chart+xml"/>
  <Override PartName="/xl/charts/style82.xml" ContentType="application/vnd.ms-office.chartstyle+xml"/>
  <Override PartName="/xl/charts/colors82.xml" ContentType="application/vnd.ms-office.chartcolorstyle+xml"/>
  <Override PartName="/xl/charts/chart83.xml" ContentType="application/vnd.openxmlformats-officedocument.drawingml.chart+xml"/>
  <Override PartName="/xl/charts/style83.xml" ContentType="application/vnd.ms-office.chartstyle+xml"/>
  <Override PartName="/xl/charts/colors83.xml" ContentType="application/vnd.ms-office.chartcolorstyle+xml"/>
  <Override PartName="/xl/charts/chart84.xml" ContentType="application/vnd.openxmlformats-officedocument.drawingml.chart+xml"/>
  <Override PartName="/xl/charts/style84.xml" ContentType="application/vnd.ms-office.chartstyle+xml"/>
  <Override PartName="/xl/charts/colors84.xml" ContentType="application/vnd.ms-office.chartcolorstyle+xml"/>
  <Override PartName="/xl/charts/chart85.xml" ContentType="application/vnd.openxmlformats-officedocument.drawingml.chart+xml"/>
  <Override PartName="/xl/charts/style85.xml" ContentType="application/vnd.ms-office.chartstyle+xml"/>
  <Override PartName="/xl/charts/colors85.xml" ContentType="application/vnd.ms-office.chartcolorstyle+xml"/>
  <Override PartName="/xl/drawings/drawing18.xml" ContentType="application/vnd.openxmlformats-officedocument.drawing+xml"/>
  <Override PartName="/xl/charts/chart86.xml" ContentType="application/vnd.openxmlformats-officedocument.drawingml.chart+xml"/>
  <Override PartName="/xl/charts/style86.xml" ContentType="application/vnd.ms-office.chartstyle+xml"/>
  <Override PartName="/xl/charts/colors86.xml" ContentType="application/vnd.ms-office.chartcolorstyle+xml"/>
  <Override PartName="/xl/charts/chart87.xml" ContentType="application/vnd.openxmlformats-officedocument.drawingml.chart+xml"/>
  <Override PartName="/xl/charts/style87.xml" ContentType="application/vnd.ms-office.chartstyle+xml"/>
  <Override PartName="/xl/charts/colors87.xml" ContentType="application/vnd.ms-office.chartcolorstyle+xml"/>
  <Override PartName="/xl/charts/chart88.xml" ContentType="application/vnd.openxmlformats-officedocument.drawingml.chart+xml"/>
  <Override PartName="/xl/charts/style88.xml" ContentType="application/vnd.ms-office.chartstyle+xml"/>
  <Override PartName="/xl/charts/colors88.xml" ContentType="application/vnd.ms-office.chartcolorstyle+xml"/>
  <Override PartName="/xl/charts/chart89.xml" ContentType="application/vnd.openxmlformats-officedocument.drawingml.chart+xml"/>
  <Override PartName="/xl/charts/style89.xml" ContentType="application/vnd.ms-office.chartstyle+xml"/>
  <Override PartName="/xl/charts/colors89.xml" ContentType="application/vnd.ms-office.chartcolorstyle+xml"/>
  <Override PartName="/xl/charts/chart90.xml" ContentType="application/vnd.openxmlformats-officedocument.drawingml.chart+xml"/>
  <Override PartName="/xl/charts/style90.xml" ContentType="application/vnd.ms-office.chartstyle+xml"/>
  <Override PartName="/xl/charts/colors90.xml" ContentType="application/vnd.ms-office.chartcolorstyle+xml"/>
  <Override PartName="/xl/drawings/drawing19.xml" ContentType="application/vnd.openxmlformats-officedocument.drawing+xml"/>
  <Override PartName="/xl/charts/chart91.xml" ContentType="application/vnd.openxmlformats-officedocument.drawingml.chart+xml"/>
  <Override PartName="/xl/charts/style91.xml" ContentType="application/vnd.ms-office.chartstyle+xml"/>
  <Override PartName="/xl/charts/colors91.xml" ContentType="application/vnd.ms-office.chartcolorstyle+xml"/>
  <Override PartName="/xl/charts/chart92.xml" ContentType="application/vnd.openxmlformats-officedocument.drawingml.chart+xml"/>
  <Override PartName="/xl/charts/style92.xml" ContentType="application/vnd.ms-office.chartstyle+xml"/>
  <Override PartName="/xl/charts/colors92.xml" ContentType="application/vnd.ms-office.chartcolorstyle+xml"/>
  <Override PartName="/xl/charts/chart93.xml" ContentType="application/vnd.openxmlformats-officedocument.drawingml.chart+xml"/>
  <Override PartName="/xl/charts/style93.xml" ContentType="application/vnd.ms-office.chartstyle+xml"/>
  <Override PartName="/xl/charts/colors93.xml" ContentType="application/vnd.ms-office.chartcolorstyle+xml"/>
  <Override PartName="/xl/charts/chart94.xml" ContentType="application/vnd.openxmlformats-officedocument.drawingml.chart+xml"/>
  <Override PartName="/xl/charts/style94.xml" ContentType="application/vnd.ms-office.chartstyle+xml"/>
  <Override PartName="/xl/charts/colors94.xml" ContentType="application/vnd.ms-office.chartcolorstyle+xml"/>
  <Override PartName="/xl/charts/chart95.xml" ContentType="application/vnd.openxmlformats-officedocument.drawingml.chart+xml"/>
  <Override PartName="/xl/charts/style95.xml" ContentType="application/vnd.ms-office.chartstyle+xml"/>
  <Override PartName="/xl/charts/colors95.xml" ContentType="application/vnd.ms-office.chartcolorstyle+xml"/>
  <Override PartName="/xl/drawings/drawing20.xml" ContentType="application/vnd.openxmlformats-officedocument.drawing+xml"/>
  <Override PartName="/xl/charts/chart96.xml" ContentType="application/vnd.openxmlformats-officedocument.drawingml.chart+xml"/>
  <Override PartName="/xl/charts/style96.xml" ContentType="application/vnd.ms-office.chartstyle+xml"/>
  <Override PartName="/xl/charts/colors96.xml" ContentType="application/vnd.ms-office.chartcolorstyle+xml"/>
  <Override PartName="/xl/charts/chart97.xml" ContentType="application/vnd.openxmlformats-officedocument.drawingml.chart+xml"/>
  <Override PartName="/xl/charts/style97.xml" ContentType="application/vnd.ms-office.chartstyle+xml"/>
  <Override PartName="/xl/charts/colors97.xml" ContentType="application/vnd.ms-office.chartcolorstyle+xml"/>
  <Override PartName="/xl/charts/chart98.xml" ContentType="application/vnd.openxmlformats-officedocument.drawingml.chart+xml"/>
  <Override PartName="/xl/charts/style98.xml" ContentType="application/vnd.ms-office.chartstyle+xml"/>
  <Override PartName="/xl/charts/colors98.xml" ContentType="application/vnd.ms-office.chartcolorstyle+xml"/>
  <Override PartName="/xl/charts/chart99.xml" ContentType="application/vnd.openxmlformats-officedocument.drawingml.chart+xml"/>
  <Override PartName="/xl/charts/style99.xml" ContentType="application/vnd.ms-office.chartstyle+xml"/>
  <Override PartName="/xl/charts/colors99.xml" ContentType="application/vnd.ms-office.chartcolorstyle+xml"/>
  <Override PartName="/xl/charts/chart100.xml" ContentType="application/vnd.openxmlformats-officedocument.drawingml.chart+xml"/>
  <Override PartName="/xl/charts/style100.xml" ContentType="application/vnd.ms-office.chartstyle+xml"/>
  <Override PartName="/xl/charts/colors100.xml" ContentType="application/vnd.ms-office.chartcolorstyle+xml"/>
  <Override PartName="/xl/drawings/drawing21.xml" ContentType="application/vnd.openxmlformats-officedocument.drawing+xml"/>
  <Override PartName="/xl/charts/chart101.xml" ContentType="application/vnd.openxmlformats-officedocument.drawingml.chart+xml"/>
  <Override PartName="/xl/charts/style101.xml" ContentType="application/vnd.ms-office.chartstyle+xml"/>
  <Override PartName="/xl/charts/colors101.xml" ContentType="application/vnd.ms-office.chartcolorstyle+xml"/>
  <Override PartName="/xl/charts/chart102.xml" ContentType="application/vnd.openxmlformats-officedocument.drawingml.chart+xml"/>
  <Override PartName="/xl/charts/style102.xml" ContentType="application/vnd.ms-office.chartstyle+xml"/>
  <Override PartName="/xl/charts/colors102.xml" ContentType="application/vnd.ms-office.chartcolorstyle+xml"/>
  <Override PartName="/xl/charts/chart103.xml" ContentType="application/vnd.openxmlformats-officedocument.drawingml.chart+xml"/>
  <Override PartName="/xl/charts/style103.xml" ContentType="application/vnd.ms-office.chartstyle+xml"/>
  <Override PartName="/xl/charts/colors103.xml" ContentType="application/vnd.ms-office.chartcolorstyle+xml"/>
  <Override PartName="/xl/charts/chart104.xml" ContentType="application/vnd.openxmlformats-officedocument.drawingml.chart+xml"/>
  <Override PartName="/xl/charts/style104.xml" ContentType="application/vnd.ms-office.chartstyle+xml"/>
  <Override PartName="/xl/charts/colors104.xml" ContentType="application/vnd.ms-office.chartcolorstyle+xml"/>
  <Override PartName="/xl/charts/chart105.xml" ContentType="application/vnd.openxmlformats-officedocument.drawingml.chart+xml"/>
  <Override PartName="/xl/charts/style105.xml" ContentType="application/vnd.ms-office.chartstyle+xml"/>
  <Override PartName="/xl/charts/colors105.xml" ContentType="application/vnd.ms-office.chartcolorstyle+xml"/>
  <Override PartName="/xl/drawings/drawing22.xml" ContentType="application/vnd.openxmlformats-officedocument.drawing+xml"/>
  <Override PartName="/xl/charts/chart106.xml" ContentType="application/vnd.openxmlformats-officedocument.drawingml.chart+xml"/>
  <Override PartName="/xl/charts/style106.xml" ContentType="application/vnd.ms-office.chartstyle+xml"/>
  <Override PartName="/xl/charts/colors106.xml" ContentType="application/vnd.ms-office.chartcolorstyle+xml"/>
  <Override PartName="/xl/charts/chart107.xml" ContentType="application/vnd.openxmlformats-officedocument.drawingml.chart+xml"/>
  <Override PartName="/xl/charts/style107.xml" ContentType="application/vnd.ms-office.chartstyle+xml"/>
  <Override PartName="/xl/charts/colors107.xml" ContentType="application/vnd.ms-office.chartcolorstyle+xml"/>
  <Override PartName="/xl/charts/chart108.xml" ContentType="application/vnd.openxmlformats-officedocument.drawingml.chart+xml"/>
  <Override PartName="/xl/charts/style108.xml" ContentType="application/vnd.ms-office.chartstyle+xml"/>
  <Override PartName="/xl/charts/colors108.xml" ContentType="application/vnd.ms-office.chartcolorstyle+xml"/>
  <Override PartName="/xl/charts/chart109.xml" ContentType="application/vnd.openxmlformats-officedocument.drawingml.chart+xml"/>
  <Override PartName="/xl/charts/style109.xml" ContentType="application/vnd.ms-office.chartstyle+xml"/>
  <Override PartName="/xl/charts/colors109.xml" ContentType="application/vnd.ms-office.chartcolorstyle+xml"/>
  <Override PartName="/xl/charts/chart110.xml" ContentType="application/vnd.openxmlformats-officedocument.drawingml.chart+xml"/>
  <Override PartName="/xl/charts/style110.xml" ContentType="application/vnd.ms-office.chartstyle+xml"/>
  <Override PartName="/xl/charts/colors110.xml" ContentType="application/vnd.ms-office.chartcolorstyle+xml"/>
  <Override PartName="/xl/drawings/drawing23.xml" ContentType="application/vnd.openxmlformats-officedocument.drawing+xml"/>
  <Override PartName="/xl/charts/chart111.xml" ContentType="application/vnd.openxmlformats-officedocument.drawingml.chart+xml"/>
  <Override PartName="/xl/charts/style111.xml" ContentType="application/vnd.ms-office.chartstyle+xml"/>
  <Override PartName="/xl/charts/colors111.xml" ContentType="application/vnd.ms-office.chartcolorstyle+xml"/>
  <Override PartName="/xl/charts/chart112.xml" ContentType="application/vnd.openxmlformats-officedocument.drawingml.chart+xml"/>
  <Override PartName="/xl/charts/style112.xml" ContentType="application/vnd.ms-office.chartstyle+xml"/>
  <Override PartName="/xl/charts/colors112.xml" ContentType="application/vnd.ms-office.chartcolorstyle+xml"/>
  <Override PartName="/xl/charts/chart113.xml" ContentType="application/vnd.openxmlformats-officedocument.drawingml.chart+xml"/>
  <Override PartName="/xl/charts/style113.xml" ContentType="application/vnd.ms-office.chartstyle+xml"/>
  <Override PartName="/xl/charts/colors113.xml" ContentType="application/vnd.ms-office.chartcolorstyle+xml"/>
  <Override PartName="/xl/charts/chart114.xml" ContentType="application/vnd.openxmlformats-officedocument.drawingml.chart+xml"/>
  <Override PartName="/xl/charts/style114.xml" ContentType="application/vnd.ms-office.chartstyle+xml"/>
  <Override PartName="/xl/charts/colors114.xml" ContentType="application/vnd.ms-office.chartcolorstyle+xml"/>
  <Override PartName="/xl/charts/chart115.xml" ContentType="application/vnd.openxmlformats-officedocument.drawingml.chart+xml"/>
  <Override PartName="/xl/charts/style115.xml" ContentType="application/vnd.ms-office.chartstyle+xml"/>
  <Override PartName="/xl/charts/colors115.xml" ContentType="application/vnd.ms-office.chartcolorstyle+xml"/>
  <Override PartName="/xl/drawings/drawing24.xml" ContentType="application/vnd.openxmlformats-officedocument.drawing+xml"/>
  <Override PartName="/xl/charts/chart116.xml" ContentType="application/vnd.openxmlformats-officedocument.drawingml.chart+xml"/>
  <Override PartName="/xl/charts/style116.xml" ContentType="application/vnd.ms-office.chartstyle+xml"/>
  <Override PartName="/xl/charts/colors116.xml" ContentType="application/vnd.ms-office.chartcolorstyle+xml"/>
  <Override PartName="/xl/charts/chart117.xml" ContentType="application/vnd.openxmlformats-officedocument.drawingml.chart+xml"/>
  <Override PartName="/xl/charts/style117.xml" ContentType="application/vnd.ms-office.chartstyle+xml"/>
  <Override PartName="/xl/charts/colors117.xml" ContentType="application/vnd.ms-office.chartcolorstyle+xml"/>
  <Override PartName="/xl/charts/chart118.xml" ContentType="application/vnd.openxmlformats-officedocument.drawingml.chart+xml"/>
  <Override PartName="/xl/charts/style118.xml" ContentType="application/vnd.ms-office.chartstyle+xml"/>
  <Override PartName="/xl/charts/colors118.xml" ContentType="application/vnd.ms-office.chartcolorstyle+xml"/>
  <Override PartName="/xl/charts/chart119.xml" ContentType="application/vnd.openxmlformats-officedocument.drawingml.chart+xml"/>
  <Override PartName="/xl/charts/style119.xml" ContentType="application/vnd.ms-office.chartstyle+xml"/>
  <Override PartName="/xl/charts/colors119.xml" ContentType="application/vnd.ms-office.chartcolorstyle+xml"/>
  <Override PartName="/xl/charts/chart120.xml" ContentType="application/vnd.openxmlformats-officedocument.drawingml.chart+xml"/>
  <Override PartName="/xl/charts/style120.xml" ContentType="application/vnd.ms-office.chartstyle+xml"/>
  <Override PartName="/xl/charts/colors120.xml" ContentType="application/vnd.ms-office.chartcolorstyle+xml"/>
  <Override PartName="/xl/drawings/drawing25.xml" ContentType="application/vnd.openxmlformats-officedocument.drawing+xml"/>
  <Override PartName="/xl/charts/chart121.xml" ContentType="application/vnd.openxmlformats-officedocument.drawingml.chart+xml"/>
  <Override PartName="/xl/charts/style121.xml" ContentType="application/vnd.ms-office.chartstyle+xml"/>
  <Override PartName="/xl/charts/colors121.xml" ContentType="application/vnd.ms-office.chartcolorstyle+xml"/>
  <Override PartName="/xl/charts/chart122.xml" ContentType="application/vnd.openxmlformats-officedocument.drawingml.chart+xml"/>
  <Override PartName="/xl/charts/style122.xml" ContentType="application/vnd.ms-office.chartstyle+xml"/>
  <Override PartName="/xl/charts/colors122.xml" ContentType="application/vnd.ms-office.chartcolorstyle+xml"/>
  <Override PartName="/xl/charts/chart123.xml" ContentType="application/vnd.openxmlformats-officedocument.drawingml.chart+xml"/>
  <Override PartName="/xl/charts/style123.xml" ContentType="application/vnd.ms-office.chartstyle+xml"/>
  <Override PartName="/xl/charts/colors123.xml" ContentType="application/vnd.ms-office.chartcolorstyle+xml"/>
  <Override PartName="/xl/charts/chart124.xml" ContentType="application/vnd.openxmlformats-officedocument.drawingml.chart+xml"/>
  <Override PartName="/xl/charts/style124.xml" ContentType="application/vnd.ms-office.chartstyle+xml"/>
  <Override PartName="/xl/charts/colors124.xml" ContentType="application/vnd.ms-office.chartcolorstyle+xml"/>
  <Override PartName="/xl/charts/chart125.xml" ContentType="application/vnd.openxmlformats-officedocument.drawingml.chart+xml"/>
  <Override PartName="/xl/charts/style125.xml" ContentType="application/vnd.ms-office.chartstyle+xml"/>
  <Override PartName="/xl/charts/colors125.xml" ContentType="application/vnd.ms-office.chartcolorstyle+xml"/>
  <Override PartName="/xl/drawings/drawing26.xml" ContentType="application/vnd.openxmlformats-officedocument.drawing+xml"/>
  <Override PartName="/xl/charts/chart126.xml" ContentType="application/vnd.openxmlformats-officedocument.drawingml.chart+xml"/>
  <Override PartName="/xl/charts/style126.xml" ContentType="application/vnd.ms-office.chartstyle+xml"/>
  <Override PartName="/xl/charts/colors126.xml" ContentType="application/vnd.ms-office.chartcolorstyle+xml"/>
  <Override PartName="/xl/charts/chart127.xml" ContentType="application/vnd.openxmlformats-officedocument.drawingml.chart+xml"/>
  <Override PartName="/xl/charts/style127.xml" ContentType="application/vnd.ms-office.chartstyle+xml"/>
  <Override PartName="/xl/charts/colors127.xml" ContentType="application/vnd.ms-office.chartcolorstyle+xml"/>
  <Override PartName="/xl/charts/chart128.xml" ContentType="application/vnd.openxmlformats-officedocument.drawingml.chart+xml"/>
  <Override PartName="/xl/charts/style128.xml" ContentType="application/vnd.ms-office.chartstyle+xml"/>
  <Override PartName="/xl/charts/colors128.xml" ContentType="application/vnd.ms-office.chartcolorstyle+xml"/>
  <Override PartName="/xl/charts/chart129.xml" ContentType="application/vnd.openxmlformats-officedocument.drawingml.chart+xml"/>
  <Override PartName="/xl/charts/style129.xml" ContentType="application/vnd.ms-office.chartstyle+xml"/>
  <Override PartName="/xl/charts/colors129.xml" ContentType="application/vnd.ms-office.chartcolorstyle+xml"/>
  <Override PartName="/xl/charts/chart130.xml" ContentType="application/vnd.openxmlformats-officedocument.drawingml.chart+xml"/>
  <Override PartName="/xl/charts/style130.xml" ContentType="application/vnd.ms-office.chartstyle+xml"/>
  <Override PartName="/xl/charts/colors130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codeName="DieseArbeitsmappe"/>
  <mc:AlternateContent xmlns:mc="http://schemas.openxmlformats.org/markup-compatibility/2006">
    <mc:Choice Requires="x15">
      <x15ac:absPath xmlns:x15ac="http://schemas.microsoft.com/office/spreadsheetml/2010/11/ac" url="C:\Users\die Dixi\Dropbox\Flexi-essentials-new\"/>
    </mc:Choice>
  </mc:AlternateContent>
  <xr:revisionPtr revIDLastSave="0" documentId="13_ncr:1_{0E37147B-C44A-49E3-B4B0-1BB468EDD4EB}" xr6:coauthVersionLast="44" xr6:coauthVersionMax="45" xr10:uidLastSave="{00000000-0000-0000-0000-000000000000}"/>
  <bookViews>
    <workbookView xWindow="2340" yWindow="2340" windowWidth="21600" windowHeight="11385" tabRatio="994" firstSheet="2" activeTab="5" xr2:uid="{00000000-000D-0000-FFFF-FFFF00000000}"/>
  </bookViews>
  <sheets>
    <sheet name="Gesamt" sheetId="1" r:id="rId1"/>
    <sheet name="Vocab" sheetId="56" r:id="rId2"/>
    <sheet name="FoF" sheetId="137" r:id="rId3"/>
    <sheet name="Speaking" sheetId="128" r:id="rId4"/>
    <sheet name="Listening" sheetId="129" r:id="rId5"/>
    <sheet name="Writing" sheetId="135" r:id="rId6"/>
    <sheet name="Reading" sheetId="136" r:id="rId7"/>
    <sheet name="1" sheetId="8" r:id="rId8"/>
    <sheet name="2" sheetId="138" r:id="rId9"/>
    <sheet name="3" sheetId="139" r:id="rId10"/>
    <sheet name="4" sheetId="140" r:id="rId11"/>
    <sheet name="5" sheetId="141" r:id="rId12"/>
    <sheet name="6" sheetId="142" r:id="rId13"/>
    <sheet name="7" sheetId="143" r:id="rId14"/>
    <sheet name="8" sheetId="144" r:id="rId15"/>
    <sheet name="9" sheetId="145" r:id="rId16"/>
    <sheet name="10" sheetId="146" r:id="rId17"/>
    <sheet name="11" sheetId="147" r:id="rId18"/>
    <sheet name="12" sheetId="149" r:id="rId19"/>
    <sheet name="13" sheetId="150" r:id="rId20"/>
    <sheet name="14" sheetId="151" r:id="rId21"/>
    <sheet name="15" sheetId="152" r:id="rId22"/>
    <sheet name="16" sheetId="153" r:id="rId23"/>
    <sheet name="17" sheetId="154" r:id="rId24"/>
    <sheet name="18" sheetId="155" r:id="rId25"/>
    <sheet name="19" sheetId="156" r:id="rId26"/>
    <sheet name="20" sheetId="157" r:id="rId27"/>
    <sheet name="21" sheetId="158" r:id="rId28"/>
    <sheet name="22" sheetId="159" r:id="rId29"/>
    <sheet name="23" sheetId="161" r:id="rId30"/>
    <sheet name="24" sheetId="162" r:id="rId31"/>
    <sheet name="25" sheetId="163" r:id="rId32"/>
    <sheet name="26" sheetId="165" r:id="rId33"/>
    <sheet name="Tabelle2" sheetId="133" state="hidden" r:id="rId34"/>
    <sheet name="Tabelle1" sheetId="132" state="hidden" r:id="rId35"/>
  </sheets>
  <definedNames>
    <definedName name="_xlnm._FilterDatabase" localSheetId="7" hidden="1">'1'!#REF!</definedName>
    <definedName name="_xlnm._FilterDatabase" localSheetId="16" hidden="1">'10'!#REF!</definedName>
    <definedName name="_xlnm._FilterDatabase" localSheetId="17" hidden="1">'11'!#REF!</definedName>
    <definedName name="_xlnm._FilterDatabase" localSheetId="18" hidden="1">'12'!#REF!</definedName>
    <definedName name="_xlnm._FilterDatabase" localSheetId="19" hidden="1">'13'!#REF!</definedName>
    <definedName name="_xlnm._FilterDatabase" localSheetId="20" hidden="1">'14'!#REF!</definedName>
    <definedName name="_xlnm._FilterDatabase" localSheetId="21" hidden="1">'15'!#REF!</definedName>
    <definedName name="_xlnm._FilterDatabase" localSheetId="22" hidden="1">'16'!#REF!</definedName>
    <definedName name="_xlnm._FilterDatabase" localSheetId="23" hidden="1">'17'!#REF!</definedName>
    <definedName name="_xlnm._FilterDatabase" localSheetId="24" hidden="1">'18'!#REF!</definedName>
    <definedName name="_xlnm._FilterDatabase" localSheetId="25" hidden="1">'19'!#REF!</definedName>
    <definedName name="_xlnm._FilterDatabase" localSheetId="8" hidden="1">'2'!#REF!</definedName>
    <definedName name="_xlnm._FilterDatabase" localSheetId="26" hidden="1">'20'!#REF!</definedName>
    <definedName name="_xlnm._FilterDatabase" localSheetId="27" hidden="1">'21'!#REF!</definedName>
    <definedName name="_xlnm._FilterDatabase" localSheetId="28" hidden="1">'22'!#REF!</definedName>
    <definedName name="_xlnm._FilterDatabase" localSheetId="29" hidden="1">'23'!#REF!</definedName>
    <definedName name="_xlnm._FilterDatabase" localSheetId="30" hidden="1">'24'!#REF!</definedName>
    <definedName name="_xlnm._FilterDatabase" localSheetId="31" hidden="1">'25'!#REF!</definedName>
    <definedName name="_xlnm._FilterDatabase" localSheetId="9" hidden="1">'3'!#REF!</definedName>
    <definedName name="_xlnm._FilterDatabase" localSheetId="10" hidden="1">'4'!#REF!</definedName>
    <definedName name="_xlnm._FilterDatabase" localSheetId="11" hidden="1">'5'!#REF!</definedName>
    <definedName name="_xlnm._FilterDatabase" localSheetId="12" hidden="1">'6'!#REF!</definedName>
    <definedName name="_xlnm._FilterDatabase" localSheetId="13" hidden="1">'7'!#REF!</definedName>
    <definedName name="_xlnm._FilterDatabase" localSheetId="14" hidden="1">'8'!#REF!</definedName>
    <definedName name="_xlnm._FilterDatabase" localSheetId="15" hidden="1">'9'!#REF!</definedName>
    <definedName name="a" localSheetId="16">#REF!</definedName>
    <definedName name="a" localSheetId="17">#REF!</definedName>
    <definedName name="a" localSheetId="18">#REF!</definedName>
    <definedName name="a" localSheetId="19">#REF!</definedName>
    <definedName name="a" localSheetId="20">#REF!</definedName>
    <definedName name="a" localSheetId="21">#REF!</definedName>
    <definedName name="a" localSheetId="22">#REF!</definedName>
    <definedName name="a" localSheetId="23">#REF!</definedName>
    <definedName name="a" localSheetId="24">#REF!</definedName>
    <definedName name="a" localSheetId="25">#REF!</definedName>
    <definedName name="a" localSheetId="8">#REF!</definedName>
    <definedName name="a" localSheetId="26">#REF!</definedName>
    <definedName name="a" localSheetId="27">#REF!</definedName>
    <definedName name="a" localSheetId="28">#REF!</definedName>
    <definedName name="a" localSheetId="29">#REF!</definedName>
    <definedName name="a" localSheetId="30">#REF!</definedName>
    <definedName name="a" localSheetId="31">#REF!</definedName>
    <definedName name="a" localSheetId="9">#REF!</definedName>
    <definedName name="a" localSheetId="10">#REF!</definedName>
    <definedName name="a" localSheetId="11">#REF!</definedName>
    <definedName name="a" localSheetId="12">#REF!</definedName>
    <definedName name="a" localSheetId="13">#REF!</definedName>
    <definedName name="a" localSheetId="14">#REF!</definedName>
    <definedName name="a" localSheetId="15">#REF!</definedName>
    <definedName name="a">#REF!</definedName>
    <definedName name="d">Listening!$AD$8</definedName>
    <definedName name="_xlnm.Print_Area" localSheetId="7">'1'!$A$1:$AX$75</definedName>
    <definedName name="_xlnm.Print_Area" localSheetId="16">'10'!$A$1:$AX$75</definedName>
    <definedName name="_xlnm.Print_Area" localSheetId="17">'11'!$A$1:$AX$75</definedName>
    <definedName name="_xlnm.Print_Area" localSheetId="18">'12'!$A$1:$AX$75</definedName>
    <definedName name="_xlnm.Print_Area" localSheetId="19">'13'!$A$1:$AX$75</definedName>
    <definedName name="_xlnm.Print_Area" localSheetId="20">'14'!$A$1:$AX$75</definedName>
    <definedName name="_xlnm.Print_Area" localSheetId="21">'15'!$A$1:$AX$75</definedName>
    <definedName name="_xlnm.Print_Area" localSheetId="22">'16'!$A$1:$AX$75</definedName>
    <definedName name="_xlnm.Print_Area" localSheetId="23">'17'!$A$1:$AX$75</definedName>
    <definedName name="_xlnm.Print_Area" localSheetId="24">'18'!$A$1:$AX$75</definedName>
    <definedName name="_xlnm.Print_Area" localSheetId="25">'19'!$A$1:$AX$75</definedName>
    <definedName name="_xlnm.Print_Area" localSheetId="8">'2'!$A$1:$AX$75</definedName>
    <definedName name="_xlnm.Print_Area" localSheetId="26">'20'!$A$1:$AX$75</definedName>
    <definedName name="_xlnm.Print_Area" localSheetId="27">'21'!$A$1:$AX$75</definedName>
    <definedName name="_xlnm.Print_Area" localSheetId="28">'22'!$A$1:$AX$75</definedName>
    <definedName name="_xlnm.Print_Area" localSheetId="29">'23'!$A$1:$AX$75</definedName>
    <definedName name="_xlnm.Print_Area" localSheetId="30">'24'!$A$1:$AX$75</definedName>
    <definedName name="_xlnm.Print_Area" localSheetId="31">'25'!$A$1:$AX$75</definedName>
    <definedName name="_xlnm.Print_Area" localSheetId="9">'3'!$A$1:$AX$75</definedName>
    <definedName name="_xlnm.Print_Area" localSheetId="10">'4'!$A$1:$AX$75</definedName>
    <definedName name="_xlnm.Print_Area" localSheetId="11">'5'!$A$1:$AX$75</definedName>
    <definedName name="_xlnm.Print_Area" localSheetId="12">'6'!$A$1:$AX$75</definedName>
    <definedName name="_xlnm.Print_Area" localSheetId="13">'7'!$A$1:$AX$75</definedName>
    <definedName name="_xlnm.Print_Area" localSheetId="14">'8'!$A$1:$AX$75</definedName>
    <definedName name="_xlnm.Print_Area" localSheetId="15">'9'!$A$1:$AX$75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W65" i="165" l="1"/>
  <c r="AV65" i="165"/>
  <c r="AU65" i="165"/>
  <c r="AT65" i="165"/>
  <c r="AT66" i="165" s="1"/>
  <c r="AS65" i="165"/>
  <c r="AR65" i="165"/>
  <c r="AQ65" i="165"/>
  <c r="AP65" i="165"/>
  <c r="AP66" i="165" s="1"/>
  <c r="AO65" i="165"/>
  <c r="AO66" i="165" s="1"/>
  <c r="AN65" i="165"/>
  <c r="AN66" i="165" s="1"/>
  <c r="AM65" i="165"/>
  <c r="AM66" i="165" s="1"/>
  <c r="AL65" i="165"/>
  <c r="AL66" i="165" s="1"/>
  <c r="AK65" i="165"/>
  <c r="AJ65" i="165"/>
  <c r="AI65" i="165"/>
  <c r="AI66" i="165" s="1"/>
  <c r="AH65" i="165"/>
  <c r="AH66" i="165" s="1"/>
  <c r="AG65" i="165"/>
  <c r="AF65" i="165"/>
  <c r="AE65" i="165"/>
  <c r="AD65" i="165"/>
  <c r="AD66" i="165" s="1"/>
  <c r="AC65" i="165"/>
  <c r="AC66" i="165" s="1"/>
  <c r="AB65" i="165"/>
  <c r="AA65" i="165"/>
  <c r="Z65" i="165"/>
  <c r="Z66" i="165" s="1"/>
  <c r="Y65" i="165"/>
  <c r="X65" i="165"/>
  <c r="W65" i="165"/>
  <c r="V65" i="165"/>
  <c r="V66" i="165" s="1"/>
  <c r="U65" i="165"/>
  <c r="T65" i="165"/>
  <c r="S65" i="165"/>
  <c r="S66" i="165" s="1"/>
  <c r="R65" i="165"/>
  <c r="R66" i="165" s="1"/>
  <c r="Q65" i="165"/>
  <c r="Q66" i="165" s="1"/>
  <c r="P65" i="165"/>
  <c r="O65" i="165"/>
  <c r="N65" i="165"/>
  <c r="N66" i="165" s="1"/>
  <c r="M65" i="165"/>
  <c r="L65" i="165"/>
  <c r="K65" i="165"/>
  <c r="J65" i="165"/>
  <c r="J66" i="165" s="1"/>
  <c r="I65" i="165"/>
  <c r="H65" i="165"/>
  <c r="G65" i="165"/>
  <c r="G66" i="165" s="1"/>
  <c r="F65" i="165"/>
  <c r="F66" i="165" s="1"/>
  <c r="E65" i="165"/>
  <c r="E66" i="165" s="1"/>
  <c r="D65" i="165"/>
  <c r="D66" i="165" s="1"/>
  <c r="C65" i="165"/>
  <c r="C66" i="165" s="1"/>
  <c r="B65" i="165"/>
  <c r="AW50" i="165"/>
  <c r="AV50" i="165"/>
  <c r="AU50" i="165"/>
  <c r="AT50" i="165"/>
  <c r="AT51" i="165" s="1"/>
  <c r="AS50" i="165"/>
  <c r="AR50" i="165"/>
  <c r="AQ50" i="165"/>
  <c r="AQ51" i="165" s="1"/>
  <c r="AP50" i="165"/>
  <c r="AP51" i="165" s="1"/>
  <c r="AO50" i="165"/>
  <c r="AO51" i="165" s="1"/>
  <c r="AN50" i="165"/>
  <c r="AN51" i="165" s="1"/>
  <c r="AM50" i="165"/>
  <c r="AM51" i="165" s="1"/>
  <c r="AL50" i="165"/>
  <c r="AL51" i="165" s="1"/>
  <c r="AK50" i="165"/>
  <c r="AJ50" i="165"/>
  <c r="AI50" i="165"/>
  <c r="AH50" i="165"/>
  <c r="AH51" i="165" s="1"/>
  <c r="AG50" i="165"/>
  <c r="AF50" i="165"/>
  <c r="AE50" i="165"/>
  <c r="AD50" i="165"/>
  <c r="AD51" i="165" s="1"/>
  <c r="AC50" i="165"/>
  <c r="AB50" i="165"/>
  <c r="AA50" i="165"/>
  <c r="AA51" i="165" s="1"/>
  <c r="Z50" i="165"/>
  <c r="Z51" i="165" s="1"/>
  <c r="Y50" i="165"/>
  <c r="X50" i="165"/>
  <c r="W50" i="165"/>
  <c r="V50" i="165"/>
  <c r="V51" i="165" s="1"/>
  <c r="U50" i="165"/>
  <c r="T50" i="165"/>
  <c r="S50" i="165"/>
  <c r="R50" i="165"/>
  <c r="R51" i="165" s="1"/>
  <c r="Q50" i="165"/>
  <c r="Q51" i="165" s="1"/>
  <c r="P50" i="165"/>
  <c r="O50" i="165"/>
  <c r="N50" i="165"/>
  <c r="N51" i="165" s="1"/>
  <c r="M50" i="165"/>
  <c r="L50" i="165"/>
  <c r="K50" i="165"/>
  <c r="K51" i="165" s="1"/>
  <c r="J50" i="165"/>
  <c r="J51" i="165" s="1"/>
  <c r="I50" i="165"/>
  <c r="H50" i="165"/>
  <c r="G50" i="165"/>
  <c r="G51" i="165" s="1"/>
  <c r="F50" i="165"/>
  <c r="F51" i="165" s="1"/>
  <c r="E50" i="165"/>
  <c r="E51" i="165" s="1"/>
  <c r="D50" i="165"/>
  <c r="D51" i="165" s="1"/>
  <c r="C50" i="165"/>
  <c r="B50" i="165"/>
  <c r="AW35" i="165"/>
  <c r="AV35" i="165"/>
  <c r="AU35" i="165"/>
  <c r="AT35" i="165"/>
  <c r="AT36" i="165" s="1"/>
  <c r="AS35" i="165"/>
  <c r="AR35" i="165"/>
  <c r="AQ35" i="165"/>
  <c r="AQ36" i="165" s="1"/>
  <c r="AP35" i="165"/>
  <c r="AP36" i="165" s="1"/>
  <c r="AO35" i="165"/>
  <c r="AO36" i="165" s="1"/>
  <c r="AN35" i="165"/>
  <c r="AN36" i="165" s="1"/>
  <c r="AM35" i="165"/>
  <c r="AM36" i="165" s="1"/>
  <c r="AL35" i="165"/>
  <c r="AL36" i="165" s="1"/>
  <c r="AK35" i="165"/>
  <c r="AJ35" i="165"/>
  <c r="AI35" i="165"/>
  <c r="AH35" i="165"/>
  <c r="AH36" i="165" s="1"/>
  <c r="AG35" i="165"/>
  <c r="AF35" i="165"/>
  <c r="AE35" i="165"/>
  <c r="AD35" i="165"/>
  <c r="AD36" i="165" s="1"/>
  <c r="AC35" i="165"/>
  <c r="AC36" i="165" s="1"/>
  <c r="AB35" i="165"/>
  <c r="AB36" i="165" s="1"/>
  <c r="AA35" i="165"/>
  <c r="AA36" i="165" s="1"/>
  <c r="Z35" i="165"/>
  <c r="Z36" i="165" s="1"/>
  <c r="Y35" i="165"/>
  <c r="X35" i="165"/>
  <c r="W35" i="165"/>
  <c r="W36" i="165" s="1"/>
  <c r="V35" i="165"/>
  <c r="V36" i="165" s="1"/>
  <c r="U35" i="165"/>
  <c r="T35" i="165"/>
  <c r="S35" i="165"/>
  <c r="R35" i="165"/>
  <c r="R36" i="165" s="1"/>
  <c r="Q35" i="165"/>
  <c r="P35" i="165"/>
  <c r="O35" i="165"/>
  <c r="N35" i="165"/>
  <c r="N36" i="165" s="1"/>
  <c r="M35" i="165"/>
  <c r="L35" i="165"/>
  <c r="K35" i="165"/>
  <c r="K36" i="165" s="1"/>
  <c r="J35" i="165"/>
  <c r="J36" i="165" s="1"/>
  <c r="I35" i="165"/>
  <c r="H35" i="165"/>
  <c r="G35" i="165"/>
  <c r="G36" i="165" s="1"/>
  <c r="F35" i="165"/>
  <c r="F36" i="165" s="1"/>
  <c r="E35" i="165"/>
  <c r="E36" i="165" s="1"/>
  <c r="D35" i="165"/>
  <c r="D36" i="165" s="1"/>
  <c r="C35" i="165"/>
  <c r="B35" i="165"/>
  <c r="B36" i="165" s="1"/>
  <c r="AW20" i="165"/>
  <c r="AV20" i="165"/>
  <c r="AU20" i="165"/>
  <c r="AU21" i="165" s="1"/>
  <c r="AT20" i="165"/>
  <c r="AT21" i="165" s="1"/>
  <c r="AS20" i="165"/>
  <c r="AR20" i="165"/>
  <c r="AQ20" i="165"/>
  <c r="AQ21" i="165" s="1"/>
  <c r="AP20" i="165"/>
  <c r="AP21" i="165" s="1"/>
  <c r="AO20" i="165"/>
  <c r="AO21" i="165" s="1"/>
  <c r="AN20" i="165"/>
  <c r="AN21" i="165" s="1"/>
  <c r="AM20" i="165"/>
  <c r="AM21" i="165" s="1"/>
  <c r="AL20" i="165"/>
  <c r="AL21" i="165" s="1"/>
  <c r="AK20" i="165"/>
  <c r="AJ20" i="165"/>
  <c r="AI20" i="165"/>
  <c r="AI21" i="165" s="1"/>
  <c r="AH20" i="165"/>
  <c r="AH21" i="165" s="1"/>
  <c r="AG20" i="165"/>
  <c r="AF20" i="165"/>
  <c r="AE20" i="165"/>
  <c r="AE21" i="165" s="1"/>
  <c r="AD20" i="165"/>
  <c r="AD21" i="165" s="1"/>
  <c r="AC20" i="165"/>
  <c r="AC21" i="165" s="1"/>
  <c r="AB20" i="165"/>
  <c r="AB21" i="165" s="1"/>
  <c r="AA20" i="165"/>
  <c r="AA21" i="165" s="1"/>
  <c r="Z20" i="165"/>
  <c r="Z21" i="165" s="1"/>
  <c r="Y20" i="165"/>
  <c r="X20" i="165"/>
  <c r="W20" i="165"/>
  <c r="W21" i="165" s="1"/>
  <c r="V20" i="165"/>
  <c r="V21" i="165" s="1"/>
  <c r="U20" i="165"/>
  <c r="T20" i="165"/>
  <c r="S20" i="165"/>
  <c r="S21" i="165" s="1"/>
  <c r="R20" i="165"/>
  <c r="R21" i="165" s="1"/>
  <c r="Q20" i="165"/>
  <c r="Q21" i="165" s="1"/>
  <c r="P20" i="165"/>
  <c r="P21" i="165" s="1"/>
  <c r="O20" i="165"/>
  <c r="O21" i="165" s="1"/>
  <c r="N20" i="165"/>
  <c r="N21" i="165" s="1"/>
  <c r="M20" i="165"/>
  <c r="L20" i="165"/>
  <c r="K20" i="165"/>
  <c r="K21" i="165" s="1"/>
  <c r="J20" i="165"/>
  <c r="J21" i="165" s="1"/>
  <c r="I20" i="165"/>
  <c r="H20" i="165"/>
  <c r="G20" i="165"/>
  <c r="G21" i="165" s="1"/>
  <c r="F20" i="165"/>
  <c r="F21" i="165" s="1"/>
  <c r="E20" i="165"/>
  <c r="E21" i="165" s="1"/>
  <c r="D20" i="165"/>
  <c r="C20" i="165"/>
  <c r="C21" i="165" s="1"/>
  <c r="B20" i="165"/>
  <c r="B21" i="165" s="1"/>
  <c r="BG28" i="56"/>
  <c r="BF28" i="56"/>
  <c r="BE28" i="56"/>
  <c r="BD28" i="56"/>
  <c r="BC28" i="56"/>
  <c r="AW5" i="165"/>
  <c r="AV5" i="165"/>
  <c r="AU5" i="165"/>
  <c r="AT5" i="165"/>
  <c r="AT6" i="165" s="1"/>
  <c r="AS5" i="165"/>
  <c r="AR5" i="165"/>
  <c r="AR6" i="165" s="1"/>
  <c r="AQ5" i="165"/>
  <c r="AQ6" i="165" s="1"/>
  <c r="AP5" i="165"/>
  <c r="AP6" i="165" s="1"/>
  <c r="AO5" i="165"/>
  <c r="AN5" i="165"/>
  <c r="AM5" i="165"/>
  <c r="AM6" i="165" s="1"/>
  <c r="AL5" i="165"/>
  <c r="AL6" i="165" s="1"/>
  <c r="AK5" i="165"/>
  <c r="AJ5" i="165"/>
  <c r="AI5" i="165"/>
  <c r="AH5" i="165"/>
  <c r="AH6" i="165" s="1"/>
  <c r="AG5" i="165"/>
  <c r="AF5" i="165"/>
  <c r="AF6" i="165" s="1"/>
  <c r="AE5" i="165"/>
  <c r="AD5" i="165"/>
  <c r="AD6" i="165" s="1"/>
  <c r="AC5" i="165"/>
  <c r="AB5" i="165"/>
  <c r="AB6" i="165" s="1"/>
  <c r="AA5" i="165"/>
  <c r="AA6" i="165" s="1"/>
  <c r="Z5" i="165"/>
  <c r="Z6" i="165" s="1"/>
  <c r="Y5" i="165"/>
  <c r="X5" i="165"/>
  <c r="X6" i="165" s="1"/>
  <c r="W5" i="165"/>
  <c r="W6" i="165" s="1"/>
  <c r="V5" i="165"/>
  <c r="V6" i="165" s="1"/>
  <c r="U5" i="165"/>
  <c r="U6" i="165" s="1"/>
  <c r="T5" i="165"/>
  <c r="T6" i="165" s="1"/>
  <c r="S5" i="165"/>
  <c r="R5" i="165"/>
  <c r="R6" i="165" s="1"/>
  <c r="Q5" i="165"/>
  <c r="P5" i="165"/>
  <c r="O5" i="165"/>
  <c r="N5" i="165"/>
  <c r="N6" i="165" s="1"/>
  <c r="M5" i="165"/>
  <c r="L5" i="165"/>
  <c r="L6" i="165" s="1"/>
  <c r="K5" i="165"/>
  <c r="K6" i="165" s="1"/>
  <c r="J5" i="165"/>
  <c r="J6" i="165" s="1"/>
  <c r="I5" i="165"/>
  <c r="I6" i="165" s="1"/>
  <c r="H5" i="165"/>
  <c r="H6" i="165" s="1"/>
  <c r="G5" i="165"/>
  <c r="G6" i="165" s="1"/>
  <c r="F5" i="165"/>
  <c r="F6" i="165" s="1"/>
  <c r="E5" i="165"/>
  <c r="D5" i="165"/>
  <c r="D6" i="165" s="1"/>
  <c r="C5" i="165"/>
  <c r="B5" i="165"/>
  <c r="Q1" i="165"/>
  <c r="AW66" i="165"/>
  <c r="AV66" i="165"/>
  <c r="AU66" i="165"/>
  <c r="AS66" i="165"/>
  <c r="AR66" i="165"/>
  <c r="AQ66" i="165"/>
  <c r="AK66" i="165"/>
  <c r="AJ66" i="165"/>
  <c r="AG66" i="165"/>
  <c r="AF66" i="165"/>
  <c r="AE66" i="165"/>
  <c r="AB66" i="165"/>
  <c r="AA66" i="165"/>
  <c r="Y66" i="165"/>
  <c r="X66" i="165"/>
  <c r="W66" i="165"/>
  <c r="U66" i="165"/>
  <c r="T66" i="165"/>
  <c r="P66" i="165"/>
  <c r="O66" i="165"/>
  <c r="M66" i="165"/>
  <c r="L66" i="165"/>
  <c r="K66" i="165"/>
  <c r="I66" i="165"/>
  <c r="H66" i="165"/>
  <c r="B66" i="165"/>
  <c r="AW51" i="165"/>
  <c r="AV51" i="165"/>
  <c r="AU51" i="165"/>
  <c r="AS51" i="165"/>
  <c r="AR51" i="165"/>
  <c r="AK51" i="165"/>
  <c r="AJ51" i="165"/>
  <c r="AI51" i="165"/>
  <c r="AG51" i="165"/>
  <c r="AF51" i="165"/>
  <c r="AE51" i="165"/>
  <c r="AC51" i="165"/>
  <c r="AB51" i="165"/>
  <c r="Y51" i="165"/>
  <c r="X51" i="165"/>
  <c r="W51" i="165"/>
  <c r="U51" i="165"/>
  <c r="T51" i="165"/>
  <c r="S51" i="165"/>
  <c r="P51" i="165"/>
  <c r="O51" i="165"/>
  <c r="M51" i="165"/>
  <c r="L51" i="165"/>
  <c r="I51" i="165"/>
  <c r="H51" i="165"/>
  <c r="C51" i="165"/>
  <c r="B51" i="165"/>
  <c r="AW36" i="165"/>
  <c r="AV36" i="165"/>
  <c r="AU36" i="165"/>
  <c r="AS36" i="165"/>
  <c r="AR36" i="165"/>
  <c r="AK36" i="165"/>
  <c r="AJ36" i="165"/>
  <c r="AI36" i="165"/>
  <c r="AG36" i="165"/>
  <c r="AF36" i="165"/>
  <c r="AE36" i="165"/>
  <c r="Y36" i="165"/>
  <c r="X36" i="165"/>
  <c r="U36" i="165"/>
  <c r="T36" i="165"/>
  <c r="S36" i="165"/>
  <c r="Q36" i="165"/>
  <c r="P36" i="165"/>
  <c r="O36" i="165"/>
  <c r="M36" i="165"/>
  <c r="L36" i="165"/>
  <c r="I36" i="165"/>
  <c r="H36" i="165"/>
  <c r="C36" i="165"/>
  <c r="AW21" i="165"/>
  <c r="AV21" i="165"/>
  <c r="AS21" i="165"/>
  <c r="AR21" i="165"/>
  <c r="AK21" i="165"/>
  <c r="AJ21" i="165"/>
  <c r="AG21" i="165"/>
  <c r="AF21" i="165"/>
  <c r="Y21" i="165"/>
  <c r="X21" i="165"/>
  <c r="U21" i="165"/>
  <c r="T21" i="165"/>
  <c r="M21" i="165"/>
  <c r="L21" i="165"/>
  <c r="I21" i="165"/>
  <c r="H21" i="165"/>
  <c r="D21" i="165"/>
  <c r="AW6" i="165"/>
  <c r="AV6" i="165"/>
  <c r="AU6" i="165"/>
  <c r="AS6" i="165"/>
  <c r="AO6" i="165"/>
  <c r="AN6" i="165"/>
  <c r="AK6" i="165"/>
  <c r="AJ6" i="165"/>
  <c r="AI6" i="165"/>
  <c r="AG6" i="165"/>
  <c r="AE6" i="165"/>
  <c r="AC6" i="165"/>
  <c r="Y6" i="165"/>
  <c r="S6" i="165"/>
  <c r="Q6" i="165"/>
  <c r="P6" i="165"/>
  <c r="O6" i="165"/>
  <c r="M6" i="165"/>
  <c r="E6" i="165"/>
  <c r="C6" i="165"/>
  <c r="B6" i="165"/>
  <c r="AN1" i="165"/>
  <c r="AA1" i="165"/>
  <c r="BA28" i="56"/>
  <c r="D28" i="1"/>
  <c r="C28" i="136" l="1"/>
  <c r="B28" i="136"/>
  <c r="A28" i="136"/>
  <c r="C28" i="135"/>
  <c r="B28" i="135"/>
  <c r="A28" i="135"/>
  <c r="C28" i="129"/>
  <c r="B28" i="129"/>
  <c r="A28" i="129"/>
  <c r="C28" i="128"/>
  <c r="B28" i="128"/>
  <c r="A28" i="128"/>
  <c r="C28" i="137"/>
  <c r="B28" i="137"/>
  <c r="A28" i="137"/>
  <c r="C28" i="56"/>
  <c r="B28" i="56"/>
  <c r="A4" i="56"/>
  <c r="A5" i="56"/>
  <c r="A6" i="56"/>
  <c r="A7" i="56" s="1"/>
  <c r="A8" i="56" s="1"/>
  <c r="A9" i="56" s="1"/>
  <c r="A10" i="56" s="1"/>
  <c r="A11" i="56" s="1"/>
  <c r="A12" i="56" s="1"/>
  <c r="A13" i="56" s="1"/>
  <c r="A14" i="56" s="1"/>
  <c r="A15" i="56" s="1"/>
  <c r="A16" i="56" s="1"/>
  <c r="A17" i="56" s="1"/>
  <c r="A18" i="56" s="1"/>
  <c r="A19" i="56" s="1"/>
  <c r="A20" i="56" s="1"/>
  <c r="A22" i="56" s="1"/>
  <c r="A23" i="56" s="1"/>
  <c r="A24" i="56" s="1"/>
  <c r="A25" i="56" s="1"/>
  <c r="A26" i="56" s="1"/>
  <c r="A27" i="56" s="1"/>
  <c r="A28" i="56" s="1"/>
  <c r="B25" i="56"/>
  <c r="B23" i="56"/>
  <c r="B19" i="56"/>
  <c r="B17" i="56"/>
  <c r="B15" i="56"/>
  <c r="B13" i="56"/>
  <c r="B11" i="56"/>
  <c r="B9" i="56"/>
  <c r="B7" i="56"/>
  <c r="B5" i="56"/>
  <c r="B3" i="56"/>
  <c r="C3" i="56"/>
  <c r="B4" i="56"/>
  <c r="C4" i="56"/>
  <c r="C5" i="56"/>
  <c r="B6" i="56"/>
  <c r="C6" i="56"/>
  <c r="C7" i="56"/>
  <c r="B8" i="56"/>
  <c r="C8" i="56"/>
  <c r="C9" i="56"/>
  <c r="B10" i="56"/>
  <c r="C10" i="56"/>
  <c r="C11" i="56"/>
  <c r="B12" i="56"/>
  <c r="C12" i="56"/>
  <c r="C13" i="56"/>
  <c r="B14" i="56"/>
  <c r="C15" i="56"/>
  <c r="B16" i="56"/>
  <c r="C16" i="56"/>
  <c r="C17" i="56"/>
  <c r="B18" i="56"/>
  <c r="C18" i="56"/>
  <c r="C19" i="56"/>
  <c r="B20" i="56"/>
  <c r="C20" i="56"/>
  <c r="B22" i="56"/>
  <c r="C22" i="56"/>
  <c r="C23" i="56"/>
  <c r="B24" i="56"/>
  <c r="C24" i="56"/>
  <c r="C25" i="56"/>
  <c r="B26" i="56"/>
  <c r="C26" i="56"/>
  <c r="BB4" i="56"/>
  <c r="BC4" i="56"/>
  <c r="BD4" i="56"/>
  <c r="BE4" i="56"/>
  <c r="BF4" i="56"/>
  <c r="BG4" i="56"/>
  <c r="BH4" i="56"/>
  <c r="BI4" i="56"/>
  <c r="BJ4" i="56"/>
  <c r="BK4" i="56"/>
  <c r="BL4" i="56"/>
  <c r="BM4" i="56"/>
  <c r="BN4" i="56"/>
  <c r="BO4" i="56"/>
  <c r="BP4" i="56"/>
  <c r="BQ4" i="56"/>
  <c r="BR4" i="56"/>
  <c r="BS4" i="56"/>
  <c r="BT4" i="56"/>
  <c r="BU4" i="56"/>
  <c r="BV4" i="56"/>
  <c r="BW4" i="56"/>
  <c r="BX4" i="56"/>
  <c r="BY4" i="56"/>
  <c r="BZ4" i="56"/>
  <c r="CA4" i="56"/>
  <c r="CB4" i="56"/>
  <c r="CC4" i="56"/>
  <c r="CD4" i="56"/>
  <c r="CE4" i="56"/>
  <c r="CF4" i="56"/>
  <c r="CG4" i="56"/>
  <c r="CH4" i="56"/>
  <c r="CI4" i="56"/>
  <c r="CJ4" i="56"/>
  <c r="CK4" i="56"/>
  <c r="CL4" i="56"/>
  <c r="CM4" i="56"/>
  <c r="CN4" i="56"/>
  <c r="CO4" i="56"/>
  <c r="CP4" i="56"/>
  <c r="CQ4" i="56"/>
  <c r="CR4" i="56"/>
  <c r="CS4" i="56"/>
  <c r="CT4" i="56"/>
  <c r="CU4" i="56"/>
  <c r="CV4" i="56"/>
  <c r="CW4" i="56"/>
  <c r="CX4" i="56"/>
  <c r="BB5" i="56"/>
  <c r="BC5" i="56"/>
  <c r="BD5" i="56"/>
  <c r="BE5" i="56"/>
  <c r="BF5" i="56"/>
  <c r="BG5" i="56"/>
  <c r="BH5" i="56"/>
  <c r="BI5" i="56"/>
  <c r="BJ5" i="56"/>
  <c r="BK5" i="56"/>
  <c r="BL5" i="56"/>
  <c r="BM5" i="56"/>
  <c r="BN5" i="56"/>
  <c r="BO5" i="56"/>
  <c r="BP5" i="56"/>
  <c r="BQ5" i="56"/>
  <c r="BR5" i="56"/>
  <c r="BS5" i="56"/>
  <c r="BT5" i="56"/>
  <c r="BU5" i="56"/>
  <c r="BV5" i="56"/>
  <c r="BW5" i="56"/>
  <c r="BX5" i="56"/>
  <c r="BY5" i="56"/>
  <c r="BZ5" i="56"/>
  <c r="CA5" i="56"/>
  <c r="CB5" i="56"/>
  <c r="CC5" i="56"/>
  <c r="CD5" i="56"/>
  <c r="CE5" i="56"/>
  <c r="CF5" i="56"/>
  <c r="CG5" i="56"/>
  <c r="CH5" i="56"/>
  <c r="CI5" i="56"/>
  <c r="CJ5" i="56"/>
  <c r="CK5" i="56"/>
  <c r="CL5" i="56"/>
  <c r="CM5" i="56"/>
  <c r="CN5" i="56"/>
  <c r="CO5" i="56"/>
  <c r="CP5" i="56"/>
  <c r="CQ5" i="56"/>
  <c r="CR5" i="56"/>
  <c r="CS5" i="56"/>
  <c r="CT5" i="56"/>
  <c r="CU5" i="56"/>
  <c r="CV5" i="56"/>
  <c r="CW5" i="56"/>
  <c r="CX5" i="56"/>
  <c r="BB6" i="56"/>
  <c r="BC6" i="56"/>
  <c r="BD6" i="56"/>
  <c r="BE6" i="56"/>
  <c r="BF6" i="56"/>
  <c r="BG6" i="56"/>
  <c r="BH6" i="56"/>
  <c r="BI6" i="56"/>
  <c r="BJ6" i="56"/>
  <c r="BK6" i="56"/>
  <c r="BL6" i="56"/>
  <c r="BM6" i="56"/>
  <c r="BN6" i="56"/>
  <c r="BO6" i="56"/>
  <c r="BP6" i="56"/>
  <c r="BQ6" i="56"/>
  <c r="BR6" i="56"/>
  <c r="BS6" i="56"/>
  <c r="BT6" i="56"/>
  <c r="BU6" i="56"/>
  <c r="BV6" i="56"/>
  <c r="BW6" i="56"/>
  <c r="BX6" i="56"/>
  <c r="BY6" i="56"/>
  <c r="BZ6" i="56"/>
  <c r="CA6" i="56"/>
  <c r="CB6" i="56"/>
  <c r="CC6" i="56"/>
  <c r="CD6" i="56"/>
  <c r="CE6" i="56"/>
  <c r="CF6" i="56"/>
  <c r="CG6" i="56"/>
  <c r="CH6" i="56"/>
  <c r="CI6" i="56"/>
  <c r="CJ6" i="56"/>
  <c r="CK6" i="56"/>
  <c r="CL6" i="56"/>
  <c r="CM6" i="56"/>
  <c r="CN6" i="56"/>
  <c r="CO6" i="56"/>
  <c r="CP6" i="56"/>
  <c r="CQ6" i="56"/>
  <c r="CR6" i="56"/>
  <c r="CS6" i="56"/>
  <c r="CT6" i="56"/>
  <c r="CU6" i="56"/>
  <c r="CV6" i="56"/>
  <c r="CW6" i="56"/>
  <c r="CX6" i="56"/>
  <c r="BB7" i="56"/>
  <c r="BC7" i="56"/>
  <c r="BD7" i="56"/>
  <c r="BE7" i="56"/>
  <c r="BF7" i="56"/>
  <c r="BG7" i="56"/>
  <c r="BH7" i="56"/>
  <c r="BI7" i="56"/>
  <c r="BJ7" i="56"/>
  <c r="BK7" i="56"/>
  <c r="BL7" i="56"/>
  <c r="BM7" i="56"/>
  <c r="BN7" i="56"/>
  <c r="BO7" i="56"/>
  <c r="BP7" i="56"/>
  <c r="BQ7" i="56"/>
  <c r="BR7" i="56"/>
  <c r="BS7" i="56"/>
  <c r="BT7" i="56"/>
  <c r="BU7" i="56"/>
  <c r="BV7" i="56"/>
  <c r="BW7" i="56"/>
  <c r="BX7" i="56"/>
  <c r="BY7" i="56"/>
  <c r="BZ7" i="56"/>
  <c r="CA7" i="56"/>
  <c r="CB7" i="56"/>
  <c r="CC7" i="56"/>
  <c r="CD7" i="56"/>
  <c r="CE7" i="56"/>
  <c r="CF7" i="56"/>
  <c r="CG7" i="56"/>
  <c r="CH7" i="56"/>
  <c r="CI7" i="56"/>
  <c r="CJ7" i="56"/>
  <c r="CK7" i="56"/>
  <c r="CL7" i="56"/>
  <c r="CM7" i="56"/>
  <c r="CN7" i="56"/>
  <c r="CO7" i="56"/>
  <c r="CP7" i="56"/>
  <c r="CQ7" i="56"/>
  <c r="CR7" i="56"/>
  <c r="CS7" i="56"/>
  <c r="CT7" i="56"/>
  <c r="CU7" i="56"/>
  <c r="CV7" i="56"/>
  <c r="CW7" i="56"/>
  <c r="CX7" i="56"/>
  <c r="BB8" i="56"/>
  <c r="BC8" i="56"/>
  <c r="BD8" i="56"/>
  <c r="BE8" i="56"/>
  <c r="BF8" i="56"/>
  <c r="BG8" i="56"/>
  <c r="BH8" i="56"/>
  <c r="BI8" i="56"/>
  <c r="BJ8" i="56"/>
  <c r="BK8" i="56"/>
  <c r="BL8" i="56"/>
  <c r="BM8" i="56"/>
  <c r="BN8" i="56"/>
  <c r="BO8" i="56"/>
  <c r="BP8" i="56"/>
  <c r="BQ8" i="56"/>
  <c r="BR8" i="56"/>
  <c r="BS8" i="56"/>
  <c r="BT8" i="56"/>
  <c r="BU8" i="56"/>
  <c r="BV8" i="56"/>
  <c r="BW8" i="56"/>
  <c r="BX8" i="56"/>
  <c r="BY8" i="56"/>
  <c r="BZ8" i="56"/>
  <c r="CA8" i="56"/>
  <c r="CB8" i="56"/>
  <c r="CC8" i="56"/>
  <c r="CD8" i="56"/>
  <c r="CE8" i="56"/>
  <c r="CF8" i="56"/>
  <c r="CG8" i="56"/>
  <c r="CH8" i="56"/>
  <c r="CI8" i="56"/>
  <c r="CJ8" i="56"/>
  <c r="CK8" i="56"/>
  <c r="CL8" i="56"/>
  <c r="CM8" i="56"/>
  <c r="CN8" i="56"/>
  <c r="CO8" i="56"/>
  <c r="CP8" i="56"/>
  <c r="CQ8" i="56"/>
  <c r="CR8" i="56"/>
  <c r="CS8" i="56"/>
  <c r="CT8" i="56"/>
  <c r="CU8" i="56"/>
  <c r="CV8" i="56"/>
  <c r="CW8" i="56"/>
  <c r="CX8" i="56"/>
  <c r="BB9" i="56"/>
  <c r="BC9" i="56"/>
  <c r="BD9" i="56"/>
  <c r="BE9" i="56"/>
  <c r="BF9" i="56"/>
  <c r="BG9" i="56"/>
  <c r="BH9" i="56"/>
  <c r="BI9" i="56"/>
  <c r="BJ9" i="56"/>
  <c r="BK9" i="56"/>
  <c r="BL9" i="56"/>
  <c r="BM9" i="56"/>
  <c r="BN9" i="56"/>
  <c r="BO9" i="56"/>
  <c r="BP9" i="56"/>
  <c r="BQ9" i="56"/>
  <c r="BR9" i="56"/>
  <c r="BS9" i="56"/>
  <c r="BT9" i="56"/>
  <c r="BU9" i="56"/>
  <c r="BV9" i="56"/>
  <c r="BW9" i="56"/>
  <c r="BX9" i="56"/>
  <c r="BY9" i="56"/>
  <c r="BZ9" i="56"/>
  <c r="CA9" i="56"/>
  <c r="CB9" i="56"/>
  <c r="CC9" i="56"/>
  <c r="CD9" i="56"/>
  <c r="CE9" i="56"/>
  <c r="CF9" i="56"/>
  <c r="CG9" i="56"/>
  <c r="CH9" i="56"/>
  <c r="CI9" i="56"/>
  <c r="CJ9" i="56"/>
  <c r="CK9" i="56"/>
  <c r="CL9" i="56"/>
  <c r="CM9" i="56"/>
  <c r="CN9" i="56"/>
  <c r="CO9" i="56"/>
  <c r="CP9" i="56"/>
  <c r="CQ9" i="56"/>
  <c r="CR9" i="56"/>
  <c r="CS9" i="56"/>
  <c r="CT9" i="56"/>
  <c r="CU9" i="56"/>
  <c r="CV9" i="56"/>
  <c r="CW9" i="56"/>
  <c r="CX9" i="56"/>
  <c r="BB10" i="56"/>
  <c r="BC10" i="56"/>
  <c r="BD10" i="56"/>
  <c r="BE10" i="56"/>
  <c r="BF10" i="56"/>
  <c r="BG10" i="56"/>
  <c r="BH10" i="56"/>
  <c r="BI10" i="56"/>
  <c r="BJ10" i="56"/>
  <c r="BK10" i="56"/>
  <c r="BL10" i="56"/>
  <c r="BM10" i="56"/>
  <c r="BN10" i="56"/>
  <c r="BO10" i="56"/>
  <c r="BP10" i="56"/>
  <c r="BQ10" i="56"/>
  <c r="BR10" i="56"/>
  <c r="BS10" i="56"/>
  <c r="BT10" i="56"/>
  <c r="BU10" i="56"/>
  <c r="BV10" i="56"/>
  <c r="BW10" i="56"/>
  <c r="BX10" i="56"/>
  <c r="BY10" i="56"/>
  <c r="BZ10" i="56"/>
  <c r="CA10" i="56"/>
  <c r="CB10" i="56"/>
  <c r="CC10" i="56"/>
  <c r="CD10" i="56"/>
  <c r="CE10" i="56"/>
  <c r="CF10" i="56"/>
  <c r="CG10" i="56"/>
  <c r="CH10" i="56"/>
  <c r="CI10" i="56"/>
  <c r="CJ10" i="56"/>
  <c r="CK10" i="56"/>
  <c r="CL10" i="56"/>
  <c r="CM10" i="56"/>
  <c r="CN10" i="56"/>
  <c r="CO10" i="56"/>
  <c r="CP10" i="56"/>
  <c r="CQ10" i="56"/>
  <c r="CR10" i="56"/>
  <c r="CS10" i="56"/>
  <c r="CT10" i="56"/>
  <c r="CU10" i="56"/>
  <c r="CV10" i="56"/>
  <c r="CW10" i="56"/>
  <c r="CX10" i="56"/>
  <c r="BB11" i="56"/>
  <c r="BC11" i="56"/>
  <c r="BD11" i="56"/>
  <c r="BE11" i="56"/>
  <c r="BF11" i="56"/>
  <c r="BG11" i="56"/>
  <c r="BH11" i="56"/>
  <c r="BI11" i="56"/>
  <c r="BJ11" i="56"/>
  <c r="BK11" i="56"/>
  <c r="BL11" i="56"/>
  <c r="BM11" i="56"/>
  <c r="BN11" i="56"/>
  <c r="BO11" i="56"/>
  <c r="BP11" i="56"/>
  <c r="BQ11" i="56"/>
  <c r="BR11" i="56"/>
  <c r="BS11" i="56"/>
  <c r="BT11" i="56"/>
  <c r="BU11" i="56"/>
  <c r="BV11" i="56"/>
  <c r="BW11" i="56"/>
  <c r="BX11" i="56"/>
  <c r="BY11" i="56"/>
  <c r="BZ11" i="56"/>
  <c r="CA11" i="56"/>
  <c r="CB11" i="56"/>
  <c r="CC11" i="56"/>
  <c r="CD11" i="56"/>
  <c r="CE11" i="56"/>
  <c r="CF11" i="56"/>
  <c r="CG11" i="56"/>
  <c r="CH11" i="56"/>
  <c r="CI11" i="56"/>
  <c r="CJ11" i="56"/>
  <c r="CK11" i="56"/>
  <c r="CL11" i="56"/>
  <c r="CM11" i="56"/>
  <c r="CN11" i="56"/>
  <c r="CO11" i="56"/>
  <c r="CP11" i="56"/>
  <c r="CQ11" i="56"/>
  <c r="CR11" i="56"/>
  <c r="CS11" i="56"/>
  <c r="CT11" i="56"/>
  <c r="CU11" i="56"/>
  <c r="CV11" i="56"/>
  <c r="CW11" i="56"/>
  <c r="CX11" i="56"/>
  <c r="BB12" i="56"/>
  <c r="BC12" i="56"/>
  <c r="BD12" i="56"/>
  <c r="BE12" i="56"/>
  <c r="BF12" i="56"/>
  <c r="BG12" i="56"/>
  <c r="BH12" i="56"/>
  <c r="BI12" i="56"/>
  <c r="BJ12" i="56"/>
  <c r="BK12" i="56"/>
  <c r="BL12" i="56"/>
  <c r="BM12" i="56"/>
  <c r="BN12" i="56"/>
  <c r="BO12" i="56"/>
  <c r="BP12" i="56"/>
  <c r="BQ12" i="56"/>
  <c r="BR12" i="56"/>
  <c r="BS12" i="56"/>
  <c r="BT12" i="56"/>
  <c r="BU12" i="56"/>
  <c r="BV12" i="56"/>
  <c r="BW12" i="56"/>
  <c r="BX12" i="56"/>
  <c r="BY12" i="56"/>
  <c r="BZ12" i="56"/>
  <c r="CA12" i="56"/>
  <c r="CB12" i="56"/>
  <c r="CC12" i="56"/>
  <c r="CD12" i="56"/>
  <c r="CE12" i="56"/>
  <c r="CF12" i="56"/>
  <c r="CG12" i="56"/>
  <c r="CH12" i="56"/>
  <c r="CI12" i="56"/>
  <c r="CJ12" i="56"/>
  <c r="CK12" i="56"/>
  <c r="CL12" i="56"/>
  <c r="CM12" i="56"/>
  <c r="CN12" i="56"/>
  <c r="CO12" i="56"/>
  <c r="CP12" i="56"/>
  <c r="CQ12" i="56"/>
  <c r="CR12" i="56"/>
  <c r="CS12" i="56"/>
  <c r="CT12" i="56"/>
  <c r="CU12" i="56"/>
  <c r="CV12" i="56"/>
  <c r="CW12" i="56"/>
  <c r="CX12" i="56"/>
  <c r="BB13" i="56"/>
  <c r="BC13" i="56"/>
  <c r="BD13" i="56"/>
  <c r="BE13" i="56"/>
  <c r="BF13" i="56"/>
  <c r="BG13" i="56"/>
  <c r="BH13" i="56"/>
  <c r="BI13" i="56"/>
  <c r="BJ13" i="56"/>
  <c r="BK13" i="56"/>
  <c r="BL13" i="56"/>
  <c r="BM13" i="56"/>
  <c r="BN13" i="56"/>
  <c r="BO13" i="56"/>
  <c r="BP13" i="56"/>
  <c r="BQ13" i="56"/>
  <c r="BR13" i="56"/>
  <c r="BS13" i="56"/>
  <c r="BT13" i="56"/>
  <c r="BU13" i="56"/>
  <c r="BV13" i="56"/>
  <c r="BW13" i="56"/>
  <c r="BX13" i="56"/>
  <c r="BY13" i="56"/>
  <c r="BZ13" i="56"/>
  <c r="CA13" i="56"/>
  <c r="CB13" i="56"/>
  <c r="CC13" i="56"/>
  <c r="CD13" i="56"/>
  <c r="CE13" i="56"/>
  <c r="CF13" i="56"/>
  <c r="CG13" i="56"/>
  <c r="CH13" i="56"/>
  <c r="CI13" i="56"/>
  <c r="CJ13" i="56"/>
  <c r="CK13" i="56"/>
  <c r="CL13" i="56"/>
  <c r="CM13" i="56"/>
  <c r="CN13" i="56"/>
  <c r="CO13" i="56"/>
  <c r="CP13" i="56"/>
  <c r="CQ13" i="56"/>
  <c r="CR13" i="56"/>
  <c r="CS13" i="56"/>
  <c r="CT13" i="56"/>
  <c r="CU13" i="56"/>
  <c r="CV13" i="56"/>
  <c r="CW13" i="56"/>
  <c r="CX13" i="56"/>
  <c r="BB14" i="56"/>
  <c r="BC14" i="56"/>
  <c r="BD14" i="56"/>
  <c r="BE14" i="56"/>
  <c r="BF14" i="56"/>
  <c r="BG14" i="56"/>
  <c r="BH14" i="56"/>
  <c r="BI14" i="56"/>
  <c r="BJ14" i="56"/>
  <c r="BK14" i="56"/>
  <c r="BL14" i="56"/>
  <c r="BM14" i="56"/>
  <c r="BN14" i="56"/>
  <c r="BO14" i="56"/>
  <c r="BP14" i="56"/>
  <c r="BQ14" i="56"/>
  <c r="BR14" i="56"/>
  <c r="BS14" i="56"/>
  <c r="BT14" i="56"/>
  <c r="BU14" i="56"/>
  <c r="BV14" i="56"/>
  <c r="BW14" i="56"/>
  <c r="BX14" i="56"/>
  <c r="BY14" i="56"/>
  <c r="BZ14" i="56"/>
  <c r="CA14" i="56"/>
  <c r="CB14" i="56"/>
  <c r="CC14" i="56"/>
  <c r="CD14" i="56"/>
  <c r="CE14" i="56"/>
  <c r="CF14" i="56"/>
  <c r="CG14" i="56"/>
  <c r="CH14" i="56"/>
  <c r="CI14" i="56"/>
  <c r="CJ14" i="56"/>
  <c r="CK14" i="56"/>
  <c r="CL14" i="56"/>
  <c r="CM14" i="56"/>
  <c r="CN14" i="56"/>
  <c r="CO14" i="56"/>
  <c r="CP14" i="56"/>
  <c r="CQ14" i="56"/>
  <c r="CR14" i="56"/>
  <c r="CS14" i="56"/>
  <c r="CT14" i="56"/>
  <c r="CU14" i="56"/>
  <c r="CV14" i="56"/>
  <c r="CW14" i="56"/>
  <c r="CX14" i="56"/>
  <c r="BB15" i="56"/>
  <c r="BC15" i="56"/>
  <c r="BD15" i="56"/>
  <c r="BE15" i="56"/>
  <c r="BF15" i="56"/>
  <c r="BG15" i="56"/>
  <c r="BH15" i="56"/>
  <c r="BI15" i="56"/>
  <c r="BJ15" i="56"/>
  <c r="BK15" i="56"/>
  <c r="BL15" i="56"/>
  <c r="BM15" i="56"/>
  <c r="BN15" i="56"/>
  <c r="BO15" i="56"/>
  <c r="BP15" i="56"/>
  <c r="BQ15" i="56"/>
  <c r="BR15" i="56"/>
  <c r="BS15" i="56"/>
  <c r="BT15" i="56"/>
  <c r="BU15" i="56"/>
  <c r="BV15" i="56"/>
  <c r="BW15" i="56"/>
  <c r="BX15" i="56"/>
  <c r="BY15" i="56"/>
  <c r="BZ15" i="56"/>
  <c r="CA15" i="56"/>
  <c r="CB15" i="56"/>
  <c r="CC15" i="56"/>
  <c r="CD15" i="56"/>
  <c r="CE15" i="56"/>
  <c r="CF15" i="56"/>
  <c r="CG15" i="56"/>
  <c r="CH15" i="56"/>
  <c r="CI15" i="56"/>
  <c r="CJ15" i="56"/>
  <c r="CK15" i="56"/>
  <c r="CL15" i="56"/>
  <c r="CM15" i="56"/>
  <c r="CN15" i="56"/>
  <c r="CO15" i="56"/>
  <c r="CP15" i="56"/>
  <c r="CQ15" i="56"/>
  <c r="CR15" i="56"/>
  <c r="CS15" i="56"/>
  <c r="CT15" i="56"/>
  <c r="CU15" i="56"/>
  <c r="CV15" i="56"/>
  <c r="CW15" i="56"/>
  <c r="CX15" i="56"/>
  <c r="BB16" i="56"/>
  <c r="BC16" i="56"/>
  <c r="BD16" i="56"/>
  <c r="BE16" i="56"/>
  <c r="BF16" i="56"/>
  <c r="BG16" i="56"/>
  <c r="BH16" i="56"/>
  <c r="BI16" i="56"/>
  <c r="BJ16" i="56"/>
  <c r="BK16" i="56"/>
  <c r="BL16" i="56"/>
  <c r="BM16" i="56"/>
  <c r="BN16" i="56"/>
  <c r="BO16" i="56"/>
  <c r="BP16" i="56"/>
  <c r="BQ16" i="56"/>
  <c r="BR16" i="56"/>
  <c r="BS16" i="56"/>
  <c r="BT16" i="56"/>
  <c r="BU16" i="56"/>
  <c r="BV16" i="56"/>
  <c r="BW16" i="56"/>
  <c r="BX16" i="56"/>
  <c r="BY16" i="56"/>
  <c r="BZ16" i="56"/>
  <c r="CA16" i="56"/>
  <c r="CB16" i="56"/>
  <c r="CC16" i="56"/>
  <c r="CD16" i="56"/>
  <c r="CE16" i="56"/>
  <c r="CF16" i="56"/>
  <c r="CG16" i="56"/>
  <c r="CH16" i="56"/>
  <c r="CI16" i="56"/>
  <c r="CJ16" i="56"/>
  <c r="CK16" i="56"/>
  <c r="CL16" i="56"/>
  <c r="CM16" i="56"/>
  <c r="CN16" i="56"/>
  <c r="CO16" i="56"/>
  <c r="CP16" i="56"/>
  <c r="CQ16" i="56"/>
  <c r="CR16" i="56"/>
  <c r="CS16" i="56"/>
  <c r="CT16" i="56"/>
  <c r="CU16" i="56"/>
  <c r="CV16" i="56"/>
  <c r="CW16" i="56"/>
  <c r="CX16" i="56"/>
  <c r="BB17" i="56"/>
  <c r="BC17" i="56"/>
  <c r="BD17" i="56"/>
  <c r="BE17" i="56"/>
  <c r="BF17" i="56"/>
  <c r="BG17" i="56"/>
  <c r="BH17" i="56"/>
  <c r="BI17" i="56"/>
  <c r="BJ17" i="56"/>
  <c r="BK17" i="56"/>
  <c r="BL17" i="56"/>
  <c r="BM17" i="56"/>
  <c r="BN17" i="56"/>
  <c r="BO17" i="56"/>
  <c r="BP17" i="56"/>
  <c r="BQ17" i="56"/>
  <c r="BR17" i="56"/>
  <c r="BS17" i="56"/>
  <c r="BT17" i="56"/>
  <c r="BU17" i="56"/>
  <c r="BV17" i="56"/>
  <c r="BW17" i="56"/>
  <c r="BX17" i="56"/>
  <c r="BY17" i="56"/>
  <c r="BZ17" i="56"/>
  <c r="CA17" i="56"/>
  <c r="CB17" i="56"/>
  <c r="CC17" i="56"/>
  <c r="CD17" i="56"/>
  <c r="CE17" i="56"/>
  <c r="CF17" i="56"/>
  <c r="CG17" i="56"/>
  <c r="CH17" i="56"/>
  <c r="CI17" i="56"/>
  <c r="CJ17" i="56"/>
  <c r="CK17" i="56"/>
  <c r="CL17" i="56"/>
  <c r="CM17" i="56"/>
  <c r="CN17" i="56"/>
  <c r="CO17" i="56"/>
  <c r="CP17" i="56"/>
  <c r="CQ17" i="56"/>
  <c r="CR17" i="56"/>
  <c r="CS17" i="56"/>
  <c r="CT17" i="56"/>
  <c r="CU17" i="56"/>
  <c r="CV17" i="56"/>
  <c r="CW17" i="56"/>
  <c r="CX17" i="56"/>
  <c r="BB18" i="56"/>
  <c r="BC18" i="56"/>
  <c r="BD18" i="56"/>
  <c r="BE18" i="56"/>
  <c r="BF18" i="56"/>
  <c r="BG18" i="56"/>
  <c r="BH18" i="56"/>
  <c r="BI18" i="56"/>
  <c r="BJ18" i="56"/>
  <c r="BK18" i="56"/>
  <c r="BL18" i="56"/>
  <c r="BM18" i="56"/>
  <c r="BN18" i="56"/>
  <c r="BO18" i="56"/>
  <c r="BP18" i="56"/>
  <c r="BQ18" i="56"/>
  <c r="BR18" i="56"/>
  <c r="BS18" i="56"/>
  <c r="BT18" i="56"/>
  <c r="BU18" i="56"/>
  <c r="BV18" i="56"/>
  <c r="BW18" i="56"/>
  <c r="BX18" i="56"/>
  <c r="BY18" i="56"/>
  <c r="BZ18" i="56"/>
  <c r="CA18" i="56"/>
  <c r="CB18" i="56"/>
  <c r="CC18" i="56"/>
  <c r="CD18" i="56"/>
  <c r="CE18" i="56"/>
  <c r="CF18" i="56"/>
  <c r="CG18" i="56"/>
  <c r="CH18" i="56"/>
  <c r="CI18" i="56"/>
  <c r="CJ18" i="56"/>
  <c r="CK18" i="56"/>
  <c r="CL18" i="56"/>
  <c r="CM18" i="56"/>
  <c r="CN18" i="56"/>
  <c r="CO18" i="56"/>
  <c r="CP18" i="56"/>
  <c r="CQ18" i="56"/>
  <c r="CR18" i="56"/>
  <c r="CS18" i="56"/>
  <c r="CT18" i="56"/>
  <c r="CU18" i="56"/>
  <c r="CV18" i="56"/>
  <c r="CW18" i="56"/>
  <c r="CX18" i="56"/>
  <c r="BB19" i="56"/>
  <c r="BC19" i="56"/>
  <c r="BD19" i="56"/>
  <c r="BE19" i="56"/>
  <c r="BF19" i="56"/>
  <c r="BG19" i="56"/>
  <c r="BH19" i="56"/>
  <c r="BI19" i="56"/>
  <c r="BJ19" i="56"/>
  <c r="BK19" i="56"/>
  <c r="BL19" i="56"/>
  <c r="BM19" i="56"/>
  <c r="BN19" i="56"/>
  <c r="BO19" i="56"/>
  <c r="BP19" i="56"/>
  <c r="BQ19" i="56"/>
  <c r="BR19" i="56"/>
  <c r="BS19" i="56"/>
  <c r="BT19" i="56"/>
  <c r="BU19" i="56"/>
  <c r="BV19" i="56"/>
  <c r="BW19" i="56"/>
  <c r="BX19" i="56"/>
  <c r="BY19" i="56"/>
  <c r="BZ19" i="56"/>
  <c r="CA19" i="56"/>
  <c r="CB19" i="56"/>
  <c r="CC19" i="56"/>
  <c r="CD19" i="56"/>
  <c r="CE19" i="56"/>
  <c r="CF19" i="56"/>
  <c r="CG19" i="56"/>
  <c r="CH19" i="56"/>
  <c r="CI19" i="56"/>
  <c r="CJ19" i="56"/>
  <c r="CK19" i="56"/>
  <c r="CL19" i="56"/>
  <c r="CM19" i="56"/>
  <c r="CN19" i="56"/>
  <c r="CO19" i="56"/>
  <c r="CP19" i="56"/>
  <c r="CQ19" i="56"/>
  <c r="CR19" i="56"/>
  <c r="CS19" i="56"/>
  <c r="CT19" i="56"/>
  <c r="CU19" i="56"/>
  <c r="CV19" i="56"/>
  <c r="CW19" i="56"/>
  <c r="CX19" i="56"/>
  <c r="BB20" i="56"/>
  <c r="BC20" i="56"/>
  <c r="BD20" i="56"/>
  <c r="BE20" i="56"/>
  <c r="BF20" i="56"/>
  <c r="BG20" i="56"/>
  <c r="BH20" i="56"/>
  <c r="BI20" i="56"/>
  <c r="BJ20" i="56"/>
  <c r="BK20" i="56"/>
  <c r="BL20" i="56"/>
  <c r="BM20" i="56"/>
  <c r="BN20" i="56"/>
  <c r="BO20" i="56"/>
  <c r="BP20" i="56"/>
  <c r="BQ20" i="56"/>
  <c r="BR20" i="56"/>
  <c r="BS20" i="56"/>
  <c r="BT20" i="56"/>
  <c r="BU20" i="56"/>
  <c r="BV20" i="56"/>
  <c r="BW20" i="56"/>
  <c r="BX20" i="56"/>
  <c r="BY20" i="56"/>
  <c r="BZ20" i="56"/>
  <c r="CA20" i="56"/>
  <c r="CB20" i="56"/>
  <c r="CC20" i="56"/>
  <c r="CD20" i="56"/>
  <c r="CE20" i="56"/>
  <c r="CF20" i="56"/>
  <c r="CG20" i="56"/>
  <c r="CH20" i="56"/>
  <c r="CI20" i="56"/>
  <c r="CJ20" i="56"/>
  <c r="CK20" i="56"/>
  <c r="CL20" i="56"/>
  <c r="CM20" i="56"/>
  <c r="CN20" i="56"/>
  <c r="CO20" i="56"/>
  <c r="CP20" i="56"/>
  <c r="CQ20" i="56"/>
  <c r="CR20" i="56"/>
  <c r="CS20" i="56"/>
  <c r="CT20" i="56"/>
  <c r="CU20" i="56"/>
  <c r="CV20" i="56"/>
  <c r="CW20" i="56"/>
  <c r="CX20" i="56"/>
  <c r="BB22" i="56"/>
  <c r="BC22" i="56"/>
  <c r="BD22" i="56"/>
  <c r="BE22" i="56"/>
  <c r="BF22" i="56"/>
  <c r="BG22" i="56"/>
  <c r="BH22" i="56"/>
  <c r="BI22" i="56"/>
  <c r="BJ22" i="56"/>
  <c r="BK22" i="56"/>
  <c r="BL22" i="56"/>
  <c r="BM22" i="56"/>
  <c r="BN22" i="56"/>
  <c r="BO22" i="56"/>
  <c r="BP22" i="56"/>
  <c r="BQ22" i="56"/>
  <c r="BR22" i="56"/>
  <c r="BS22" i="56"/>
  <c r="BT22" i="56"/>
  <c r="BU22" i="56"/>
  <c r="BV22" i="56"/>
  <c r="BW22" i="56"/>
  <c r="BX22" i="56"/>
  <c r="BY22" i="56"/>
  <c r="BZ22" i="56"/>
  <c r="CA22" i="56"/>
  <c r="CB22" i="56"/>
  <c r="CC22" i="56"/>
  <c r="CD22" i="56"/>
  <c r="CE22" i="56"/>
  <c r="CF22" i="56"/>
  <c r="CG22" i="56"/>
  <c r="CH22" i="56"/>
  <c r="CI22" i="56"/>
  <c r="CJ22" i="56"/>
  <c r="CK22" i="56"/>
  <c r="CL22" i="56"/>
  <c r="CM22" i="56"/>
  <c r="CN22" i="56"/>
  <c r="CO22" i="56"/>
  <c r="CP22" i="56"/>
  <c r="CQ22" i="56"/>
  <c r="CR22" i="56"/>
  <c r="CS22" i="56"/>
  <c r="CT22" i="56"/>
  <c r="CU22" i="56"/>
  <c r="CV22" i="56"/>
  <c r="CW22" i="56"/>
  <c r="CX22" i="56"/>
  <c r="BB23" i="56"/>
  <c r="BC23" i="56"/>
  <c r="BD23" i="56"/>
  <c r="BE23" i="56"/>
  <c r="BF23" i="56"/>
  <c r="BG23" i="56"/>
  <c r="BH23" i="56"/>
  <c r="BI23" i="56"/>
  <c r="BJ23" i="56"/>
  <c r="BK23" i="56"/>
  <c r="BL23" i="56"/>
  <c r="BM23" i="56"/>
  <c r="BN23" i="56"/>
  <c r="BO23" i="56"/>
  <c r="BP23" i="56"/>
  <c r="BQ23" i="56"/>
  <c r="BR23" i="56"/>
  <c r="BS23" i="56"/>
  <c r="BT23" i="56"/>
  <c r="BU23" i="56"/>
  <c r="BV23" i="56"/>
  <c r="BW23" i="56"/>
  <c r="BX23" i="56"/>
  <c r="BY23" i="56"/>
  <c r="BZ23" i="56"/>
  <c r="CA23" i="56"/>
  <c r="CB23" i="56"/>
  <c r="CC23" i="56"/>
  <c r="CD23" i="56"/>
  <c r="CE23" i="56"/>
  <c r="CF23" i="56"/>
  <c r="CG23" i="56"/>
  <c r="CH23" i="56"/>
  <c r="CI23" i="56"/>
  <c r="CJ23" i="56"/>
  <c r="CK23" i="56"/>
  <c r="CL23" i="56"/>
  <c r="CM23" i="56"/>
  <c r="CN23" i="56"/>
  <c r="CO23" i="56"/>
  <c r="CP23" i="56"/>
  <c r="CQ23" i="56"/>
  <c r="CR23" i="56"/>
  <c r="CS23" i="56"/>
  <c r="CT23" i="56"/>
  <c r="CU23" i="56"/>
  <c r="CV23" i="56"/>
  <c r="CW23" i="56"/>
  <c r="CX23" i="56"/>
  <c r="BB24" i="56"/>
  <c r="BC24" i="56"/>
  <c r="BD24" i="56"/>
  <c r="BE24" i="56"/>
  <c r="BF24" i="56"/>
  <c r="BG24" i="56"/>
  <c r="BH24" i="56"/>
  <c r="BI24" i="56"/>
  <c r="BJ24" i="56"/>
  <c r="BK24" i="56"/>
  <c r="BL24" i="56"/>
  <c r="BM24" i="56"/>
  <c r="BN24" i="56"/>
  <c r="BO24" i="56"/>
  <c r="BP24" i="56"/>
  <c r="BQ24" i="56"/>
  <c r="BR24" i="56"/>
  <c r="BS24" i="56"/>
  <c r="BT24" i="56"/>
  <c r="BU24" i="56"/>
  <c r="BV24" i="56"/>
  <c r="BW24" i="56"/>
  <c r="BX24" i="56"/>
  <c r="BY24" i="56"/>
  <c r="BZ24" i="56"/>
  <c r="CA24" i="56"/>
  <c r="CB24" i="56"/>
  <c r="CC24" i="56"/>
  <c r="CD24" i="56"/>
  <c r="CE24" i="56"/>
  <c r="CF24" i="56"/>
  <c r="CG24" i="56"/>
  <c r="CH24" i="56"/>
  <c r="CI24" i="56"/>
  <c r="CJ24" i="56"/>
  <c r="CK24" i="56"/>
  <c r="CL24" i="56"/>
  <c r="CM24" i="56"/>
  <c r="CN24" i="56"/>
  <c r="CO24" i="56"/>
  <c r="CP24" i="56"/>
  <c r="CQ24" i="56"/>
  <c r="CR24" i="56"/>
  <c r="CS24" i="56"/>
  <c r="CT24" i="56"/>
  <c r="CU24" i="56"/>
  <c r="CV24" i="56"/>
  <c r="CW24" i="56"/>
  <c r="CX24" i="56"/>
  <c r="BB25" i="56"/>
  <c r="BC25" i="56"/>
  <c r="BD25" i="56"/>
  <c r="BE25" i="56"/>
  <c r="BF25" i="56"/>
  <c r="BG25" i="56"/>
  <c r="BH25" i="56"/>
  <c r="BI25" i="56"/>
  <c r="BJ25" i="56"/>
  <c r="BK25" i="56"/>
  <c r="BL25" i="56"/>
  <c r="BM25" i="56"/>
  <c r="BN25" i="56"/>
  <c r="BO25" i="56"/>
  <c r="BP25" i="56"/>
  <c r="BQ25" i="56"/>
  <c r="BR25" i="56"/>
  <c r="BS25" i="56"/>
  <c r="BT25" i="56"/>
  <c r="BU25" i="56"/>
  <c r="BV25" i="56"/>
  <c r="BW25" i="56"/>
  <c r="BX25" i="56"/>
  <c r="BY25" i="56"/>
  <c r="BZ25" i="56"/>
  <c r="CA25" i="56"/>
  <c r="CB25" i="56"/>
  <c r="CC25" i="56"/>
  <c r="CD25" i="56"/>
  <c r="CE25" i="56"/>
  <c r="CF25" i="56"/>
  <c r="CG25" i="56"/>
  <c r="CH25" i="56"/>
  <c r="CI25" i="56"/>
  <c r="CJ25" i="56"/>
  <c r="CK25" i="56"/>
  <c r="CL25" i="56"/>
  <c r="CM25" i="56"/>
  <c r="CN25" i="56"/>
  <c r="CO25" i="56"/>
  <c r="CP25" i="56"/>
  <c r="CQ25" i="56"/>
  <c r="CR25" i="56"/>
  <c r="CS25" i="56"/>
  <c r="CT25" i="56"/>
  <c r="CU25" i="56"/>
  <c r="CV25" i="56"/>
  <c r="CW25" i="56"/>
  <c r="CX25" i="56"/>
  <c r="BB26" i="56"/>
  <c r="BC26" i="56"/>
  <c r="BD26" i="56"/>
  <c r="BE26" i="56"/>
  <c r="BF26" i="56"/>
  <c r="BG26" i="56"/>
  <c r="BH26" i="56"/>
  <c r="BI26" i="56"/>
  <c r="BJ26" i="56"/>
  <c r="BK26" i="56"/>
  <c r="BL26" i="56"/>
  <c r="BM26" i="56"/>
  <c r="BN26" i="56"/>
  <c r="BO26" i="56"/>
  <c r="BP26" i="56"/>
  <c r="BQ26" i="56"/>
  <c r="BR26" i="56"/>
  <c r="BS26" i="56"/>
  <c r="BT26" i="56"/>
  <c r="BU26" i="56"/>
  <c r="BV26" i="56"/>
  <c r="BW26" i="56"/>
  <c r="BX26" i="56"/>
  <c r="BY26" i="56"/>
  <c r="BZ26" i="56"/>
  <c r="CA26" i="56"/>
  <c r="CB26" i="56"/>
  <c r="CC26" i="56"/>
  <c r="CD26" i="56"/>
  <c r="CE26" i="56"/>
  <c r="CF26" i="56"/>
  <c r="CG26" i="56"/>
  <c r="CH26" i="56"/>
  <c r="CI26" i="56"/>
  <c r="CJ26" i="56"/>
  <c r="CK26" i="56"/>
  <c r="CL26" i="56"/>
  <c r="CM26" i="56"/>
  <c r="CN26" i="56"/>
  <c r="CO26" i="56"/>
  <c r="CP26" i="56"/>
  <c r="CQ26" i="56"/>
  <c r="CR26" i="56"/>
  <c r="CS26" i="56"/>
  <c r="CT26" i="56"/>
  <c r="CU26" i="56"/>
  <c r="CV26" i="56"/>
  <c r="CW26" i="56"/>
  <c r="CX26" i="56"/>
  <c r="BB27" i="56"/>
  <c r="BC27" i="56"/>
  <c r="BD27" i="56"/>
  <c r="BE27" i="56"/>
  <c r="BF27" i="56"/>
  <c r="BG27" i="56"/>
  <c r="BH27" i="56"/>
  <c r="BI27" i="56"/>
  <c r="BJ27" i="56"/>
  <c r="BK27" i="56"/>
  <c r="BL27" i="56"/>
  <c r="BM27" i="56"/>
  <c r="BN27" i="56"/>
  <c r="BO27" i="56"/>
  <c r="BP27" i="56"/>
  <c r="BQ27" i="56"/>
  <c r="BR27" i="56"/>
  <c r="BS27" i="56"/>
  <c r="BT27" i="56"/>
  <c r="BU27" i="56"/>
  <c r="BV27" i="56"/>
  <c r="BW27" i="56"/>
  <c r="BX27" i="56"/>
  <c r="BY27" i="56"/>
  <c r="BZ27" i="56"/>
  <c r="CA27" i="56"/>
  <c r="CB27" i="56"/>
  <c r="CC27" i="56"/>
  <c r="CD27" i="56"/>
  <c r="CE27" i="56"/>
  <c r="CF27" i="56"/>
  <c r="CG27" i="56"/>
  <c r="CH27" i="56"/>
  <c r="CI27" i="56"/>
  <c r="CJ27" i="56"/>
  <c r="CK27" i="56"/>
  <c r="CL27" i="56"/>
  <c r="CM27" i="56"/>
  <c r="CN27" i="56"/>
  <c r="CO27" i="56"/>
  <c r="CP27" i="56"/>
  <c r="CQ27" i="56"/>
  <c r="CR27" i="56"/>
  <c r="CS27" i="56"/>
  <c r="CT27" i="56"/>
  <c r="CU27" i="56"/>
  <c r="CV27" i="56"/>
  <c r="CW27" i="56"/>
  <c r="CX27" i="56"/>
  <c r="BB3" i="56"/>
  <c r="CH3" i="56"/>
  <c r="CI3" i="56"/>
  <c r="CJ3" i="56"/>
  <c r="CK3" i="56"/>
  <c r="CL3" i="56"/>
  <c r="CM3" i="56"/>
  <c r="CN3" i="56"/>
  <c r="CO3" i="56"/>
  <c r="CP3" i="56"/>
  <c r="CQ3" i="56"/>
  <c r="CR3" i="56"/>
  <c r="CS3" i="56"/>
  <c r="CT3" i="56"/>
  <c r="CU3" i="56"/>
  <c r="CV3" i="56"/>
  <c r="CW3" i="56"/>
  <c r="CX3" i="56"/>
  <c r="BP3" i="56"/>
  <c r="BQ3" i="56"/>
  <c r="BR3" i="56"/>
  <c r="BS3" i="56"/>
  <c r="BT3" i="56"/>
  <c r="BU3" i="56"/>
  <c r="BV3" i="56"/>
  <c r="BW3" i="56"/>
  <c r="BX3" i="56"/>
  <c r="BY3" i="56"/>
  <c r="BZ3" i="56"/>
  <c r="CA3" i="56"/>
  <c r="CB3" i="56"/>
  <c r="CC3" i="56"/>
  <c r="CD3" i="56"/>
  <c r="CE3" i="56"/>
  <c r="CF3" i="56"/>
  <c r="CG3" i="56"/>
  <c r="BD3" i="56"/>
  <c r="BE3" i="56"/>
  <c r="BF3" i="56"/>
  <c r="BG3" i="56"/>
  <c r="BH3" i="56"/>
  <c r="BI3" i="56"/>
  <c r="BJ3" i="56"/>
  <c r="BK3" i="56"/>
  <c r="BL3" i="56"/>
  <c r="BM3" i="56"/>
  <c r="BN3" i="56"/>
  <c r="BO3" i="56"/>
  <c r="BC3" i="56"/>
  <c r="U5" i="163"/>
  <c r="AW65" i="163"/>
  <c r="AW66" i="163"/>
  <c r="AV65" i="163"/>
  <c r="AV66" i="163" s="1"/>
  <c r="AU65" i="163"/>
  <c r="AU66" i="163"/>
  <c r="AT65" i="163"/>
  <c r="AT66" i="163" s="1"/>
  <c r="AS65" i="163"/>
  <c r="AS66" i="163"/>
  <c r="AR65" i="163"/>
  <c r="AR66" i="163" s="1"/>
  <c r="AQ65" i="163"/>
  <c r="AQ66" i="163"/>
  <c r="AP65" i="163"/>
  <c r="AP66" i="163"/>
  <c r="AO65" i="163"/>
  <c r="AO66" i="163"/>
  <c r="AN65" i="163"/>
  <c r="AN66" i="163" s="1"/>
  <c r="AM65" i="163"/>
  <c r="AM66" i="163"/>
  <c r="AL65" i="163"/>
  <c r="AL66" i="163" s="1"/>
  <c r="AK65" i="163"/>
  <c r="AK66" i="163"/>
  <c r="AJ65" i="163"/>
  <c r="AJ66" i="163"/>
  <c r="AI65" i="163"/>
  <c r="AI66" i="163"/>
  <c r="AH65" i="163"/>
  <c r="AH66" i="163" s="1"/>
  <c r="AG65" i="163"/>
  <c r="AG66" i="163"/>
  <c r="AF65" i="163"/>
  <c r="AF66" i="163" s="1"/>
  <c r="AE65" i="163"/>
  <c r="AE66" i="163"/>
  <c r="AD65" i="163"/>
  <c r="AD66" i="163" s="1"/>
  <c r="AC65" i="163"/>
  <c r="AC66" i="163" s="1"/>
  <c r="AB65" i="163"/>
  <c r="AB66" i="163"/>
  <c r="AA65" i="163"/>
  <c r="AA66" i="163" s="1"/>
  <c r="Z65" i="163"/>
  <c r="Z66" i="163"/>
  <c r="Y65" i="163"/>
  <c r="Y66" i="163" s="1"/>
  <c r="X65" i="163"/>
  <c r="X66" i="163"/>
  <c r="W65" i="163"/>
  <c r="W66" i="163" s="1"/>
  <c r="V65" i="163"/>
  <c r="V66" i="163"/>
  <c r="U65" i="163"/>
  <c r="U66" i="163" s="1"/>
  <c r="T65" i="163"/>
  <c r="T66" i="163"/>
  <c r="S65" i="163"/>
  <c r="S66" i="163" s="1"/>
  <c r="R65" i="163"/>
  <c r="R66" i="163"/>
  <c r="Q65" i="163"/>
  <c r="Q66" i="163" s="1"/>
  <c r="P65" i="163"/>
  <c r="P66" i="163"/>
  <c r="O65" i="163"/>
  <c r="O66" i="163" s="1"/>
  <c r="N65" i="163"/>
  <c r="N66" i="163"/>
  <c r="M65" i="163"/>
  <c r="M66" i="163" s="1"/>
  <c r="L65" i="163"/>
  <c r="L66" i="163"/>
  <c r="K65" i="163"/>
  <c r="K66" i="163" s="1"/>
  <c r="J65" i="163"/>
  <c r="J66" i="163"/>
  <c r="I65" i="163"/>
  <c r="I66" i="163" s="1"/>
  <c r="H65" i="163"/>
  <c r="H66" i="163"/>
  <c r="G65" i="163"/>
  <c r="G66" i="163" s="1"/>
  <c r="F65" i="163"/>
  <c r="F66" i="163"/>
  <c r="E65" i="163"/>
  <c r="E66" i="163" s="1"/>
  <c r="D65" i="163"/>
  <c r="D66" i="163"/>
  <c r="C65" i="163"/>
  <c r="C66" i="163" s="1"/>
  <c r="B65" i="163"/>
  <c r="B66" i="163"/>
  <c r="AW50" i="163"/>
  <c r="AW51" i="163" s="1"/>
  <c r="AV50" i="163"/>
  <c r="AV51" i="163"/>
  <c r="AU50" i="163"/>
  <c r="AU51" i="163" s="1"/>
  <c r="AT50" i="163"/>
  <c r="AT51" i="163"/>
  <c r="AS50" i="163"/>
  <c r="AS51" i="163" s="1"/>
  <c r="AR50" i="163"/>
  <c r="AR51" i="163"/>
  <c r="AQ50" i="163"/>
  <c r="AQ51" i="163" s="1"/>
  <c r="AP50" i="163"/>
  <c r="AP51" i="163"/>
  <c r="AO50" i="163"/>
  <c r="AO51" i="163" s="1"/>
  <c r="AN50" i="163"/>
  <c r="AN51" i="163"/>
  <c r="AM50" i="163"/>
  <c r="AM51" i="163" s="1"/>
  <c r="AL50" i="163"/>
  <c r="AL51" i="163"/>
  <c r="AK50" i="163"/>
  <c r="AK51" i="163" s="1"/>
  <c r="AJ50" i="163"/>
  <c r="AJ51" i="163"/>
  <c r="AI50" i="163"/>
  <c r="AI51" i="163" s="1"/>
  <c r="AH50" i="163"/>
  <c r="AH51" i="163"/>
  <c r="AG50" i="163"/>
  <c r="AG51" i="163" s="1"/>
  <c r="AF50" i="163"/>
  <c r="AF51" i="163"/>
  <c r="AE50" i="163"/>
  <c r="AE51" i="163" s="1"/>
  <c r="AD50" i="163"/>
  <c r="AD51" i="163" s="1"/>
  <c r="AC50" i="163"/>
  <c r="AC51" i="163" s="1"/>
  <c r="AB50" i="163"/>
  <c r="AB51" i="163"/>
  <c r="AA50" i="163"/>
  <c r="AA51" i="163" s="1"/>
  <c r="Z50" i="163"/>
  <c r="Z51" i="163"/>
  <c r="Y50" i="163"/>
  <c r="Y51" i="163" s="1"/>
  <c r="X50" i="163"/>
  <c r="X51" i="163" s="1"/>
  <c r="W50" i="163"/>
  <c r="W51" i="163" s="1"/>
  <c r="V50" i="163"/>
  <c r="V51" i="163"/>
  <c r="U50" i="163"/>
  <c r="U51" i="163" s="1"/>
  <c r="T50" i="163"/>
  <c r="T51" i="163"/>
  <c r="S50" i="163"/>
  <c r="S51" i="163" s="1"/>
  <c r="R50" i="163"/>
  <c r="R51" i="163" s="1"/>
  <c r="Q50" i="163"/>
  <c r="Q51" i="163" s="1"/>
  <c r="P50" i="163"/>
  <c r="P51" i="163"/>
  <c r="O50" i="163"/>
  <c r="O51" i="163" s="1"/>
  <c r="N50" i="163"/>
  <c r="N51" i="163"/>
  <c r="M50" i="163"/>
  <c r="M51" i="163" s="1"/>
  <c r="L50" i="163"/>
  <c r="L51" i="163" s="1"/>
  <c r="K50" i="163"/>
  <c r="K51" i="163" s="1"/>
  <c r="J50" i="163"/>
  <c r="J51" i="163"/>
  <c r="I50" i="163"/>
  <c r="I51" i="163" s="1"/>
  <c r="H50" i="163"/>
  <c r="H51" i="163"/>
  <c r="G50" i="163"/>
  <c r="G51" i="163" s="1"/>
  <c r="F50" i="163"/>
  <c r="F51" i="163" s="1"/>
  <c r="E50" i="163"/>
  <c r="E51" i="163" s="1"/>
  <c r="D50" i="163"/>
  <c r="D51" i="163"/>
  <c r="C50" i="163"/>
  <c r="C51" i="163" s="1"/>
  <c r="B50" i="163"/>
  <c r="B51" i="163" s="1"/>
  <c r="AW35" i="163"/>
  <c r="AW36" i="163"/>
  <c r="AV35" i="163"/>
  <c r="AV36" i="163" s="1"/>
  <c r="AU35" i="163"/>
  <c r="AU36" i="163"/>
  <c r="AT35" i="163"/>
  <c r="AT36" i="163" s="1"/>
  <c r="AS35" i="163"/>
  <c r="AS36" i="163"/>
  <c r="AR35" i="163"/>
  <c r="AR36" i="163"/>
  <c r="AQ35" i="163"/>
  <c r="AQ36" i="163"/>
  <c r="AP35" i="163"/>
  <c r="AP36" i="163" s="1"/>
  <c r="AO35" i="163"/>
  <c r="AO36" i="163"/>
  <c r="AN35" i="163"/>
  <c r="AM35" i="163"/>
  <c r="AM36" i="163"/>
  <c r="AL35" i="163"/>
  <c r="AL36" i="163" s="1"/>
  <c r="AK35" i="163"/>
  <c r="AK36" i="163"/>
  <c r="AJ35" i="163"/>
  <c r="AJ36" i="163" s="1"/>
  <c r="AI35" i="163"/>
  <c r="AI36" i="163" s="1"/>
  <c r="AH35" i="163"/>
  <c r="AH36" i="163" s="1"/>
  <c r="AG35" i="163"/>
  <c r="AG36" i="163"/>
  <c r="AF35" i="163"/>
  <c r="AF36" i="163" s="1"/>
  <c r="AE35" i="163"/>
  <c r="AE36" i="163" s="1"/>
  <c r="AD35" i="163"/>
  <c r="AD36" i="163" s="1"/>
  <c r="AC35" i="163"/>
  <c r="AC36" i="163" s="1"/>
  <c r="AB35" i="163"/>
  <c r="AB36" i="163" s="1"/>
  <c r="AA35" i="163"/>
  <c r="AA36" i="163" s="1"/>
  <c r="Z35" i="163"/>
  <c r="Z36" i="163"/>
  <c r="Y35" i="163"/>
  <c r="Y36" i="163" s="1"/>
  <c r="X35" i="163"/>
  <c r="X36" i="163"/>
  <c r="W35" i="163"/>
  <c r="W36" i="163" s="1"/>
  <c r="V35" i="163"/>
  <c r="V36" i="163" s="1"/>
  <c r="U35" i="163"/>
  <c r="U36" i="163" s="1"/>
  <c r="T35" i="163"/>
  <c r="T36" i="163"/>
  <c r="S35" i="163"/>
  <c r="S36" i="163" s="1"/>
  <c r="R35" i="163"/>
  <c r="R36" i="163"/>
  <c r="Q35" i="163"/>
  <c r="Q36" i="163" s="1"/>
  <c r="P35" i="163"/>
  <c r="P36" i="163" s="1"/>
  <c r="O35" i="163"/>
  <c r="O36" i="163" s="1"/>
  <c r="N35" i="163"/>
  <c r="N36" i="163"/>
  <c r="M35" i="163"/>
  <c r="M36" i="163" s="1"/>
  <c r="L35" i="163"/>
  <c r="L36" i="163"/>
  <c r="K35" i="163"/>
  <c r="K36" i="163" s="1"/>
  <c r="J35" i="163"/>
  <c r="J36" i="163" s="1"/>
  <c r="I35" i="163"/>
  <c r="I36" i="163" s="1"/>
  <c r="H35" i="163"/>
  <c r="G35" i="163"/>
  <c r="G36" i="163"/>
  <c r="F35" i="163"/>
  <c r="F36" i="163"/>
  <c r="E35" i="163"/>
  <c r="E36" i="163"/>
  <c r="D35" i="163"/>
  <c r="D36" i="163" s="1"/>
  <c r="C35" i="163"/>
  <c r="C36" i="163"/>
  <c r="B35" i="163"/>
  <c r="B36" i="163"/>
  <c r="AW20" i="163"/>
  <c r="AW21" i="163"/>
  <c r="AV20" i="163"/>
  <c r="AV21" i="163"/>
  <c r="AU20" i="163"/>
  <c r="AU21" i="163"/>
  <c r="AT20" i="163"/>
  <c r="AT21" i="163" s="1"/>
  <c r="AS20" i="163"/>
  <c r="AR20" i="163"/>
  <c r="AR21" i="163" s="1"/>
  <c r="AQ20" i="163"/>
  <c r="AQ21" i="163"/>
  <c r="AP20" i="163"/>
  <c r="AP21" i="163" s="1"/>
  <c r="AO20" i="163"/>
  <c r="AO21" i="163"/>
  <c r="AN20" i="163"/>
  <c r="AN21" i="163" s="1"/>
  <c r="AM20" i="163"/>
  <c r="AM21" i="163" s="1"/>
  <c r="AL20" i="163"/>
  <c r="AL21" i="163" s="1"/>
  <c r="AK20" i="163"/>
  <c r="AK21" i="163"/>
  <c r="AJ20" i="163"/>
  <c r="AJ21" i="163" s="1"/>
  <c r="AI20" i="163"/>
  <c r="AI21" i="163"/>
  <c r="AH20" i="163"/>
  <c r="AH21" i="163"/>
  <c r="AG20" i="163"/>
  <c r="AG21" i="163" s="1"/>
  <c r="AF20" i="163"/>
  <c r="AF21" i="163"/>
  <c r="AE20" i="163"/>
  <c r="AE21" i="163"/>
  <c r="AD20" i="163"/>
  <c r="AD21" i="163" s="1"/>
  <c r="AC20" i="163"/>
  <c r="AC21" i="163" s="1"/>
  <c r="AB20" i="163"/>
  <c r="AB21" i="163"/>
  <c r="AA20" i="163"/>
  <c r="AA21" i="163" s="1"/>
  <c r="Z20" i="163"/>
  <c r="Z21" i="163" s="1"/>
  <c r="Y20" i="163"/>
  <c r="Y21" i="163" s="1"/>
  <c r="X20" i="163"/>
  <c r="X21" i="163"/>
  <c r="W20" i="163"/>
  <c r="W21" i="163" s="1"/>
  <c r="V20" i="163"/>
  <c r="V21" i="163"/>
  <c r="U20" i="163"/>
  <c r="U21" i="163" s="1"/>
  <c r="T20" i="163"/>
  <c r="T21" i="163" s="1"/>
  <c r="S20" i="163"/>
  <c r="S21" i="163" s="1"/>
  <c r="R20" i="163"/>
  <c r="R21" i="163"/>
  <c r="Q20" i="163"/>
  <c r="Q21" i="163" s="1"/>
  <c r="P20" i="163"/>
  <c r="P21" i="163"/>
  <c r="O20" i="163"/>
  <c r="O21" i="163" s="1"/>
  <c r="N20" i="163"/>
  <c r="N21" i="163" s="1"/>
  <c r="M20" i="163"/>
  <c r="M21" i="163" s="1"/>
  <c r="L20" i="163"/>
  <c r="L21" i="163"/>
  <c r="K20" i="163"/>
  <c r="K21" i="163" s="1"/>
  <c r="J20" i="163"/>
  <c r="J21" i="163"/>
  <c r="I20" i="163"/>
  <c r="I21" i="163" s="1"/>
  <c r="H20" i="163"/>
  <c r="H21" i="163" s="1"/>
  <c r="G20" i="163"/>
  <c r="G21" i="163" s="1"/>
  <c r="F20" i="163"/>
  <c r="F21" i="163"/>
  <c r="E20" i="163"/>
  <c r="E21" i="163" s="1"/>
  <c r="D20" i="163"/>
  <c r="C20" i="163"/>
  <c r="C21" i="163"/>
  <c r="B20" i="163"/>
  <c r="B21" i="163" s="1"/>
  <c r="AW5" i="163"/>
  <c r="AW6" i="163"/>
  <c r="AV5" i="163"/>
  <c r="AV6" i="163"/>
  <c r="AU5" i="163"/>
  <c r="AU6" i="163"/>
  <c r="AT5" i="163"/>
  <c r="AT6" i="163"/>
  <c r="AS5" i="163"/>
  <c r="AS6" i="163"/>
  <c r="AR5" i="163"/>
  <c r="AR6" i="163" s="1"/>
  <c r="AQ5" i="163"/>
  <c r="AQ6" i="163"/>
  <c r="AP5" i="163"/>
  <c r="AP6" i="163"/>
  <c r="AO5" i="163"/>
  <c r="AO6" i="163"/>
  <c r="AN5" i="163"/>
  <c r="AN6" i="163"/>
  <c r="AM5" i="163"/>
  <c r="AM6" i="163"/>
  <c r="AL5" i="163"/>
  <c r="AL6" i="163" s="1"/>
  <c r="AK5" i="163"/>
  <c r="AK6" i="163"/>
  <c r="AJ5" i="163"/>
  <c r="AJ6" i="163"/>
  <c r="AI5" i="163"/>
  <c r="AI6" i="163"/>
  <c r="AH5" i="163"/>
  <c r="AH6" i="163"/>
  <c r="AG5" i="163"/>
  <c r="AG6" i="163"/>
  <c r="AF5" i="163"/>
  <c r="AF6" i="163" s="1"/>
  <c r="AE5" i="163"/>
  <c r="AE6" i="163"/>
  <c r="AD5" i="163"/>
  <c r="AD6" i="163"/>
  <c r="AC5" i="163"/>
  <c r="AC6" i="163"/>
  <c r="AB5" i="163"/>
  <c r="AB6" i="163"/>
  <c r="AA5" i="163"/>
  <c r="AA6" i="163"/>
  <c r="Z5" i="163"/>
  <c r="Z6" i="163" s="1"/>
  <c r="Y5" i="163"/>
  <c r="Y6" i="163"/>
  <c r="X5" i="163"/>
  <c r="X6" i="163"/>
  <c r="W5" i="163"/>
  <c r="W6" i="163"/>
  <c r="V5" i="163"/>
  <c r="V6" i="163"/>
  <c r="T5" i="163"/>
  <c r="T6" i="163"/>
  <c r="S5" i="163"/>
  <c r="S6" i="163" s="1"/>
  <c r="R5" i="163"/>
  <c r="R6" i="163" s="1"/>
  <c r="Q5" i="163"/>
  <c r="Q6" i="163" s="1"/>
  <c r="P5" i="163"/>
  <c r="P6" i="163"/>
  <c r="O5" i="163"/>
  <c r="O6" i="163" s="1"/>
  <c r="N5" i="163"/>
  <c r="N6" i="163" s="1"/>
  <c r="M5" i="163"/>
  <c r="M6" i="163"/>
  <c r="L5" i="163"/>
  <c r="L6" i="163" s="1"/>
  <c r="K5" i="163"/>
  <c r="K6" i="163" s="1"/>
  <c r="J5" i="163"/>
  <c r="J6" i="163" s="1"/>
  <c r="I5" i="163"/>
  <c r="I6" i="163"/>
  <c r="H5" i="163"/>
  <c r="H6" i="163" s="1"/>
  <c r="G5" i="163"/>
  <c r="G6" i="163"/>
  <c r="F5" i="163"/>
  <c r="F6" i="163"/>
  <c r="E5" i="163"/>
  <c r="E6" i="163" s="1"/>
  <c r="D5" i="163"/>
  <c r="D6" i="163" s="1"/>
  <c r="C5" i="163"/>
  <c r="C6" i="163" s="1"/>
  <c r="B5" i="163"/>
  <c r="B6" i="163" s="1"/>
  <c r="Q1" i="163"/>
  <c r="B1" i="163"/>
  <c r="AN36" i="163"/>
  <c r="H36" i="163"/>
  <c r="AS21" i="163"/>
  <c r="D21" i="163"/>
  <c r="U6" i="163"/>
  <c r="AN1" i="163"/>
  <c r="AA1" i="163"/>
  <c r="AW65" i="162"/>
  <c r="AW66" i="162"/>
  <c r="AV65" i="162"/>
  <c r="AV66" i="162"/>
  <c r="AU65" i="162"/>
  <c r="AU66" i="162"/>
  <c r="AT65" i="162"/>
  <c r="AT66" i="162" s="1"/>
  <c r="AS65" i="162"/>
  <c r="AS66" i="162"/>
  <c r="AR65" i="162"/>
  <c r="AR66" i="162"/>
  <c r="AQ65" i="162"/>
  <c r="AQ66" i="162" s="1"/>
  <c r="AP65" i="162"/>
  <c r="AP66" i="162" s="1"/>
  <c r="AO65" i="162"/>
  <c r="AO66" i="162"/>
  <c r="AN65" i="162"/>
  <c r="AN66" i="162" s="1"/>
  <c r="AM65" i="162"/>
  <c r="AM66" i="162" s="1"/>
  <c r="AL65" i="162"/>
  <c r="AL66" i="162" s="1"/>
  <c r="AK65" i="162"/>
  <c r="AK66" i="162"/>
  <c r="AJ65" i="162"/>
  <c r="AJ66" i="162" s="1"/>
  <c r="AI65" i="162"/>
  <c r="AI66" i="162"/>
  <c r="AH65" i="162"/>
  <c r="AH66" i="162" s="1"/>
  <c r="AG65" i="162"/>
  <c r="AG66" i="162" s="1"/>
  <c r="AF65" i="162"/>
  <c r="AF66" i="162" s="1"/>
  <c r="AE65" i="162"/>
  <c r="AE66" i="162"/>
  <c r="AD65" i="162"/>
  <c r="AD66" i="162" s="1"/>
  <c r="AC65" i="162"/>
  <c r="AC66" i="162"/>
  <c r="AB65" i="162"/>
  <c r="AB66" i="162" s="1"/>
  <c r="AA65" i="162"/>
  <c r="AA66" i="162" s="1"/>
  <c r="Z65" i="162"/>
  <c r="Z66" i="162" s="1"/>
  <c r="Y65" i="162"/>
  <c r="Y66" i="162"/>
  <c r="X65" i="162"/>
  <c r="X66" i="162" s="1"/>
  <c r="W65" i="162"/>
  <c r="W66" i="162"/>
  <c r="V65" i="162"/>
  <c r="V66" i="162" s="1"/>
  <c r="U65" i="162"/>
  <c r="T65" i="162"/>
  <c r="T66" i="162"/>
  <c r="S65" i="162"/>
  <c r="S66" i="162"/>
  <c r="R65" i="162"/>
  <c r="R66" i="162" s="1"/>
  <c r="Q65" i="162"/>
  <c r="Q66" i="162" s="1"/>
  <c r="P65" i="162"/>
  <c r="P66" i="162"/>
  <c r="O65" i="162"/>
  <c r="O66" i="162" s="1"/>
  <c r="N65" i="162"/>
  <c r="N66" i="162" s="1"/>
  <c r="M65" i="162"/>
  <c r="M66" i="162" s="1"/>
  <c r="L65" i="162"/>
  <c r="L66" i="162"/>
  <c r="K65" i="162"/>
  <c r="K66" i="162" s="1"/>
  <c r="J65" i="162"/>
  <c r="J66" i="162"/>
  <c r="I65" i="162"/>
  <c r="I66" i="162" s="1"/>
  <c r="H65" i="162"/>
  <c r="H66" i="162" s="1"/>
  <c r="G65" i="162"/>
  <c r="G66" i="162" s="1"/>
  <c r="F65" i="162"/>
  <c r="F66" i="162"/>
  <c r="E65" i="162"/>
  <c r="E66" i="162" s="1"/>
  <c r="D65" i="162"/>
  <c r="D66" i="162"/>
  <c r="C65" i="162"/>
  <c r="C66" i="162" s="1"/>
  <c r="B65" i="162"/>
  <c r="B66" i="162" s="1"/>
  <c r="AW50" i="162"/>
  <c r="AW51" i="162" s="1"/>
  <c r="AV50" i="162"/>
  <c r="AV51" i="162"/>
  <c r="AU50" i="162"/>
  <c r="AU51" i="162" s="1"/>
  <c r="AT50" i="162"/>
  <c r="AT51" i="162"/>
  <c r="AS50" i="162"/>
  <c r="AS51" i="162" s="1"/>
  <c r="AR50" i="162"/>
  <c r="AR51" i="162" s="1"/>
  <c r="AQ50" i="162"/>
  <c r="AQ51" i="162" s="1"/>
  <c r="AP50" i="162"/>
  <c r="AP51" i="162"/>
  <c r="AO50" i="162"/>
  <c r="AO51" i="162" s="1"/>
  <c r="AN50" i="162"/>
  <c r="AN51" i="162"/>
  <c r="AM50" i="162"/>
  <c r="AM51" i="162" s="1"/>
  <c r="AL50" i="162"/>
  <c r="AL51" i="162" s="1"/>
  <c r="AK50" i="162"/>
  <c r="AK51" i="162" s="1"/>
  <c r="AJ50" i="162"/>
  <c r="AJ51" i="162"/>
  <c r="AI50" i="162"/>
  <c r="AI51" i="162" s="1"/>
  <c r="AH50" i="162"/>
  <c r="AH51" i="162"/>
  <c r="AG50" i="162"/>
  <c r="AG51" i="162" s="1"/>
  <c r="AF50" i="162"/>
  <c r="AF51" i="162" s="1"/>
  <c r="AE50" i="162"/>
  <c r="AE51" i="162" s="1"/>
  <c r="AD50" i="162"/>
  <c r="AD51" i="162"/>
  <c r="AC50" i="162"/>
  <c r="AC51" i="162" s="1"/>
  <c r="AB50" i="162"/>
  <c r="AB51" i="162"/>
  <c r="AA50" i="162"/>
  <c r="AA51" i="162" s="1"/>
  <c r="Z50" i="162"/>
  <c r="Z51" i="162" s="1"/>
  <c r="Y50" i="162"/>
  <c r="Y51" i="162" s="1"/>
  <c r="X50" i="162"/>
  <c r="W50" i="162"/>
  <c r="W51" i="162"/>
  <c r="V50" i="162"/>
  <c r="V51" i="162"/>
  <c r="U50" i="162"/>
  <c r="U51" i="162" s="1"/>
  <c r="T50" i="162"/>
  <c r="T51" i="162" s="1"/>
  <c r="S50" i="162"/>
  <c r="S51" i="162"/>
  <c r="R50" i="162"/>
  <c r="R51" i="162"/>
  <c r="Q50" i="162"/>
  <c r="Q51" i="162"/>
  <c r="P50" i="162"/>
  <c r="P51" i="162"/>
  <c r="O50" i="162"/>
  <c r="O51" i="162" s="1"/>
  <c r="N50" i="162"/>
  <c r="N51" i="162" s="1"/>
  <c r="M50" i="162"/>
  <c r="M51" i="162"/>
  <c r="L50" i="162"/>
  <c r="L51" i="162"/>
  <c r="K50" i="162"/>
  <c r="K51" i="162"/>
  <c r="J50" i="162"/>
  <c r="J51" i="162"/>
  <c r="I50" i="162"/>
  <c r="I51" i="162" s="1"/>
  <c r="H50" i="162"/>
  <c r="H51" i="162" s="1"/>
  <c r="G50" i="162"/>
  <c r="G51" i="162"/>
  <c r="F50" i="162"/>
  <c r="F51" i="162"/>
  <c r="E50" i="162"/>
  <c r="E51" i="162"/>
  <c r="D50" i="162"/>
  <c r="D51" i="162"/>
  <c r="C50" i="162"/>
  <c r="C51" i="162" s="1"/>
  <c r="B50" i="162"/>
  <c r="B51" i="162" s="1"/>
  <c r="AW35" i="162"/>
  <c r="AW36" i="162"/>
  <c r="AV35" i="162"/>
  <c r="AV36" i="162"/>
  <c r="AU35" i="162"/>
  <c r="AU36" i="162"/>
  <c r="AT35" i="162"/>
  <c r="AT36" i="162"/>
  <c r="AS35" i="162"/>
  <c r="AS36" i="162" s="1"/>
  <c r="AR35" i="162"/>
  <c r="AR36" i="162" s="1"/>
  <c r="AQ35" i="162"/>
  <c r="AQ36" i="162"/>
  <c r="AP35" i="162"/>
  <c r="AP36" i="162"/>
  <c r="AO35" i="162"/>
  <c r="AO36" i="162"/>
  <c r="AN35" i="162"/>
  <c r="AN36" i="162"/>
  <c r="AM35" i="162"/>
  <c r="AM36" i="162" s="1"/>
  <c r="AL35" i="162"/>
  <c r="AL36" i="162" s="1"/>
  <c r="AK35" i="162"/>
  <c r="AK36" i="162"/>
  <c r="AJ35" i="162"/>
  <c r="AJ36" i="162"/>
  <c r="AI35" i="162"/>
  <c r="AI36" i="162"/>
  <c r="AH35" i="162"/>
  <c r="AH36" i="162"/>
  <c r="AG35" i="162"/>
  <c r="AG36" i="162" s="1"/>
  <c r="AF35" i="162"/>
  <c r="AF36" i="162" s="1"/>
  <c r="AE35" i="162"/>
  <c r="AE36" i="162"/>
  <c r="AD35" i="162"/>
  <c r="AD36" i="162"/>
  <c r="AC35" i="162"/>
  <c r="AC36" i="162"/>
  <c r="AB35" i="162"/>
  <c r="AB36" i="162"/>
  <c r="AA35" i="162"/>
  <c r="AA36" i="162" s="1"/>
  <c r="Z35" i="162"/>
  <c r="Z36" i="162" s="1"/>
  <c r="Y35" i="162"/>
  <c r="Y36" i="162"/>
  <c r="X35" i="162"/>
  <c r="X36" i="162"/>
  <c r="W35" i="162"/>
  <c r="W36" i="162"/>
  <c r="V35" i="162"/>
  <c r="V36" i="162"/>
  <c r="U35" i="162"/>
  <c r="U36" i="162" s="1"/>
  <c r="T35" i="162"/>
  <c r="T36" i="162" s="1"/>
  <c r="S35" i="162"/>
  <c r="S36" i="162" s="1"/>
  <c r="R35" i="162"/>
  <c r="R36" i="162" s="1"/>
  <c r="Q35" i="162"/>
  <c r="Q36" i="162"/>
  <c r="P35" i="162"/>
  <c r="P36" i="162"/>
  <c r="O35" i="162"/>
  <c r="O36" i="162"/>
  <c r="N35" i="162"/>
  <c r="N36" i="162" s="1"/>
  <c r="M35" i="162"/>
  <c r="L35" i="162"/>
  <c r="L36" i="162" s="1"/>
  <c r="K35" i="162"/>
  <c r="K36" i="162" s="1"/>
  <c r="J35" i="162"/>
  <c r="J36" i="162"/>
  <c r="I35" i="162"/>
  <c r="I36" i="162" s="1"/>
  <c r="H35" i="162"/>
  <c r="H36" i="162"/>
  <c r="G35" i="162"/>
  <c r="G36" i="162" s="1"/>
  <c r="F35" i="162"/>
  <c r="F36" i="162" s="1"/>
  <c r="E35" i="162"/>
  <c r="E36" i="162" s="1"/>
  <c r="D35" i="162"/>
  <c r="D36" i="162"/>
  <c r="C35" i="162"/>
  <c r="C36" i="162" s="1"/>
  <c r="B35" i="162"/>
  <c r="B36" i="162"/>
  <c r="AW20" i="162"/>
  <c r="AW21" i="162" s="1"/>
  <c r="AV20" i="162"/>
  <c r="AV21" i="162" s="1"/>
  <c r="AU20" i="162"/>
  <c r="AU21" i="162" s="1"/>
  <c r="AT20" i="162"/>
  <c r="AT21" i="162"/>
  <c r="AS20" i="162"/>
  <c r="AS21" i="162" s="1"/>
  <c r="AR20" i="162"/>
  <c r="AR21" i="162"/>
  <c r="AQ20" i="162"/>
  <c r="AQ21" i="162" s="1"/>
  <c r="AP20" i="162"/>
  <c r="AP21" i="162" s="1"/>
  <c r="AO20" i="162"/>
  <c r="AO21" i="162" s="1"/>
  <c r="AN20" i="162"/>
  <c r="AN21" i="162"/>
  <c r="AM20" i="162"/>
  <c r="AM21" i="162" s="1"/>
  <c r="AL20" i="162"/>
  <c r="AL21" i="162"/>
  <c r="AK20" i="162"/>
  <c r="AK21" i="162" s="1"/>
  <c r="AJ20" i="162"/>
  <c r="AJ21" i="162" s="1"/>
  <c r="AI20" i="162"/>
  <c r="AI21" i="162" s="1"/>
  <c r="AH20" i="162"/>
  <c r="AH21" i="162"/>
  <c r="AG20" i="162"/>
  <c r="AG21" i="162" s="1"/>
  <c r="AF20" i="162"/>
  <c r="AF21" i="162"/>
  <c r="AE20" i="162"/>
  <c r="AE21" i="162" s="1"/>
  <c r="AD20" i="162"/>
  <c r="AD21" i="162" s="1"/>
  <c r="AC20" i="162"/>
  <c r="AC21" i="162" s="1"/>
  <c r="AB20" i="162"/>
  <c r="AB21" i="162"/>
  <c r="AA20" i="162"/>
  <c r="AA21" i="162" s="1"/>
  <c r="Z20" i="162"/>
  <c r="Z21" i="162"/>
  <c r="Y20" i="162"/>
  <c r="Y21" i="162" s="1"/>
  <c r="X20" i="162"/>
  <c r="X21" i="162" s="1"/>
  <c r="W20" i="162"/>
  <c r="W21" i="162" s="1"/>
  <c r="V20" i="162"/>
  <c r="V21" i="162"/>
  <c r="U20" i="162"/>
  <c r="U21" i="162" s="1"/>
  <c r="T20" i="162"/>
  <c r="T21" i="162"/>
  <c r="S20" i="162"/>
  <c r="S21" i="162" s="1"/>
  <c r="R20" i="162"/>
  <c r="R21" i="162" s="1"/>
  <c r="Q20" i="162"/>
  <c r="Q21" i="162"/>
  <c r="P20" i="162"/>
  <c r="P21" i="162"/>
  <c r="O20" i="162"/>
  <c r="O21" i="162"/>
  <c r="N20" i="162"/>
  <c r="N21" i="162"/>
  <c r="M20" i="162"/>
  <c r="M21" i="162" s="1"/>
  <c r="L20" i="162"/>
  <c r="L21" i="162" s="1"/>
  <c r="K20" i="162"/>
  <c r="K21" i="162"/>
  <c r="J20" i="162"/>
  <c r="J21" i="162"/>
  <c r="I20" i="162"/>
  <c r="I21" i="162"/>
  <c r="H20" i="162"/>
  <c r="H21" i="162"/>
  <c r="G20" i="162"/>
  <c r="G21" i="162" s="1"/>
  <c r="F20" i="162"/>
  <c r="F21" i="162" s="1"/>
  <c r="E20" i="162"/>
  <c r="E21" i="162"/>
  <c r="D20" i="162"/>
  <c r="D21" i="162"/>
  <c r="C20" i="162"/>
  <c r="C21" i="162"/>
  <c r="B20" i="162"/>
  <c r="B21" i="162"/>
  <c r="AW5" i="162"/>
  <c r="AW6" i="162" s="1"/>
  <c r="AV5" i="162"/>
  <c r="AV6" i="162" s="1"/>
  <c r="AU5" i="162"/>
  <c r="AU6" i="162"/>
  <c r="AT5" i="162"/>
  <c r="AT6" i="162"/>
  <c r="AS5" i="162"/>
  <c r="AS6" i="162"/>
  <c r="AR5" i="162"/>
  <c r="AR6" i="162"/>
  <c r="AQ5" i="162"/>
  <c r="AQ6" i="162" s="1"/>
  <c r="AP5" i="162"/>
  <c r="AP6" i="162" s="1"/>
  <c r="AO5" i="162"/>
  <c r="AO6" i="162"/>
  <c r="AN5" i="162"/>
  <c r="AN6" i="162"/>
  <c r="AM5" i="162"/>
  <c r="AM6" i="162"/>
  <c r="AL5" i="162"/>
  <c r="AL6" i="162"/>
  <c r="AK5" i="162"/>
  <c r="AK6" i="162" s="1"/>
  <c r="AJ5" i="162"/>
  <c r="AJ6" i="162" s="1"/>
  <c r="AI5" i="162"/>
  <c r="AI6" i="162"/>
  <c r="AH5" i="162"/>
  <c r="AH6" i="162"/>
  <c r="AG5" i="162"/>
  <c r="AG6" i="162"/>
  <c r="AF5" i="162"/>
  <c r="AF6" i="162"/>
  <c r="AE5" i="162"/>
  <c r="AE6" i="162" s="1"/>
  <c r="AD5" i="162"/>
  <c r="AD6" i="162" s="1"/>
  <c r="AC5" i="162"/>
  <c r="AC6" i="162"/>
  <c r="AB5" i="162"/>
  <c r="AB6" i="162"/>
  <c r="AA5" i="162"/>
  <c r="AA6" i="162"/>
  <c r="Z5" i="162"/>
  <c r="Z6" i="162"/>
  <c r="Y5" i="162"/>
  <c r="Y6" i="162" s="1"/>
  <c r="X5" i="162"/>
  <c r="X6" i="162" s="1"/>
  <c r="W5" i="162"/>
  <c r="W6" i="162"/>
  <c r="V5" i="162"/>
  <c r="V6" i="162"/>
  <c r="U5" i="162"/>
  <c r="U6" i="162"/>
  <c r="T5" i="162"/>
  <c r="T6" i="162"/>
  <c r="S5" i="162"/>
  <c r="S6" i="162" s="1"/>
  <c r="R5" i="162"/>
  <c r="R6" i="162" s="1"/>
  <c r="Q5" i="162"/>
  <c r="Q6" i="162" s="1"/>
  <c r="P5" i="162"/>
  <c r="P6" i="162" s="1"/>
  <c r="O5" i="162"/>
  <c r="O6" i="162" s="1"/>
  <c r="N5" i="162"/>
  <c r="N6" i="162" s="1"/>
  <c r="M5" i="162"/>
  <c r="M6" i="162"/>
  <c r="L5" i="162"/>
  <c r="L6" i="162" s="1"/>
  <c r="K5" i="162"/>
  <c r="K6" i="162" s="1"/>
  <c r="J5" i="162"/>
  <c r="J6" i="162" s="1"/>
  <c r="I5" i="162"/>
  <c r="I6" i="162" s="1"/>
  <c r="H5" i="162"/>
  <c r="H6" i="162" s="1"/>
  <c r="G5" i="162"/>
  <c r="G6" i="162" s="1"/>
  <c r="F5" i="162"/>
  <c r="F6" i="162" s="1"/>
  <c r="E5" i="162"/>
  <c r="E6" i="162" s="1"/>
  <c r="D5" i="162"/>
  <c r="D6" i="162"/>
  <c r="C5" i="162"/>
  <c r="C6" i="162" s="1"/>
  <c r="B5" i="162"/>
  <c r="B6" i="162" s="1"/>
  <c r="Q1" i="162"/>
  <c r="B1" i="162"/>
  <c r="U66" i="162"/>
  <c r="X51" i="162"/>
  <c r="M36" i="162"/>
  <c r="AN1" i="162"/>
  <c r="AA1" i="162"/>
  <c r="AW65" i="161"/>
  <c r="AW66" i="161"/>
  <c r="AV65" i="161"/>
  <c r="AV66" i="161"/>
  <c r="AU65" i="161"/>
  <c r="AU66" i="161"/>
  <c r="AT65" i="161"/>
  <c r="AT66" i="161"/>
  <c r="AS65" i="161"/>
  <c r="AS66" i="161" s="1"/>
  <c r="AR65" i="161"/>
  <c r="AR66" i="161" s="1"/>
  <c r="AQ65" i="161"/>
  <c r="AQ66" i="161"/>
  <c r="AP65" i="161"/>
  <c r="AP66" i="161"/>
  <c r="AO65" i="161"/>
  <c r="AO66" i="161" s="1"/>
  <c r="AN65" i="161"/>
  <c r="AN66" i="161" s="1"/>
  <c r="AM65" i="161"/>
  <c r="AM66" i="161"/>
  <c r="AL65" i="161"/>
  <c r="AL66" i="161" s="1"/>
  <c r="AK65" i="161"/>
  <c r="AK66" i="161" s="1"/>
  <c r="AJ65" i="161"/>
  <c r="AJ66" i="161" s="1"/>
  <c r="AI65" i="161"/>
  <c r="AI66" i="161" s="1"/>
  <c r="AH65" i="161"/>
  <c r="AH66" i="161" s="1"/>
  <c r="AG65" i="161"/>
  <c r="AG66" i="161" s="1"/>
  <c r="AF65" i="161"/>
  <c r="AF66" i="161" s="1"/>
  <c r="AE65" i="161"/>
  <c r="AE66" i="161"/>
  <c r="AD65" i="161"/>
  <c r="AD66" i="161" s="1"/>
  <c r="AC65" i="161"/>
  <c r="AC66" i="161" s="1"/>
  <c r="AB65" i="161"/>
  <c r="AB66" i="161" s="1"/>
  <c r="AA65" i="161"/>
  <c r="AA66" i="161" s="1"/>
  <c r="Z65" i="161"/>
  <c r="Z66" i="161" s="1"/>
  <c r="Y65" i="161"/>
  <c r="Y66" i="161"/>
  <c r="X65" i="161"/>
  <c r="X66" i="161" s="1"/>
  <c r="W65" i="161"/>
  <c r="W66" i="161" s="1"/>
  <c r="V65" i="161"/>
  <c r="V66" i="161" s="1"/>
  <c r="U65" i="161"/>
  <c r="U66" i="161" s="1"/>
  <c r="T65" i="161"/>
  <c r="T66" i="161" s="1"/>
  <c r="S65" i="161"/>
  <c r="S66" i="161"/>
  <c r="R65" i="161"/>
  <c r="R66" i="161" s="1"/>
  <c r="Q65" i="161"/>
  <c r="Q66" i="161" s="1"/>
  <c r="P65" i="161"/>
  <c r="P66" i="161" s="1"/>
  <c r="O65" i="161"/>
  <c r="O66" i="161" s="1"/>
  <c r="N65" i="161"/>
  <c r="N66" i="161" s="1"/>
  <c r="M65" i="161"/>
  <c r="M66" i="161"/>
  <c r="L65" i="161"/>
  <c r="L66" i="161" s="1"/>
  <c r="K65" i="161"/>
  <c r="K66" i="161" s="1"/>
  <c r="J65" i="161"/>
  <c r="J66" i="161" s="1"/>
  <c r="I65" i="161"/>
  <c r="I66" i="161" s="1"/>
  <c r="H65" i="161"/>
  <c r="H66" i="161" s="1"/>
  <c r="G65" i="161"/>
  <c r="G66" i="161"/>
  <c r="F65" i="161"/>
  <c r="F66" i="161" s="1"/>
  <c r="E65" i="161"/>
  <c r="E66" i="161" s="1"/>
  <c r="D65" i="161"/>
  <c r="D66" i="161" s="1"/>
  <c r="C65" i="161"/>
  <c r="C66" i="161" s="1"/>
  <c r="B65" i="161"/>
  <c r="B66" i="161" s="1"/>
  <c r="AW50" i="161"/>
  <c r="AW51" i="161"/>
  <c r="AV50" i="161"/>
  <c r="AV51" i="161" s="1"/>
  <c r="AU50" i="161"/>
  <c r="AU51" i="161" s="1"/>
  <c r="AT50" i="161"/>
  <c r="AT51" i="161" s="1"/>
  <c r="AS50" i="161"/>
  <c r="AS51" i="161"/>
  <c r="AR50" i="161"/>
  <c r="AR51" i="161" s="1"/>
  <c r="AQ50" i="161"/>
  <c r="AQ51" i="161" s="1"/>
  <c r="AP50" i="161"/>
  <c r="AP51" i="161" s="1"/>
  <c r="AO50" i="161"/>
  <c r="AO51" i="161" s="1"/>
  <c r="AN50" i="161"/>
  <c r="AN51" i="161" s="1"/>
  <c r="AM50" i="161"/>
  <c r="AM51" i="161" s="1"/>
  <c r="AL50" i="161"/>
  <c r="AL51" i="161" s="1"/>
  <c r="AK50" i="161"/>
  <c r="AK51" i="161" s="1"/>
  <c r="AJ50" i="161"/>
  <c r="AJ51" i="161" s="1"/>
  <c r="AI50" i="161"/>
  <c r="AI51" i="161"/>
  <c r="AH50" i="161"/>
  <c r="AH51" i="161" s="1"/>
  <c r="AG50" i="161"/>
  <c r="AG51" i="161" s="1"/>
  <c r="AF50" i="161"/>
  <c r="AF51" i="161" s="1"/>
  <c r="AE50" i="161"/>
  <c r="AE51" i="161"/>
  <c r="AD50" i="161"/>
  <c r="AD51" i="161" s="1"/>
  <c r="AC50" i="161"/>
  <c r="AC51" i="161"/>
  <c r="AB50" i="161"/>
  <c r="AB51" i="161" s="1"/>
  <c r="AA50" i="161"/>
  <c r="AA51" i="161" s="1"/>
  <c r="Z50" i="161"/>
  <c r="Z51" i="161" s="1"/>
  <c r="Y50" i="161"/>
  <c r="Y51" i="161" s="1"/>
  <c r="X50" i="161"/>
  <c r="X51" i="161" s="1"/>
  <c r="W50" i="161"/>
  <c r="W51" i="161"/>
  <c r="V50" i="161"/>
  <c r="V51" i="161" s="1"/>
  <c r="U50" i="161"/>
  <c r="U51" i="161" s="1"/>
  <c r="T50" i="161"/>
  <c r="T51" i="161" s="1"/>
  <c r="S50" i="161"/>
  <c r="S51" i="161"/>
  <c r="R50" i="161"/>
  <c r="R51" i="161" s="1"/>
  <c r="Q50" i="161"/>
  <c r="Q51" i="161"/>
  <c r="P50" i="161"/>
  <c r="P51" i="161" s="1"/>
  <c r="O50" i="161"/>
  <c r="O51" i="161" s="1"/>
  <c r="N50" i="161"/>
  <c r="N51" i="161" s="1"/>
  <c r="M50" i="161"/>
  <c r="M51" i="161"/>
  <c r="L50" i="161"/>
  <c r="L51" i="161" s="1"/>
  <c r="K50" i="161"/>
  <c r="K51" i="161"/>
  <c r="J50" i="161"/>
  <c r="J51" i="161" s="1"/>
  <c r="I50" i="161"/>
  <c r="I51" i="161" s="1"/>
  <c r="H50" i="161"/>
  <c r="H51" i="161" s="1"/>
  <c r="G50" i="161"/>
  <c r="G51" i="161" s="1"/>
  <c r="F50" i="161"/>
  <c r="F51" i="161" s="1"/>
  <c r="E50" i="161"/>
  <c r="E51" i="161"/>
  <c r="D50" i="161"/>
  <c r="D51" i="161" s="1"/>
  <c r="C50" i="161"/>
  <c r="B50" i="161"/>
  <c r="B51" i="161" s="1"/>
  <c r="AW35" i="161"/>
  <c r="AW36" i="161" s="1"/>
  <c r="AV35" i="161"/>
  <c r="AV36" i="161" s="1"/>
  <c r="AU35" i="161"/>
  <c r="AU36" i="161" s="1"/>
  <c r="AT35" i="161"/>
  <c r="AT36" i="161"/>
  <c r="AS35" i="161"/>
  <c r="AS36" i="161" s="1"/>
  <c r="AR35" i="161"/>
  <c r="AR36" i="161" s="1"/>
  <c r="AQ35" i="161"/>
  <c r="AQ36" i="161" s="1"/>
  <c r="AP35" i="161"/>
  <c r="AP36" i="161"/>
  <c r="AO35" i="161"/>
  <c r="AO36" i="161" s="1"/>
  <c r="AN35" i="161"/>
  <c r="AN36" i="161"/>
  <c r="AM35" i="161"/>
  <c r="AM36" i="161" s="1"/>
  <c r="AL35" i="161"/>
  <c r="AL36" i="161" s="1"/>
  <c r="AK35" i="161"/>
  <c r="AK36" i="161" s="1"/>
  <c r="AJ35" i="161"/>
  <c r="AJ36" i="161" s="1"/>
  <c r="AI35" i="161"/>
  <c r="AI36" i="161" s="1"/>
  <c r="AH35" i="161"/>
  <c r="AH36" i="161" s="1"/>
  <c r="AG35" i="161"/>
  <c r="AG36" i="161" s="1"/>
  <c r="AF35" i="161"/>
  <c r="AF36" i="161" s="1"/>
  <c r="AE35" i="161"/>
  <c r="AE36" i="161" s="1"/>
  <c r="AD35" i="161"/>
  <c r="AD36" i="161" s="1"/>
  <c r="AC35" i="161"/>
  <c r="AC36" i="161" s="1"/>
  <c r="AB35" i="161"/>
  <c r="AB36" i="161" s="1"/>
  <c r="AA35" i="161"/>
  <c r="AA36" i="161" s="1"/>
  <c r="Z35" i="161"/>
  <c r="Z36" i="161" s="1"/>
  <c r="Y35" i="161"/>
  <c r="Y36" i="161" s="1"/>
  <c r="X35" i="161"/>
  <c r="W35" i="161"/>
  <c r="W36" i="161" s="1"/>
  <c r="V35" i="161"/>
  <c r="V36" i="161"/>
  <c r="U35" i="161"/>
  <c r="U36" i="161" s="1"/>
  <c r="T35" i="161"/>
  <c r="T36" i="161" s="1"/>
  <c r="S35" i="161"/>
  <c r="S36" i="161"/>
  <c r="R35" i="161"/>
  <c r="R36" i="161"/>
  <c r="Q35" i="161"/>
  <c r="Q36" i="161" s="1"/>
  <c r="P35" i="161"/>
  <c r="P36" i="161"/>
  <c r="O35" i="161"/>
  <c r="O36" i="161" s="1"/>
  <c r="N35" i="161"/>
  <c r="N36" i="161" s="1"/>
  <c r="M35" i="161"/>
  <c r="M36" i="161"/>
  <c r="L35" i="161"/>
  <c r="L36" i="161"/>
  <c r="K35" i="161"/>
  <c r="K36" i="161" s="1"/>
  <c r="J35" i="161"/>
  <c r="J36" i="161"/>
  <c r="I35" i="161"/>
  <c r="I36" i="161" s="1"/>
  <c r="H35" i="161"/>
  <c r="H36" i="161" s="1"/>
  <c r="G35" i="161"/>
  <c r="G36" i="161"/>
  <c r="F35" i="161"/>
  <c r="F36" i="161"/>
  <c r="E35" i="161"/>
  <c r="E36" i="161"/>
  <c r="D35" i="161"/>
  <c r="D36" i="161"/>
  <c r="C35" i="161"/>
  <c r="C36" i="161" s="1"/>
  <c r="B35" i="161"/>
  <c r="B36" i="161" s="1"/>
  <c r="AW20" i="161"/>
  <c r="AW21" i="161"/>
  <c r="AV20" i="161"/>
  <c r="AV21" i="161"/>
  <c r="AU20" i="161"/>
  <c r="AU21" i="161" s="1"/>
  <c r="AT20" i="161"/>
  <c r="AT21" i="161"/>
  <c r="AS20" i="161"/>
  <c r="AS21" i="161" s="1"/>
  <c r="AR20" i="161"/>
  <c r="AR21" i="161" s="1"/>
  <c r="AQ20" i="161"/>
  <c r="AQ21" i="161"/>
  <c r="AP20" i="161"/>
  <c r="AP21" i="161"/>
  <c r="AO20" i="161"/>
  <c r="AO21" i="161"/>
  <c r="AN20" i="161"/>
  <c r="AN21" i="161" s="1"/>
  <c r="AM20" i="161"/>
  <c r="AM21" i="161"/>
  <c r="AL20" i="161"/>
  <c r="AL21" i="161" s="1"/>
  <c r="AK20" i="161"/>
  <c r="AK21" i="161" s="1"/>
  <c r="AJ20" i="161"/>
  <c r="AJ21" i="161" s="1"/>
  <c r="AI20" i="161"/>
  <c r="AI21" i="161" s="1"/>
  <c r="AH20" i="161"/>
  <c r="AH21" i="161" s="1"/>
  <c r="AG20" i="161"/>
  <c r="AG21" i="161" s="1"/>
  <c r="AF20" i="161"/>
  <c r="AF21" i="161" s="1"/>
  <c r="AE20" i="161"/>
  <c r="AE21" i="161"/>
  <c r="AD20" i="161"/>
  <c r="AD21" i="161" s="1"/>
  <c r="AC20" i="161"/>
  <c r="AC21" i="161" s="1"/>
  <c r="AB20" i="161"/>
  <c r="AB21" i="161" s="1"/>
  <c r="AA20" i="161"/>
  <c r="AA21" i="161" s="1"/>
  <c r="Z20" i="161"/>
  <c r="Z21" i="161" s="1"/>
  <c r="Y20" i="161"/>
  <c r="Y21" i="161" s="1"/>
  <c r="X20" i="161"/>
  <c r="X21" i="161" s="1"/>
  <c r="W20" i="161"/>
  <c r="W21" i="161"/>
  <c r="V20" i="161"/>
  <c r="V21" i="161" s="1"/>
  <c r="U20" i="161"/>
  <c r="U21" i="161" s="1"/>
  <c r="T20" i="161"/>
  <c r="T21" i="161" s="1"/>
  <c r="S20" i="161"/>
  <c r="S21" i="161" s="1"/>
  <c r="R20" i="161"/>
  <c r="R21" i="161" s="1"/>
  <c r="Q20" i="161"/>
  <c r="Q21" i="161" s="1"/>
  <c r="P20" i="161"/>
  <c r="P21" i="161" s="1"/>
  <c r="O20" i="161"/>
  <c r="O21" i="161"/>
  <c r="N20" i="161"/>
  <c r="N21" i="161" s="1"/>
  <c r="M20" i="161"/>
  <c r="M21" i="161" s="1"/>
  <c r="L20" i="161"/>
  <c r="L21" i="161" s="1"/>
  <c r="K20" i="161"/>
  <c r="K21" i="161" s="1"/>
  <c r="J20" i="161"/>
  <c r="J21" i="161" s="1"/>
  <c r="I20" i="161"/>
  <c r="I21" i="161"/>
  <c r="H20" i="161"/>
  <c r="H21" i="161" s="1"/>
  <c r="G20" i="161"/>
  <c r="G21" i="161"/>
  <c r="F20" i="161"/>
  <c r="F21" i="161" s="1"/>
  <c r="E20" i="161"/>
  <c r="E21" i="161" s="1"/>
  <c r="D20" i="161"/>
  <c r="D21" i="161" s="1"/>
  <c r="C20" i="161"/>
  <c r="C21" i="161" s="1"/>
  <c r="B20" i="161"/>
  <c r="B21" i="161" s="1"/>
  <c r="AW5" i="161"/>
  <c r="AW6" i="161" s="1"/>
  <c r="AV5" i="161"/>
  <c r="AV6" i="161"/>
  <c r="AU5" i="161"/>
  <c r="AU6" i="161" s="1"/>
  <c r="AT5" i="161"/>
  <c r="AT6" i="161" s="1"/>
  <c r="AS5" i="161"/>
  <c r="AS6" i="161"/>
  <c r="AR5" i="161"/>
  <c r="AR6" i="161"/>
  <c r="AQ5" i="161"/>
  <c r="AQ6" i="161"/>
  <c r="AP5" i="161"/>
  <c r="AP6" i="161"/>
  <c r="AO5" i="161"/>
  <c r="AO6" i="161" s="1"/>
  <c r="AN5" i="161"/>
  <c r="AN6" i="161" s="1"/>
  <c r="AM5" i="161"/>
  <c r="AM6" i="161"/>
  <c r="AL5" i="161"/>
  <c r="AL6" i="161"/>
  <c r="AK5" i="161"/>
  <c r="AK6" i="161"/>
  <c r="AJ5" i="161"/>
  <c r="AJ6" i="161"/>
  <c r="AI5" i="161"/>
  <c r="AI6" i="161"/>
  <c r="AH5" i="161"/>
  <c r="AH6" i="161" s="1"/>
  <c r="AG5" i="161"/>
  <c r="AG6" i="161"/>
  <c r="AF5" i="161"/>
  <c r="AF6" i="161"/>
  <c r="AE5" i="161"/>
  <c r="AE6" i="161" s="1"/>
  <c r="AD5" i="161"/>
  <c r="AD6" i="161"/>
  <c r="AC5" i="161"/>
  <c r="AC6" i="161"/>
  <c r="AB5" i="161"/>
  <c r="AB6" i="161" s="1"/>
  <c r="AA5" i="161"/>
  <c r="AA6" i="161"/>
  <c r="Z5" i="161"/>
  <c r="Z6" i="161"/>
  <c r="Y5" i="161"/>
  <c r="Y6" i="161" s="1"/>
  <c r="X5" i="161"/>
  <c r="X6" i="161"/>
  <c r="W5" i="161"/>
  <c r="W6" i="161" s="1"/>
  <c r="V5" i="161"/>
  <c r="V6" i="161" s="1"/>
  <c r="U5" i="161"/>
  <c r="U6" i="161"/>
  <c r="T5" i="161"/>
  <c r="T6" i="161"/>
  <c r="S5" i="161"/>
  <c r="S6" i="161" s="1"/>
  <c r="R5" i="161"/>
  <c r="R6" i="161" s="1"/>
  <c r="Q5" i="161"/>
  <c r="Q6" i="161"/>
  <c r="P5" i="161"/>
  <c r="P6" i="161"/>
  <c r="O5" i="161"/>
  <c r="O6" i="161" s="1"/>
  <c r="N5" i="161"/>
  <c r="N6" i="161"/>
  <c r="M5" i="161"/>
  <c r="M6" i="161" s="1"/>
  <c r="L5" i="161"/>
  <c r="L6" i="161" s="1"/>
  <c r="K5" i="161"/>
  <c r="K6" i="161" s="1"/>
  <c r="J5" i="161"/>
  <c r="J6" i="161" s="1"/>
  <c r="I5" i="161"/>
  <c r="I6" i="161" s="1"/>
  <c r="H5" i="161"/>
  <c r="H6" i="161" s="1"/>
  <c r="G5" i="161"/>
  <c r="G6" i="161" s="1"/>
  <c r="F5" i="161"/>
  <c r="F6" i="161" s="1"/>
  <c r="E5" i="161"/>
  <c r="E6" i="161" s="1"/>
  <c r="D5" i="161"/>
  <c r="D6" i="161" s="1"/>
  <c r="C5" i="161"/>
  <c r="C6" i="161" s="1"/>
  <c r="B5" i="161"/>
  <c r="B6" i="161" s="1"/>
  <c r="Q1" i="161"/>
  <c r="B1" i="161"/>
  <c r="C51" i="161"/>
  <c r="X36" i="161"/>
  <c r="AN1" i="161"/>
  <c r="AA1" i="161"/>
  <c r="AW65" i="159"/>
  <c r="AW66" i="159"/>
  <c r="AV65" i="159"/>
  <c r="AV66" i="159"/>
  <c r="AU65" i="159"/>
  <c r="AU66" i="159"/>
  <c r="AT65" i="159"/>
  <c r="AT66" i="159"/>
  <c r="AS65" i="159"/>
  <c r="AS66" i="159" s="1"/>
  <c r="AR65" i="159"/>
  <c r="AR66" i="159" s="1"/>
  <c r="AQ65" i="159"/>
  <c r="AQ66" i="159"/>
  <c r="AP65" i="159"/>
  <c r="AP66" i="159"/>
  <c r="AO65" i="159"/>
  <c r="AO66" i="159"/>
  <c r="AN65" i="159"/>
  <c r="AM65" i="159"/>
  <c r="AM66" i="159"/>
  <c r="AL65" i="159"/>
  <c r="AL66" i="159" s="1"/>
  <c r="AK65" i="159"/>
  <c r="AK66" i="159" s="1"/>
  <c r="AJ65" i="159"/>
  <c r="AJ66" i="159" s="1"/>
  <c r="AI65" i="159"/>
  <c r="AI66" i="159" s="1"/>
  <c r="AH65" i="159"/>
  <c r="AH66" i="159" s="1"/>
  <c r="AG65" i="159"/>
  <c r="AG66" i="159"/>
  <c r="AF65" i="159"/>
  <c r="AF66" i="159" s="1"/>
  <c r="AE65" i="159"/>
  <c r="AE66" i="159" s="1"/>
  <c r="AD65" i="159"/>
  <c r="AD66" i="159" s="1"/>
  <c r="AC65" i="159"/>
  <c r="AC66" i="159"/>
  <c r="AB65" i="159"/>
  <c r="AA65" i="159"/>
  <c r="AA66" i="159" s="1"/>
  <c r="Z65" i="159"/>
  <c r="Z66" i="159"/>
  <c r="Y65" i="159"/>
  <c r="Y66" i="159" s="1"/>
  <c r="X65" i="159"/>
  <c r="X66" i="159" s="1"/>
  <c r="W65" i="159"/>
  <c r="W66" i="159" s="1"/>
  <c r="V65" i="159"/>
  <c r="V66" i="159"/>
  <c r="U65" i="159"/>
  <c r="U66" i="159" s="1"/>
  <c r="T65" i="159"/>
  <c r="T66" i="159"/>
  <c r="S65" i="159"/>
  <c r="S66" i="159" s="1"/>
  <c r="R65" i="159"/>
  <c r="R66" i="159" s="1"/>
  <c r="Q65" i="159"/>
  <c r="Q66" i="159"/>
  <c r="P65" i="159"/>
  <c r="P66" i="159"/>
  <c r="O65" i="159"/>
  <c r="O66" i="159"/>
  <c r="N65" i="159"/>
  <c r="N66" i="159"/>
  <c r="M65" i="159"/>
  <c r="M66" i="159"/>
  <c r="L65" i="159"/>
  <c r="L66" i="159"/>
  <c r="K65" i="159"/>
  <c r="K66" i="159"/>
  <c r="J65" i="159"/>
  <c r="J66" i="159"/>
  <c r="I65" i="159"/>
  <c r="I66" i="159"/>
  <c r="H65" i="159"/>
  <c r="H66" i="159"/>
  <c r="G65" i="159"/>
  <c r="G66" i="159"/>
  <c r="F65" i="159"/>
  <c r="F66" i="159"/>
  <c r="E65" i="159"/>
  <c r="E66" i="159"/>
  <c r="D65" i="159"/>
  <c r="D66" i="159"/>
  <c r="C65" i="159"/>
  <c r="C66" i="159"/>
  <c r="B65" i="159"/>
  <c r="B66" i="159"/>
  <c r="AW50" i="159"/>
  <c r="AW51" i="159"/>
  <c r="AV50" i="159"/>
  <c r="AV51" i="159"/>
  <c r="AU50" i="159"/>
  <c r="AU51" i="159"/>
  <c r="AT50" i="159"/>
  <c r="AT51" i="159"/>
  <c r="AS50" i="159"/>
  <c r="AS51" i="159"/>
  <c r="AR50" i="159"/>
  <c r="AR51" i="159"/>
  <c r="AQ50" i="159"/>
  <c r="AQ51" i="159"/>
  <c r="AP50" i="159"/>
  <c r="AP51" i="159"/>
  <c r="AO50" i="159"/>
  <c r="AO51" i="159"/>
  <c r="AN50" i="159"/>
  <c r="AN51" i="159"/>
  <c r="AM50" i="159"/>
  <c r="AM51" i="159"/>
  <c r="AL50" i="159"/>
  <c r="AL51" i="159"/>
  <c r="AK50" i="159"/>
  <c r="AK51" i="159"/>
  <c r="AJ50" i="159"/>
  <c r="AJ51" i="159"/>
  <c r="AI50" i="159"/>
  <c r="AI51" i="159"/>
  <c r="AH50" i="159"/>
  <c r="AH51" i="159"/>
  <c r="AG50" i="159"/>
  <c r="AG51" i="159"/>
  <c r="AF50" i="159"/>
  <c r="AF51" i="159"/>
  <c r="AE50" i="159"/>
  <c r="AE51" i="159"/>
  <c r="AD50" i="159"/>
  <c r="AD51" i="159" s="1"/>
  <c r="AC50" i="159"/>
  <c r="AC51" i="159" s="1"/>
  <c r="AB50" i="159"/>
  <c r="AB51" i="159" s="1"/>
  <c r="AA50" i="159"/>
  <c r="AA51" i="159"/>
  <c r="Z50" i="159"/>
  <c r="Z51" i="159" s="1"/>
  <c r="Y50" i="159"/>
  <c r="X50" i="159"/>
  <c r="X51" i="159"/>
  <c r="W50" i="159"/>
  <c r="W51" i="159"/>
  <c r="V50" i="159"/>
  <c r="V51" i="159"/>
  <c r="U50" i="159"/>
  <c r="U51" i="159"/>
  <c r="T50" i="159"/>
  <c r="T51" i="159"/>
  <c r="S50" i="159"/>
  <c r="S51" i="159"/>
  <c r="R50" i="159"/>
  <c r="R51" i="159" s="1"/>
  <c r="Q50" i="159"/>
  <c r="Q51" i="159" s="1"/>
  <c r="P50" i="159"/>
  <c r="P51" i="159" s="1"/>
  <c r="O50" i="159"/>
  <c r="O51" i="159" s="1"/>
  <c r="N50" i="159"/>
  <c r="N51" i="159"/>
  <c r="M50" i="159"/>
  <c r="M51" i="159" s="1"/>
  <c r="L50" i="159"/>
  <c r="L51" i="159"/>
  <c r="K50" i="159"/>
  <c r="K51" i="159" s="1"/>
  <c r="J50" i="159"/>
  <c r="J51" i="159" s="1"/>
  <c r="I50" i="159"/>
  <c r="I51" i="159" s="1"/>
  <c r="H50" i="159"/>
  <c r="H51" i="159" s="1"/>
  <c r="G50" i="159"/>
  <c r="G51" i="159" s="1"/>
  <c r="F50" i="159"/>
  <c r="F51" i="159"/>
  <c r="E50" i="159"/>
  <c r="D50" i="159"/>
  <c r="D51" i="159"/>
  <c r="C50" i="159"/>
  <c r="C51" i="159"/>
  <c r="B50" i="159"/>
  <c r="B51" i="159"/>
  <c r="AW35" i="159"/>
  <c r="AW36" i="159" s="1"/>
  <c r="AV35" i="159"/>
  <c r="AV36" i="159"/>
  <c r="AU35" i="159"/>
  <c r="AU36" i="159" s="1"/>
  <c r="AT35" i="159"/>
  <c r="AT36" i="159"/>
  <c r="AS35" i="159"/>
  <c r="AS36" i="159"/>
  <c r="AR35" i="159"/>
  <c r="AR36" i="159"/>
  <c r="AQ35" i="159"/>
  <c r="AQ36" i="159" s="1"/>
  <c r="AP35" i="159"/>
  <c r="AP36" i="159"/>
  <c r="AO35" i="159"/>
  <c r="AO36" i="159" s="1"/>
  <c r="AN35" i="159"/>
  <c r="AM35" i="159"/>
  <c r="AM36" i="159" s="1"/>
  <c r="AL35" i="159"/>
  <c r="AL36" i="159" s="1"/>
  <c r="AK35" i="159"/>
  <c r="AK36" i="159"/>
  <c r="AJ35" i="159"/>
  <c r="AJ36" i="159" s="1"/>
  <c r="AI35" i="159"/>
  <c r="AI36" i="159"/>
  <c r="AH35" i="159"/>
  <c r="AH36" i="159"/>
  <c r="AG35" i="159"/>
  <c r="AG36" i="159" s="1"/>
  <c r="AF35" i="159"/>
  <c r="AF36" i="159"/>
  <c r="AE35" i="159"/>
  <c r="AE36" i="159" s="1"/>
  <c r="AD35" i="159"/>
  <c r="AD36" i="159" s="1"/>
  <c r="AC35" i="159"/>
  <c r="AC36" i="159" s="1"/>
  <c r="AB35" i="159"/>
  <c r="AB36" i="159"/>
  <c r="AA35" i="159"/>
  <c r="AA36" i="159"/>
  <c r="Z35" i="159"/>
  <c r="Z36" i="159" s="1"/>
  <c r="Y35" i="159"/>
  <c r="Y36" i="159" s="1"/>
  <c r="X35" i="159"/>
  <c r="X36" i="159"/>
  <c r="W35" i="159"/>
  <c r="W36" i="159" s="1"/>
  <c r="V35" i="159"/>
  <c r="V36" i="159"/>
  <c r="U35" i="159"/>
  <c r="U36" i="159" s="1"/>
  <c r="T35" i="159"/>
  <c r="T36" i="159"/>
  <c r="S35" i="159"/>
  <c r="S36" i="159" s="1"/>
  <c r="R35" i="159"/>
  <c r="R36" i="159" s="1"/>
  <c r="Q35" i="159"/>
  <c r="Q36" i="159" s="1"/>
  <c r="P35" i="159"/>
  <c r="P36" i="159"/>
  <c r="O35" i="159"/>
  <c r="O36" i="159"/>
  <c r="N35" i="159"/>
  <c r="N36" i="159" s="1"/>
  <c r="M35" i="159"/>
  <c r="M36" i="159"/>
  <c r="L35" i="159"/>
  <c r="L36" i="159"/>
  <c r="K35" i="159"/>
  <c r="K36" i="159" s="1"/>
  <c r="J35" i="159"/>
  <c r="J36" i="159"/>
  <c r="I35" i="159"/>
  <c r="I36" i="159"/>
  <c r="H35" i="159"/>
  <c r="H36" i="159" s="1"/>
  <c r="G35" i="159"/>
  <c r="G36" i="159"/>
  <c r="F35" i="159"/>
  <c r="F36" i="159"/>
  <c r="E35" i="159"/>
  <c r="E36" i="159" s="1"/>
  <c r="D35" i="159"/>
  <c r="D36" i="159"/>
  <c r="C35" i="159"/>
  <c r="C36" i="159"/>
  <c r="B35" i="159"/>
  <c r="B36" i="159" s="1"/>
  <c r="AW20" i="159"/>
  <c r="AW21" i="159"/>
  <c r="AV20" i="159"/>
  <c r="AV21" i="159"/>
  <c r="AU20" i="159"/>
  <c r="AU21" i="159" s="1"/>
  <c r="AT20" i="159"/>
  <c r="AT21" i="159"/>
  <c r="AS20" i="159"/>
  <c r="AS21" i="159"/>
  <c r="AR20" i="159"/>
  <c r="AR21" i="159" s="1"/>
  <c r="AQ20" i="159"/>
  <c r="AQ21" i="159"/>
  <c r="AP20" i="159"/>
  <c r="AP21" i="159"/>
  <c r="AO20" i="159"/>
  <c r="AO21" i="159" s="1"/>
  <c r="AN20" i="159"/>
  <c r="AN21" i="159"/>
  <c r="AM20" i="159"/>
  <c r="AM21" i="159"/>
  <c r="AL20" i="159"/>
  <c r="AL21" i="159" s="1"/>
  <c r="AK20" i="159"/>
  <c r="AK21" i="159"/>
  <c r="AJ20" i="159"/>
  <c r="AJ21" i="159"/>
  <c r="AI20" i="159"/>
  <c r="AI21" i="159" s="1"/>
  <c r="AH20" i="159"/>
  <c r="AH21" i="159"/>
  <c r="AG20" i="159"/>
  <c r="AG21" i="159"/>
  <c r="AF20" i="159"/>
  <c r="AF21" i="159" s="1"/>
  <c r="AE20" i="159"/>
  <c r="AE21" i="159"/>
  <c r="AD20" i="159"/>
  <c r="AD21" i="159" s="1"/>
  <c r="AC20" i="159"/>
  <c r="AC21" i="159" s="1"/>
  <c r="AB20" i="159"/>
  <c r="AB21" i="159"/>
  <c r="AA20" i="159"/>
  <c r="AA21" i="159" s="1"/>
  <c r="Z20" i="159"/>
  <c r="Z21" i="159"/>
  <c r="Y20" i="159"/>
  <c r="Y21" i="159" s="1"/>
  <c r="X20" i="159"/>
  <c r="X21" i="159" s="1"/>
  <c r="W20" i="159"/>
  <c r="W21" i="159"/>
  <c r="V20" i="159"/>
  <c r="V21" i="159" s="1"/>
  <c r="U20" i="159"/>
  <c r="U21" i="159"/>
  <c r="T20" i="159"/>
  <c r="T21" i="159"/>
  <c r="S20" i="159"/>
  <c r="S21" i="159"/>
  <c r="R20" i="159"/>
  <c r="R21" i="159" s="1"/>
  <c r="Q20" i="159"/>
  <c r="Q21" i="159" s="1"/>
  <c r="P20" i="159"/>
  <c r="P21" i="159" s="1"/>
  <c r="O20" i="159"/>
  <c r="O21" i="159" s="1"/>
  <c r="N20" i="159"/>
  <c r="N21" i="159" s="1"/>
  <c r="M20" i="159"/>
  <c r="M21" i="159"/>
  <c r="L20" i="159"/>
  <c r="L21" i="159"/>
  <c r="K20" i="159"/>
  <c r="K21" i="159" s="1"/>
  <c r="J20" i="159"/>
  <c r="J21" i="159" s="1"/>
  <c r="I20" i="159"/>
  <c r="I21" i="159" s="1"/>
  <c r="H20" i="159"/>
  <c r="H21" i="159" s="1"/>
  <c r="G20" i="159"/>
  <c r="G21" i="159" s="1"/>
  <c r="F20" i="159"/>
  <c r="F21" i="159"/>
  <c r="E20" i="159"/>
  <c r="E21" i="159" s="1"/>
  <c r="D20" i="159"/>
  <c r="D21" i="159"/>
  <c r="C20" i="159"/>
  <c r="C21" i="159" s="1"/>
  <c r="B20" i="159"/>
  <c r="B21" i="159" s="1"/>
  <c r="AW5" i="159"/>
  <c r="AW6" i="159"/>
  <c r="AV5" i="159"/>
  <c r="AV6" i="159" s="1"/>
  <c r="AU5" i="159"/>
  <c r="AU6" i="159" s="1"/>
  <c r="AT5" i="159"/>
  <c r="AT6" i="159" s="1"/>
  <c r="AS5" i="159"/>
  <c r="AS6" i="159"/>
  <c r="AR5" i="159"/>
  <c r="AR6" i="159" s="1"/>
  <c r="AQ5" i="159"/>
  <c r="AQ6" i="159"/>
  <c r="AP5" i="159"/>
  <c r="AP6" i="159"/>
  <c r="AO5" i="159"/>
  <c r="AO6" i="159" s="1"/>
  <c r="AN5" i="159"/>
  <c r="AN6" i="159"/>
  <c r="AM5" i="159"/>
  <c r="AM6" i="159" s="1"/>
  <c r="AL5" i="159"/>
  <c r="AL6" i="159" s="1"/>
  <c r="AK5" i="159"/>
  <c r="AK6" i="159" s="1"/>
  <c r="AJ5" i="159"/>
  <c r="AJ6" i="159"/>
  <c r="AI5" i="159"/>
  <c r="AI6" i="159" s="1"/>
  <c r="AH5" i="159"/>
  <c r="AH6" i="159" s="1"/>
  <c r="AG5" i="159"/>
  <c r="AG6" i="159"/>
  <c r="AF5" i="159"/>
  <c r="AF6" i="159" s="1"/>
  <c r="AE5" i="159"/>
  <c r="AE6" i="159"/>
  <c r="AD5" i="159"/>
  <c r="AD6" i="159" s="1"/>
  <c r="AC5" i="159"/>
  <c r="AC6" i="159" s="1"/>
  <c r="AB5" i="159"/>
  <c r="AB6" i="159" s="1"/>
  <c r="AA5" i="159"/>
  <c r="AA6" i="159" s="1"/>
  <c r="Z5" i="159"/>
  <c r="Z6" i="159" s="1"/>
  <c r="Y5" i="159"/>
  <c r="Y6" i="159"/>
  <c r="X5" i="159"/>
  <c r="X6" i="159"/>
  <c r="W5" i="159"/>
  <c r="W6" i="159" s="1"/>
  <c r="V5" i="159"/>
  <c r="V6" i="159" s="1"/>
  <c r="U5" i="159"/>
  <c r="U6" i="159" s="1"/>
  <c r="T5" i="159"/>
  <c r="T6" i="159" s="1"/>
  <c r="S5" i="159"/>
  <c r="S6" i="159" s="1"/>
  <c r="R5" i="159"/>
  <c r="R6" i="159"/>
  <c r="Q5" i="159"/>
  <c r="Q6" i="159" s="1"/>
  <c r="P5" i="159"/>
  <c r="P6" i="159"/>
  <c r="O5" i="159"/>
  <c r="O6" i="159" s="1"/>
  <c r="N5" i="159"/>
  <c r="N6" i="159" s="1"/>
  <c r="M5" i="159"/>
  <c r="M6" i="159"/>
  <c r="L5" i="159"/>
  <c r="L6" i="159"/>
  <c r="K5" i="159"/>
  <c r="K6" i="159" s="1"/>
  <c r="J5" i="159"/>
  <c r="J6" i="159" s="1"/>
  <c r="I5" i="159"/>
  <c r="I6" i="159"/>
  <c r="H5" i="159"/>
  <c r="H6" i="159" s="1"/>
  <c r="G5" i="159"/>
  <c r="G6" i="159" s="1"/>
  <c r="F5" i="159"/>
  <c r="F6" i="159"/>
  <c r="E5" i="159"/>
  <c r="E6" i="159" s="1"/>
  <c r="D5" i="159"/>
  <c r="D6" i="159" s="1"/>
  <c r="C5" i="159"/>
  <c r="C6" i="159" s="1"/>
  <c r="B5" i="159"/>
  <c r="B6" i="159"/>
  <c r="Q1" i="159"/>
  <c r="B1" i="159"/>
  <c r="AN66" i="159"/>
  <c r="AB66" i="159"/>
  <c r="Y51" i="159"/>
  <c r="E51" i="159"/>
  <c r="AN36" i="159"/>
  <c r="AN1" i="159"/>
  <c r="AA1" i="159"/>
  <c r="AW65" i="158"/>
  <c r="AW66" i="158"/>
  <c r="AV65" i="158"/>
  <c r="AU65" i="158"/>
  <c r="AU66" i="158"/>
  <c r="AT65" i="158"/>
  <c r="AT66" i="158" s="1"/>
  <c r="AS65" i="158"/>
  <c r="AS66" i="158" s="1"/>
  <c r="AR65" i="158"/>
  <c r="AR66" i="158"/>
  <c r="AQ65" i="158"/>
  <c r="AQ66" i="158" s="1"/>
  <c r="AP65" i="158"/>
  <c r="AP66" i="158"/>
  <c r="AO65" i="158"/>
  <c r="AO66" i="158"/>
  <c r="AN65" i="158"/>
  <c r="AN66" i="158" s="1"/>
  <c r="AM65" i="158"/>
  <c r="AM66" i="158"/>
  <c r="AL65" i="158"/>
  <c r="AL66" i="158" s="1"/>
  <c r="AK65" i="158"/>
  <c r="AK66" i="158"/>
  <c r="AJ65" i="158"/>
  <c r="AJ66" i="158" s="1"/>
  <c r="AI65" i="158"/>
  <c r="AI66" i="158"/>
  <c r="AH65" i="158"/>
  <c r="AH66" i="158"/>
  <c r="AG65" i="158"/>
  <c r="AG66" i="158"/>
  <c r="AF65" i="158"/>
  <c r="AF66" i="158"/>
  <c r="AE65" i="158"/>
  <c r="AE66" i="158"/>
  <c r="AD65" i="158"/>
  <c r="AD66" i="158"/>
  <c r="AC65" i="158"/>
  <c r="AC66" i="158"/>
  <c r="AB65" i="158"/>
  <c r="AB66" i="158"/>
  <c r="AA65" i="158"/>
  <c r="AA66" i="158"/>
  <c r="Z65" i="158"/>
  <c r="Z66" i="158"/>
  <c r="Y65" i="158"/>
  <c r="Y66" i="158"/>
  <c r="X65" i="158"/>
  <c r="X66" i="158"/>
  <c r="W65" i="158"/>
  <c r="W66" i="158"/>
  <c r="V65" i="158"/>
  <c r="V66" i="158"/>
  <c r="U65" i="158"/>
  <c r="T65" i="158"/>
  <c r="T66" i="158" s="1"/>
  <c r="S65" i="158"/>
  <c r="S66" i="158" s="1"/>
  <c r="R65" i="158"/>
  <c r="R66" i="158" s="1"/>
  <c r="Q65" i="158"/>
  <c r="Q66" i="158"/>
  <c r="P65" i="158"/>
  <c r="P66" i="158" s="1"/>
  <c r="O65" i="158"/>
  <c r="O66" i="158"/>
  <c r="N65" i="158"/>
  <c r="N66" i="158" s="1"/>
  <c r="M65" i="158"/>
  <c r="M66" i="158" s="1"/>
  <c r="L65" i="158"/>
  <c r="K65" i="158"/>
  <c r="K66" i="158" s="1"/>
  <c r="J65" i="158"/>
  <c r="J66" i="158"/>
  <c r="I65" i="158"/>
  <c r="I66" i="158" s="1"/>
  <c r="H65" i="158"/>
  <c r="H66" i="158"/>
  <c r="G65" i="158"/>
  <c r="G66" i="158" s="1"/>
  <c r="F65" i="158"/>
  <c r="F66" i="158" s="1"/>
  <c r="E65" i="158"/>
  <c r="E66" i="158"/>
  <c r="D65" i="158"/>
  <c r="D66" i="158" s="1"/>
  <c r="C65" i="158"/>
  <c r="C66" i="158" s="1"/>
  <c r="B65" i="158"/>
  <c r="B66" i="158" s="1"/>
  <c r="AW50" i="158"/>
  <c r="AW51" i="158"/>
  <c r="AV50" i="158"/>
  <c r="AV51" i="158" s="1"/>
  <c r="AU50" i="158"/>
  <c r="AU51" i="158"/>
  <c r="AT50" i="158"/>
  <c r="AT51" i="158"/>
  <c r="AS50" i="158"/>
  <c r="AR50" i="158"/>
  <c r="AR51" i="158"/>
  <c r="AQ50" i="158"/>
  <c r="AQ51" i="158" s="1"/>
  <c r="AP50" i="158"/>
  <c r="AP51" i="158"/>
  <c r="AO50" i="158"/>
  <c r="AO51" i="158"/>
  <c r="AN50" i="158"/>
  <c r="AN51" i="158" s="1"/>
  <c r="AM50" i="158"/>
  <c r="AM51" i="158" s="1"/>
  <c r="AL50" i="158"/>
  <c r="AL51" i="158"/>
  <c r="AK50" i="158"/>
  <c r="AK51" i="158" s="1"/>
  <c r="AJ50" i="158"/>
  <c r="AJ51" i="158"/>
  <c r="AI50" i="158"/>
  <c r="AI51" i="158"/>
  <c r="AH50" i="158"/>
  <c r="AH51" i="158" s="1"/>
  <c r="AG50" i="158"/>
  <c r="AG51" i="158" s="1"/>
  <c r="AF50" i="158"/>
  <c r="AF51" i="158"/>
  <c r="AE50" i="158"/>
  <c r="AE51" i="158" s="1"/>
  <c r="AD50" i="158"/>
  <c r="AD51" i="158"/>
  <c r="AC50" i="158"/>
  <c r="AC51" i="158" s="1"/>
  <c r="AB50" i="158"/>
  <c r="AB51" i="158" s="1"/>
  <c r="AA50" i="158"/>
  <c r="AA51" i="158" s="1"/>
  <c r="Z50" i="158"/>
  <c r="Z51" i="158"/>
  <c r="Y50" i="158"/>
  <c r="Y51" i="158" s="1"/>
  <c r="X50" i="158"/>
  <c r="X51" i="158"/>
  <c r="W50" i="158"/>
  <c r="W51" i="158" s="1"/>
  <c r="V50" i="158"/>
  <c r="V51" i="158" s="1"/>
  <c r="U50" i="158"/>
  <c r="U51" i="158" s="1"/>
  <c r="T50" i="158"/>
  <c r="T51" i="158"/>
  <c r="S50" i="158"/>
  <c r="S51" i="158" s="1"/>
  <c r="R50" i="158"/>
  <c r="R51" i="158" s="1"/>
  <c r="Q50" i="158"/>
  <c r="Q51" i="158" s="1"/>
  <c r="P50" i="158"/>
  <c r="P51" i="158"/>
  <c r="O50" i="158"/>
  <c r="O51" i="158"/>
  <c r="N50" i="158"/>
  <c r="N51" i="158" s="1"/>
  <c r="M50" i="158"/>
  <c r="M51" i="158"/>
  <c r="L50" i="158"/>
  <c r="L51" i="158" s="1"/>
  <c r="K50" i="158"/>
  <c r="K51" i="158"/>
  <c r="J50" i="158"/>
  <c r="J51" i="158" s="1"/>
  <c r="I50" i="158"/>
  <c r="I51" i="158" s="1"/>
  <c r="H50" i="158"/>
  <c r="H51" i="158" s="1"/>
  <c r="G50" i="158"/>
  <c r="G51" i="158" s="1"/>
  <c r="F50" i="158"/>
  <c r="F51" i="158"/>
  <c r="E50" i="158"/>
  <c r="E51" i="158"/>
  <c r="D50" i="158"/>
  <c r="D51" i="158" s="1"/>
  <c r="C50" i="158"/>
  <c r="B50" i="158"/>
  <c r="B51" i="158" s="1"/>
  <c r="AW35" i="158"/>
  <c r="AW36" i="158"/>
  <c r="AV35" i="158"/>
  <c r="AV36" i="158"/>
  <c r="AU35" i="158"/>
  <c r="AU36" i="158" s="1"/>
  <c r="AT35" i="158"/>
  <c r="AT36" i="158"/>
  <c r="AS35" i="158"/>
  <c r="AS36" i="158" s="1"/>
  <c r="AR35" i="158"/>
  <c r="AR36" i="158" s="1"/>
  <c r="AQ35" i="158"/>
  <c r="AQ36" i="158"/>
  <c r="AP35" i="158"/>
  <c r="AP36" i="158"/>
  <c r="AO35" i="158"/>
  <c r="AO36" i="158" s="1"/>
  <c r="AN35" i="158"/>
  <c r="AN36" i="158"/>
  <c r="AM35" i="158"/>
  <c r="AM36" i="158" s="1"/>
  <c r="AL35" i="158"/>
  <c r="AL36" i="158" s="1"/>
  <c r="AK35" i="158"/>
  <c r="AK36" i="158"/>
  <c r="AJ35" i="158"/>
  <c r="AJ36" i="158"/>
  <c r="AI35" i="158"/>
  <c r="AI36" i="158" s="1"/>
  <c r="AH35" i="158"/>
  <c r="AH36" i="158" s="1"/>
  <c r="AG35" i="158"/>
  <c r="AG36" i="158" s="1"/>
  <c r="AF35" i="158"/>
  <c r="AF36" i="158"/>
  <c r="AE35" i="158"/>
  <c r="AE36" i="158" s="1"/>
  <c r="AD35" i="158"/>
  <c r="AD36" i="158" s="1"/>
  <c r="AC35" i="158"/>
  <c r="AC36" i="158"/>
  <c r="AB35" i="158"/>
  <c r="AB36" i="158" s="1"/>
  <c r="AA35" i="158"/>
  <c r="AA36" i="158"/>
  <c r="Z35" i="158"/>
  <c r="Z36" i="158" s="1"/>
  <c r="Y35" i="158"/>
  <c r="Y36" i="158" s="1"/>
  <c r="X35" i="158"/>
  <c r="X36" i="158"/>
  <c r="W35" i="158"/>
  <c r="W36" i="158" s="1"/>
  <c r="V35" i="158"/>
  <c r="V36" i="158"/>
  <c r="U35" i="158"/>
  <c r="U36" i="158"/>
  <c r="T35" i="158"/>
  <c r="S35" i="158"/>
  <c r="S36" i="158" s="1"/>
  <c r="R35" i="158"/>
  <c r="R36" i="158" s="1"/>
  <c r="Q35" i="158"/>
  <c r="Q36" i="158"/>
  <c r="P35" i="158"/>
  <c r="P36" i="158" s="1"/>
  <c r="O35" i="158"/>
  <c r="O36" i="158"/>
  <c r="N35" i="158"/>
  <c r="N36" i="158" s="1"/>
  <c r="M35" i="158"/>
  <c r="M36" i="158"/>
  <c r="L35" i="158"/>
  <c r="L36" i="158" s="1"/>
  <c r="K35" i="158"/>
  <c r="K36" i="158"/>
  <c r="J35" i="158"/>
  <c r="J36" i="158" s="1"/>
  <c r="I35" i="158"/>
  <c r="I36" i="158"/>
  <c r="H35" i="158"/>
  <c r="H36" i="158" s="1"/>
  <c r="G35" i="158"/>
  <c r="G36" i="158"/>
  <c r="F35" i="158"/>
  <c r="F36" i="158" s="1"/>
  <c r="E35" i="158"/>
  <c r="E36" i="158"/>
  <c r="D35" i="158"/>
  <c r="D36" i="158" s="1"/>
  <c r="C35" i="158"/>
  <c r="C36" i="158"/>
  <c r="B35" i="158"/>
  <c r="B36" i="158" s="1"/>
  <c r="AW20" i="158"/>
  <c r="AW21" i="158"/>
  <c r="AV20" i="158"/>
  <c r="AV21" i="158" s="1"/>
  <c r="AU20" i="158"/>
  <c r="AU21" i="158"/>
  <c r="AT20" i="158"/>
  <c r="AT21" i="158" s="1"/>
  <c r="AS20" i="158"/>
  <c r="AS21" i="158" s="1"/>
  <c r="AR20" i="158"/>
  <c r="AR21" i="158"/>
  <c r="AQ20" i="158"/>
  <c r="AQ21" i="158"/>
  <c r="AP20" i="158"/>
  <c r="AP21" i="158" s="1"/>
  <c r="AO20" i="158"/>
  <c r="AO21" i="158" s="1"/>
  <c r="AN20" i="158"/>
  <c r="AN21" i="158" s="1"/>
  <c r="AM20" i="158"/>
  <c r="AM21" i="158" s="1"/>
  <c r="AL20" i="158"/>
  <c r="AL21" i="158"/>
  <c r="AK20" i="158"/>
  <c r="AK21" i="158" s="1"/>
  <c r="AJ20" i="158"/>
  <c r="AJ21" i="158"/>
  <c r="AI20" i="158"/>
  <c r="AI21" i="158" s="1"/>
  <c r="AH20" i="158"/>
  <c r="AH21" i="158"/>
  <c r="AG20" i="158"/>
  <c r="AG21" i="158"/>
  <c r="AF20" i="158"/>
  <c r="AF21" i="158" s="1"/>
  <c r="AE20" i="158"/>
  <c r="AE21" i="158"/>
  <c r="AD20" i="158"/>
  <c r="AD21" i="158"/>
  <c r="AC20" i="158"/>
  <c r="AC21" i="158" s="1"/>
  <c r="AB20" i="158"/>
  <c r="AB21" i="158" s="1"/>
  <c r="AA20" i="158"/>
  <c r="AA21" i="158" s="1"/>
  <c r="Z20" i="158"/>
  <c r="Z21" i="158" s="1"/>
  <c r="Y20" i="158"/>
  <c r="Y21" i="158"/>
  <c r="X20" i="158"/>
  <c r="X21" i="158" s="1"/>
  <c r="W20" i="158"/>
  <c r="W21" i="158" s="1"/>
  <c r="V20" i="158"/>
  <c r="V21" i="158" s="1"/>
  <c r="U20" i="158"/>
  <c r="U21" i="158"/>
  <c r="T20" i="158"/>
  <c r="T21" i="158"/>
  <c r="S20" i="158"/>
  <c r="S21" i="158" s="1"/>
  <c r="R20" i="158"/>
  <c r="R21" i="158" s="1"/>
  <c r="Q20" i="158"/>
  <c r="Q21" i="158" s="1"/>
  <c r="P20" i="158"/>
  <c r="P21" i="158"/>
  <c r="O20" i="158"/>
  <c r="O21" i="158" s="1"/>
  <c r="N20" i="158"/>
  <c r="N21" i="158" s="1"/>
  <c r="M20" i="158"/>
  <c r="M21" i="158" s="1"/>
  <c r="L20" i="158"/>
  <c r="K20" i="158"/>
  <c r="K21" i="158"/>
  <c r="J20" i="158"/>
  <c r="J21" i="158" s="1"/>
  <c r="I20" i="158"/>
  <c r="I21" i="158"/>
  <c r="H20" i="158"/>
  <c r="H21" i="158" s="1"/>
  <c r="G20" i="158"/>
  <c r="G21" i="158" s="1"/>
  <c r="F20" i="158"/>
  <c r="F21" i="158" s="1"/>
  <c r="E20" i="158"/>
  <c r="E21" i="158"/>
  <c r="D20" i="158"/>
  <c r="D21" i="158" s="1"/>
  <c r="C20" i="158"/>
  <c r="C21" i="158"/>
  <c r="B20" i="158"/>
  <c r="B21" i="158" s="1"/>
  <c r="AW5" i="158"/>
  <c r="AW6" i="158"/>
  <c r="AV5" i="158"/>
  <c r="AV6" i="158"/>
  <c r="AU5" i="158"/>
  <c r="AU6" i="158" s="1"/>
  <c r="AT5" i="158"/>
  <c r="AT6" i="158"/>
  <c r="AS5" i="158"/>
  <c r="AS6" i="158"/>
  <c r="AR5" i="158"/>
  <c r="AR6" i="158" s="1"/>
  <c r="AQ5" i="158"/>
  <c r="AQ6" i="158"/>
  <c r="AP5" i="158"/>
  <c r="AP6" i="158"/>
  <c r="AO5" i="158"/>
  <c r="AO6" i="158" s="1"/>
  <c r="AN5" i="158"/>
  <c r="AN6" i="158"/>
  <c r="AM5" i="158"/>
  <c r="AM6" i="158"/>
  <c r="AL5" i="158"/>
  <c r="AL6" i="158" s="1"/>
  <c r="AK5" i="158"/>
  <c r="AK6" i="158"/>
  <c r="AJ5" i="158"/>
  <c r="AJ6" i="158"/>
  <c r="AI5" i="158"/>
  <c r="AI6" i="158" s="1"/>
  <c r="AH5" i="158"/>
  <c r="AH6" i="158"/>
  <c r="AG5" i="158"/>
  <c r="AG6" i="158"/>
  <c r="AF5" i="158"/>
  <c r="AF6" i="158" s="1"/>
  <c r="AE5" i="158"/>
  <c r="AE6" i="158"/>
  <c r="AD5" i="158"/>
  <c r="AD6" i="158"/>
  <c r="AC5" i="158"/>
  <c r="AC6" i="158" s="1"/>
  <c r="AB5" i="158"/>
  <c r="AB6" i="158"/>
  <c r="AA5" i="158"/>
  <c r="AA6" i="158"/>
  <c r="Z5" i="158"/>
  <c r="Z6" i="158" s="1"/>
  <c r="Y5" i="158"/>
  <c r="Y6" i="158"/>
  <c r="X5" i="158"/>
  <c r="X6" i="158"/>
  <c r="W5" i="158"/>
  <c r="W6" i="158" s="1"/>
  <c r="V5" i="158"/>
  <c r="V6" i="158"/>
  <c r="U5" i="158"/>
  <c r="U6" i="158"/>
  <c r="T5" i="158"/>
  <c r="T6" i="158" s="1"/>
  <c r="S5" i="158"/>
  <c r="S6" i="158"/>
  <c r="R5" i="158"/>
  <c r="R6" i="158" s="1"/>
  <c r="Q5" i="158"/>
  <c r="Q6" i="158" s="1"/>
  <c r="P5" i="158"/>
  <c r="P6" i="158" s="1"/>
  <c r="O5" i="158"/>
  <c r="O6" i="158"/>
  <c r="N5" i="158"/>
  <c r="N6" i="158"/>
  <c r="M5" i="158"/>
  <c r="M6" i="158" s="1"/>
  <c r="L5" i="158"/>
  <c r="L6" i="158"/>
  <c r="K5" i="158"/>
  <c r="K6" i="158"/>
  <c r="J5" i="158"/>
  <c r="J6" i="158" s="1"/>
  <c r="I5" i="158"/>
  <c r="I6" i="158"/>
  <c r="H5" i="158"/>
  <c r="H6" i="158"/>
  <c r="G5" i="158"/>
  <c r="G6" i="158" s="1"/>
  <c r="F5" i="158"/>
  <c r="F6" i="158" s="1"/>
  <c r="E5" i="158"/>
  <c r="E6" i="158" s="1"/>
  <c r="D5" i="158"/>
  <c r="D6" i="158" s="1"/>
  <c r="C5" i="158"/>
  <c r="C6" i="158"/>
  <c r="B5" i="158"/>
  <c r="B6" i="158" s="1"/>
  <c r="Q1" i="158"/>
  <c r="B1" i="158"/>
  <c r="AV66" i="158"/>
  <c r="U66" i="158"/>
  <c r="L66" i="158"/>
  <c r="AS51" i="158"/>
  <c r="C51" i="158"/>
  <c r="T36" i="158"/>
  <c r="L21" i="158"/>
  <c r="AN1" i="158"/>
  <c r="AA1" i="158"/>
  <c r="AW65" i="157"/>
  <c r="AW66" i="157" s="1"/>
  <c r="AV65" i="157"/>
  <c r="AU65" i="157"/>
  <c r="AU66" i="157"/>
  <c r="AT65" i="157"/>
  <c r="AT66" i="157" s="1"/>
  <c r="AS65" i="157"/>
  <c r="AR65" i="157"/>
  <c r="AR66" i="157" s="1"/>
  <c r="AQ65" i="157"/>
  <c r="AQ66" i="157"/>
  <c r="AP65" i="157"/>
  <c r="AP66" i="157" s="1"/>
  <c r="AO65" i="157"/>
  <c r="AO66" i="157" s="1"/>
  <c r="AN65" i="157"/>
  <c r="AN66" i="157" s="1"/>
  <c r="AM65" i="157"/>
  <c r="AM66" i="157"/>
  <c r="AL65" i="157"/>
  <c r="AL66" i="157" s="1"/>
  <c r="AK65" i="157"/>
  <c r="AK66" i="157"/>
  <c r="AJ65" i="157"/>
  <c r="AJ66" i="157" s="1"/>
  <c r="AI65" i="157"/>
  <c r="AI66" i="157" s="1"/>
  <c r="AH65" i="157"/>
  <c r="AH66" i="157" s="1"/>
  <c r="AG65" i="157"/>
  <c r="AG66" i="157"/>
  <c r="AF65" i="157"/>
  <c r="AF66" i="157" s="1"/>
  <c r="AE65" i="157"/>
  <c r="AE66" i="157"/>
  <c r="AD65" i="157"/>
  <c r="AD66" i="157" s="1"/>
  <c r="AC65" i="157"/>
  <c r="AC66" i="157" s="1"/>
  <c r="AB65" i="157"/>
  <c r="AB66" i="157" s="1"/>
  <c r="AA65" i="157"/>
  <c r="AA66" i="157" s="1"/>
  <c r="Z65" i="157"/>
  <c r="Z66" i="157"/>
  <c r="Y65" i="157"/>
  <c r="Y66" i="157" s="1"/>
  <c r="X65" i="157"/>
  <c r="X66" i="157"/>
  <c r="W65" i="157"/>
  <c r="W66" i="157" s="1"/>
  <c r="V65" i="157"/>
  <c r="V66" i="157" s="1"/>
  <c r="U65" i="157"/>
  <c r="U66" i="157" s="1"/>
  <c r="T65" i="157"/>
  <c r="T66" i="157"/>
  <c r="S65" i="157"/>
  <c r="S66" i="157" s="1"/>
  <c r="R65" i="157"/>
  <c r="R66" i="157" s="1"/>
  <c r="Q65" i="157"/>
  <c r="Q66" i="157" s="1"/>
  <c r="P65" i="157"/>
  <c r="P66" i="157" s="1"/>
  <c r="O65" i="157"/>
  <c r="O66" i="157" s="1"/>
  <c r="N65" i="157"/>
  <c r="N66" i="157" s="1"/>
  <c r="M65" i="157"/>
  <c r="M66" i="157"/>
  <c r="L65" i="157"/>
  <c r="L66" i="157" s="1"/>
  <c r="K65" i="157"/>
  <c r="K66" i="157"/>
  <c r="J65" i="157"/>
  <c r="J66" i="157" s="1"/>
  <c r="I65" i="157"/>
  <c r="I66" i="157" s="1"/>
  <c r="H65" i="157"/>
  <c r="H66" i="157" s="1"/>
  <c r="G65" i="157"/>
  <c r="G66" i="157"/>
  <c r="F65" i="157"/>
  <c r="F66" i="157" s="1"/>
  <c r="E65" i="157"/>
  <c r="E66" i="157"/>
  <c r="D65" i="157"/>
  <c r="C65" i="157"/>
  <c r="C66" i="157"/>
  <c r="B65" i="157"/>
  <c r="B66" i="157"/>
  <c r="AW50" i="157"/>
  <c r="AW51" i="157" s="1"/>
  <c r="AV50" i="157"/>
  <c r="AV51" i="157"/>
  <c r="AU50" i="157"/>
  <c r="AU51" i="157"/>
  <c r="AT50" i="157"/>
  <c r="AT51" i="157" s="1"/>
  <c r="AS50" i="157"/>
  <c r="AS51" i="157"/>
  <c r="AR50" i="157"/>
  <c r="AR51" i="157"/>
  <c r="AQ50" i="157"/>
  <c r="AQ51" i="157" s="1"/>
  <c r="AP50" i="157"/>
  <c r="AP51" i="157"/>
  <c r="AO50" i="157"/>
  <c r="AO51" i="157"/>
  <c r="AN50" i="157"/>
  <c r="AN51" i="157" s="1"/>
  <c r="AM50" i="157"/>
  <c r="AM51" i="157"/>
  <c r="AL50" i="157"/>
  <c r="AL51" i="157"/>
  <c r="AK50" i="157"/>
  <c r="AK51" i="157" s="1"/>
  <c r="AJ50" i="157"/>
  <c r="AJ51" i="157"/>
  <c r="AI50" i="157"/>
  <c r="AI51" i="157" s="1"/>
  <c r="AH50" i="157"/>
  <c r="AH51" i="157"/>
  <c r="AG50" i="157"/>
  <c r="AG51" i="157" s="1"/>
  <c r="AF50" i="157"/>
  <c r="AF51" i="157" s="1"/>
  <c r="AE50" i="157"/>
  <c r="AE51" i="157" s="1"/>
  <c r="AD50" i="157"/>
  <c r="AD51" i="157" s="1"/>
  <c r="AC50" i="157"/>
  <c r="AC51" i="157"/>
  <c r="AB50" i="157"/>
  <c r="AB51" i="157"/>
  <c r="AA50" i="157"/>
  <c r="AA51" i="157" s="1"/>
  <c r="Z50" i="157"/>
  <c r="Z51" i="157"/>
  <c r="Y50" i="157"/>
  <c r="Y51" i="157"/>
  <c r="X50" i="157"/>
  <c r="X51" i="157" s="1"/>
  <c r="W50" i="157"/>
  <c r="W51" i="157"/>
  <c r="V50" i="157"/>
  <c r="V51" i="157"/>
  <c r="U50" i="157"/>
  <c r="U51" i="157" s="1"/>
  <c r="T50" i="157"/>
  <c r="S50" i="157"/>
  <c r="S51" i="157" s="1"/>
  <c r="R50" i="157"/>
  <c r="R51" i="157" s="1"/>
  <c r="Q50" i="157"/>
  <c r="Q51" i="157" s="1"/>
  <c r="P50" i="157"/>
  <c r="P51" i="157"/>
  <c r="O50" i="157"/>
  <c r="O51" i="157"/>
  <c r="N50" i="157"/>
  <c r="N51" i="157" s="1"/>
  <c r="M50" i="157"/>
  <c r="M51" i="157"/>
  <c r="L50" i="157"/>
  <c r="L51" i="157"/>
  <c r="K50" i="157"/>
  <c r="K51" i="157" s="1"/>
  <c r="J50" i="157"/>
  <c r="J51" i="157" s="1"/>
  <c r="I50" i="157"/>
  <c r="I51" i="157"/>
  <c r="H50" i="157"/>
  <c r="H51" i="157" s="1"/>
  <c r="G50" i="157"/>
  <c r="G51" i="157"/>
  <c r="F50" i="157"/>
  <c r="F51" i="157"/>
  <c r="E50" i="157"/>
  <c r="E51" i="157" s="1"/>
  <c r="D50" i="157"/>
  <c r="D51" i="157"/>
  <c r="C50" i="157"/>
  <c r="C51" i="157"/>
  <c r="B50" i="157"/>
  <c r="B51" i="157" s="1"/>
  <c r="AW35" i="157"/>
  <c r="AW36" i="157"/>
  <c r="AV35" i="157"/>
  <c r="AU35" i="157"/>
  <c r="AU36" i="157" s="1"/>
  <c r="AT35" i="157"/>
  <c r="AT36" i="157"/>
  <c r="AS35" i="157"/>
  <c r="AS36" i="157" s="1"/>
  <c r="AR35" i="157"/>
  <c r="AR36" i="157"/>
  <c r="AQ35" i="157"/>
  <c r="AP35" i="157"/>
  <c r="AP36" i="157"/>
  <c r="AO35" i="157"/>
  <c r="AO36" i="157"/>
  <c r="AN35" i="157"/>
  <c r="AN36" i="157" s="1"/>
  <c r="AM35" i="157"/>
  <c r="AM36" i="157" s="1"/>
  <c r="AL35" i="157"/>
  <c r="AL36" i="157"/>
  <c r="AK35" i="157"/>
  <c r="AK36" i="157" s="1"/>
  <c r="AJ35" i="157"/>
  <c r="AJ36" i="157"/>
  <c r="AI35" i="157"/>
  <c r="AI36" i="157"/>
  <c r="AH35" i="157"/>
  <c r="AH36" i="157" s="1"/>
  <c r="AG35" i="157"/>
  <c r="AG36" i="157"/>
  <c r="AF35" i="157"/>
  <c r="AF36" i="157"/>
  <c r="AE35" i="157"/>
  <c r="AE36" i="157" s="1"/>
  <c r="AD35" i="157"/>
  <c r="AD36" i="157" s="1"/>
  <c r="AC35" i="157"/>
  <c r="AC36" i="157" s="1"/>
  <c r="AB35" i="157"/>
  <c r="AB36" i="157" s="1"/>
  <c r="AA35" i="157"/>
  <c r="AA36" i="157"/>
  <c r="Z35" i="157"/>
  <c r="Z36" i="157" s="1"/>
  <c r="Y35" i="157"/>
  <c r="Y36" i="157"/>
  <c r="X35" i="157"/>
  <c r="X36" i="157" s="1"/>
  <c r="W35" i="157"/>
  <c r="W36" i="157" s="1"/>
  <c r="V35" i="157"/>
  <c r="V36" i="157" s="1"/>
  <c r="U35" i="157"/>
  <c r="U36" i="157"/>
  <c r="T35" i="157"/>
  <c r="T36" i="157" s="1"/>
  <c r="S35" i="157"/>
  <c r="S36" i="157" s="1"/>
  <c r="R35" i="157"/>
  <c r="R36" i="157" s="1"/>
  <c r="Q35" i="157"/>
  <c r="Q36" i="157" s="1"/>
  <c r="P35" i="157"/>
  <c r="P36" i="157" s="1"/>
  <c r="O35" i="157"/>
  <c r="O36" i="157" s="1"/>
  <c r="N35" i="157"/>
  <c r="N36" i="157"/>
  <c r="M35" i="157"/>
  <c r="M36" i="157" s="1"/>
  <c r="L35" i="157"/>
  <c r="L36" i="157" s="1"/>
  <c r="K35" i="157"/>
  <c r="K36" i="157" s="1"/>
  <c r="J35" i="157"/>
  <c r="J36" i="157"/>
  <c r="I35" i="157"/>
  <c r="I36" i="157"/>
  <c r="H35" i="157"/>
  <c r="H36" i="157" s="1"/>
  <c r="G35" i="157"/>
  <c r="G36" i="157"/>
  <c r="F35" i="157"/>
  <c r="F36" i="157"/>
  <c r="E35" i="157"/>
  <c r="E36" i="157" s="1"/>
  <c r="D35" i="157"/>
  <c r="D36" i="157"/>
  <c r="C35" i="157"/>
  <c r="C36" i="157"/>
  <c r="B35" i="157"/>
  <c r="B36" i="157" s="1"/>
  <c r="AW20" i="157"/>
  <c r="AW21" i="157" s="1"/>
  <c r="AV20" i="157"/>
  <c r="AV21" i="157"/>
  <c r="AU20" i="157"/>
  <c r="AU21" i="157" s="1"/>
  <c r="AT20" i="157"/>
  <c r="AT21" i="157"/>
  <c r="AS20" i="157"/>
  <c r="AS21" i="157"/>
  <c r="AR20" i="157"/>
  <c r="AR21" i="157" s="1"/>
  <c r="AQ20" i="157"/>
  <c r="AQ21" i="157"/>
  <c r="AP20" i="157"/>
  <c r="AP21" i="157"/>
  <c r="AO20" i="157"/>
  <c r="AO21" i="157" s="1"/>
  <c r="AN20" i="157"/>
  <c r="AN21" i="157"/>
  <c r="AM20" i="157"/>
  <c r="AM21" i="157"/>
  <c r="AL20" i="157"/>
  <c r="AL21" i="157" s="1"/>
  <c r="AK20" i="157"/>
  <c r="AK21" i="157"/>
  <c r="AJ20" i="157"/>
  <c r="AJ21" i="157"/>
  <c r="AI20" i="157"/>
  <c r="AI21" i="157" s="1"/>
  <c r="AH20" i="157"/>
  <c r="AH21" i="157"/>
  <c r="AG20" i="157"/>
  <c r="AG21" i="157"/>
  <c r="AF20" i="157"/>
  <c r="AF21" i="157" s="1"/>
  <c r="AE20" i="157"/>
  <c r="AE21" i="157" s="1"/>
  <c r="AD20" i="157"/>
  <c r="AD21" i="157" s="1"/>
  <c r="AC20" i="157"/>
  <c r="AC21" i="157"/>
  <c r="AB20" i="157"/>
  <c r="AB21" i="157" s="1"/>
  <c r="AA20" i="157"/>
  <c r="AA21" i="157" s="1"/>
  <c r="Z20" i="157"/>
  <c r="Z21" i="157" s="1"/>
  <c r="Y20" i="157"/>
  <c r="Y21" i="157"/>
  <c r="X20" i="157"/>
  <c r="X21" i="157" s="1"/>
  <c r="W20" i="157"/>
  <c r="W21" i="157"/>
  <c r="V20" i="157"/>
  <c r="V21" i="157" s="1"/>
  <c r="U20" i="157"/>
  <c r="U21" i="157" s="1"/>
  <c r="T20" i="157"/>
  <c r="T21" i="157" s="1"/>
  <c r="S20" i="157"/>
  <c r="S21" i="157"/>
  <c r="R20" i="157"/>
  <c r="R21" i="157" s="1"/>
  <c r="Q20" i="157"/>
  <c r="Q21" i="157"/>
  <c r="P20" i="157"/>
  <c r="P21" i="157" s="1"/>
  <c r="O20" i="157"/>
  <c r="O21" i="157"/>
  <c r="N20" i="157"/>
  <c r="N21" i="157"/>
  <c r="M20" i="157"/>
  <c r="M21" i="157" s="1"/>
  <c r="L20" i="157"/>
  <c r="L21" i="157" s="1"/>
  <c r="K20" i="157"/>
  <c r="K21" i="157"/>
  <c r="J20" i="157"/>
  <c r="J21" i="157" s="1"/>
  <c r="I20" i="157"/>
  <c r="I21" i="157"/>
  <c r="H20" i="157"/>
  <c r="H21" i="157"/>
  <c r="G20" i="157"/>
  <c r="G21" i="157" s="1"/>
  <c r="F20" i="157"/>
  <c r="F21" i="157"/>
  <c r="E20" i="157"/>
  <c r="E21" i="157"/>
  <c r="D20" i="157"/>
  <c r="D21" i="157" s="1"/>
  <c r="C20" i="157"/>
  <c r="C21" i="157"/>
  <c r="B20" i="157"/>
  <c r="B21" i="157"/>
  <c r="AW5" i="157"/>
  <c r="AW6" i="157" s="1"/>
  <c r="AV5" i="157"/>
  <c r="AV6" i="157"/>
  <c r="AU5" i="157"/>
  <c r="AU6" i="157"/>
  <c r="AT5" i="157"/>
  <c r="AT6" i="157" s="1"/>
  <c r="AS5" i="157"/>
  <c r="AS6" i="157"/>
  <c r="AR5" i="157"/>
  <c r="AR6" i="157"/>
  <c r="AQ5" i="157"/>
  <c r="AQ6" i="157" s="1"/>
  <c r="AP5" i="157"/>
  <c r="AP6" i="157" s="1"/>
  <c r="AO5" i="157"/>
  <c r="AO6" i="157"/>
  <c r="AN5" i="157"/>
  <c r="AN6" i="157" s="1"/>
  <c r="AM5" i="157"/>
  <c r="AM6" i="157"/>
  <c r="AL5" i="157"/>
  <c r="AL6" i="157"/>
  <c r="AK5" i="157"/>
  <c r="AK6" i="157" s="1"/>
  <c r="AJ5" i="157"/>
  <c r="AJ6" i="157"/>
  <c r="AI5" i="157"/>
  <c r="AI6" i="157"/>
  <c r="AH5" i="157"/>
  <c r="AH6" i="157" s="1"/>
  <c r="AG5" i="157"/>
  <c r="AG6" i="157"/>
  <c r="AF5" i="157"/>
  <c r="AF6" i="157"/>
  <c r="AE5" i="157"/>
  <c r="AE6" i="157" s="1"/>
  <c r="AD5" i="157"/>
  <c r="AD6" i="157"/>
  <c r="AC5" i="157"/>
  <c r="AC6" i="157"/>
  <c r="AB5" i="157"/>
  <c r="AB6" i="157" s="1"/>
  <c r="AA5" i="157"/>
  <c r="AA6" i="157"/>
  <c r="Z5" i="157"/>
  <c r="Z6" i="157"/>
  <c r="Y5" i="157"/>
  <c r="Y6" i="157" s="1"/>
  <c r="X5" i="157"/>
  <c r="X6" i="157" s="1"/>
  <c r="W5" i="157"/>
  <c r="W6" i="157"/>
  <c r="V5" i="157"/>
  <c r="V6" i="157" s="1"/>
  <c r="U5" i="157"/>
  <c r="U6" i="157"/>
  <c r="T5" i="157"/>
  <c r="T6" i="157"/>
  <c r="S5" i="157"/>
  <c r="S6" i="157" s="1"/>
  <c r="R5" i="157"/>
  <c r="R6" i="157"/>
  <c r="Q5" i="157"/>
  <c r="Q6" i="157" s="1"/>
  <c r="P5" i="157"/>
  <c r="P6" i="157"/>
  <c r="O5" i="157"/>
  <c r="O6" i="157" s="1"/>
  <c r="N5" i="157"/>
  <c r="N6" i="157"/>
  <c r="M5" i="157"/>
  <c r="M6" i="157"/>
  <c r="L5" i="157"/>
  <c r="L6" i="157" s="1"/>
  <c r="K5" i="157"/>
  <c r="K6" i="157" s="1"/>
  <c r="J5" i="157"/>
  <c r="J6" i="157"/>
  <c r="I5" i="157"/>
  <c r="I6" i="157" s="1"/>
  <c r="H5" i="157"/>
  <c r="H6" i="157" s="1"/>
  <c r="G5" i="157"/>
  <c r="G6" i="157" s="1"/>
  <c r="F5" i="157"/>
  <c r="F6" i="157"/>
  <c r="E5" i="157"/>
  <c r="E6" i="157"/>
  <c r="D5" i="157"/>
  <c r="D6" i="157" s="1"/>
  <c r="C5" i="157"/>
  <c r="C6" i="157" s="1"/>
  <c r="B5" i="157"/>
  <c r="B6" i="157" s="1"/>
  <c r="Q1" i="157"/>
  <c r="B1" i="157"/>
  <c r="AV66" i="157"/>
  <c r="AS66" i="157"/>
  <c r="D66" i="157"/>
  <c r="T51" i="157"/>
  <c r="AV36" i="157"/>
  <c r="AQ36" i="157"/>
  <c r="AN1" i="157"/>
  <c r="AA1" i="157"/>
  <c r="AW65" i="156"/>
  <c r="AW66" i="156"/>
  <c r="AV65" i="156"/>
  <c r="AV66" i="156"/>
  <c r="AU65" i="156"/>
  <c r="AU66" i="156" s="1"/>
  <c r="AT65" i="156"/>
  <c r="AT66" i="156"/>
  <c r="AS65" i="156"/>
  <c r="AS66" i="156" s="1"/>
  <c r="AR65" i="156"/>
  <c r="AR66" i="156" s="1"/>
  <c r="AQ65" i="156"/>
  <c r="AQ66" i="156" s="1"/>
  <c r="AP65" i="156"/>
  <c r="AP66" i="156" s="1"/>
  <c r="AO65" i="156"/>
  <c r="AO66" i="156" s="1"/>
  <c r="AN65" i="156"/>
  <c r="AN66" i="156" s="1"/>
  <c r="AM65" i="156"/>
  <c r="AM66" i="156" s="1"/>
  <c r="AL65" i="156"/>
  <c r="AL66" i="156" s="1"/>
  <c r="AK65" i="156"/>
  <c r="AK66" i="156" s="1"/>
  <c r="AJ65" i="156"/>
  <c r="AJ66" i="156" s="1"/>
  <c r="AI65" i="156"/>
  <c r="AI66" i="156" s="1"/>
  <c r="AH65" i="156"/>
  <c r="AH66" i="156" s="1"/>
  <c r="AG65" i="156"/>
  <c r="AG66" i="156" s="1"/>
  <c r="AF65" i="156"/>
  <c r="AF66" i="156" s="1"/>
  <c r="AE65" i="156"/>
  <c r="AE66" i="156" s="1"/>
  <c r="AD65" i="156"/>
  <c r="AD66" i="156" s="1"/>
  <c r="AC65" i="156"/>
  <c r="AC66" i="156" s="1"/>
  <c r="AB65" i="156"/>
  <c r="AB66" i="156" s="1"/>
  <c r="AA65" i="156"/>
  <c r="AA66" i="156" s="1"/>
  <c r="Z65" i="156"/>
  <c r="Z66" i="156" s="1"/>
  <c r="Y65" i="156"/>
  <c r="Y66" i="156" s="1"/>
  <c r="X65" i="156"/>
  <c r="X66" i="156" s="1"/>
  <c r="W65" i="156"/>
  <c r="W66" i="156" s="1"/>
  <c r="V65" i="156"/>
  <c r="V66" i="156" s="1"/>
  <c r="U65" i="156"/>
  <c r="U66" i="156" s="1"/>
  <c r="T65" i="156"/>
  <c r="T66" i="156" s="1"/>
  <c r="S65" i="156"/>
  <c r="S66" i="156" s="1"/>
  <c r="R65" i="156"/>
  <c r="R66" i="156" s="1"/>
  <c r="Q65" i="156"/>
  <c r="Q66" i="156" s="1"/>
  <c r="P65" i="156"/>
  <c r="O65" i="156"/>
  <c r="O66" i="156" s="1"/>
  <c r="N65" i="156"/>
  <c r="N66" i="156"/>
  <c r="M65" i="156"/>
  <c r="M66" i="156" s="1"/>
  <c r="L65" i="156"/>
  <c r="L66" i="156"/>
  <c r="K65" i="156"/>
  <c r="K66" i="156"/>
  <c r="J65" i="156"/>
  <c r="J66" i="156" s="1"/>
  <c r="I65" i="156"/>
  <c r="I66" i="156"/>
  <c r="H65" i="156"/>
  <c r="H66" i="156"/>
  <c r="G65" i="156"/>
  <c r="G66" i="156" s="1"/>
  <c r="F65" i="156"/>
  <c r="F66" i="156"/>
  <c r="E65" i="156"/>
  <c r="E66" i="156"/>
  <c r="D65" i="156"/>
  <c r="D66" i="156" s="1"/>
  <c r="C65" i="156"/>
  <c r="C66" i="156"/>
  <c r="B65" i="156"/>
  <c r="B66" i="156"/>
  <c r="AW50" i="156"/>
  <c r="AW51" i="156" s="1"/>
  <c r="AV50" i="156"/>
  <c r="AV51" i="156" s="1"/>
  <c r="AU50" i="156"/>
  <c r="AU51" i="156" s="1"/>
  <c r="AT50" i="156"/>
  <c r="AT51" i="156" s="1"/>
  <c r="AS50" i="156"/>
  <c r="AS51" i="156" s="1"/>
  <c r="AR50" i="156"/>
  <c r="AR51" i="156" s="1"/>
  <c r="AQ50" i="156"/>
  <c r="AQ51" i="156" s="1"/>
  <c r="AP50" i="156"/>
  <c r="AP51" i="156" s="1"/>
  <c r="AO50" i="156"/>
  <c r="AO51" i="156" s="1"/>
  <c r="AN50" i="156"/>
  <c r="AN51" i="156" s="1"/>
  <c r="AM50" i="156"/>
  <c r="AM51" i="156" s="1"/>
  <c r="AL50" i="156"/>
  <c r="AL51" i="156" s="1"/>
  <c r="AK50" i="156"/>
  <c r="AK51" i="156" s="1"/>
  <c r="AJ50" i="156"/>
  <c r="AJ51" i="156" s="1"/>
  <c r="AI50" i="156"/>
  <c r="AI51" i="156" s="1"/>
  <c r="AH50" i="156"/>
  <c r="AH51" i="156" s="1"/>
  <c r="AG50" i="156"/>
  <c r="AG51" i="156" s="1"/>
  <c r="AF50" i="156"/>
  <c r="AF51" i="156" s="1"/>
  <c r="AE50" i="156"/>
  <c r="AE51" i="156" s="1"/>
  <c r="AD50" i="156"/>
  <c r="AD51" i="156" s="1"/>
  <c r="AC50" i="156"/>
  <c r="AC51" i="156" s="1"/>
  <c r="AB50" i="156"/>
  <c r="AB51" i="156" s="1"/>
  <c r="AA50" i="156"/>
  <c r="AA51" i="156" s="1"/>
  <c r="Z50" i="156"/>
  <c r="Z51" i="156" s="1"/>
  <c r="Y50" i="156"/>
  <c r="Y51" i="156" s="1"/>
  <c r="X50" i="156"/>
  <c r="X51" i="156" s="1"/>
  <c r="W50" i="156"/>
  <c r="W51" i="156" s="1"/>
  <c r="V50" i="156"/>
  <c r="V51" i="156" s="1"/>
  <c r="U50" i="156"/>
  <c r="U51" i="156" s="1"/>
  <c r="T50" i="156"/>
  <c r="T51" i="156" s="1"/>
  <c r="S50" i="156"/>
  <c r="S51" i="156" s="1"/>
  <c r="R50" i="156"/>
  <c r="R51" i="156" s="1"/>
  <c r="Q50" i="156"/>
  <c r="Q51" i="156" s="1"/>
  <c r="P50" i="156"/>
  <c r="P51" i="156" s="1"/>
  <c r="O50" i="156"/>
  <c r="O51" i="156" s="1"/>
  <c r="N50" i="156"/>
  <c r="N51" i="156" s="1"/>
  <c r="M50" i="156"/>
  <c r="M51" i="156" s="1"/>
  <c r="L50" i="156"/>
  <c r="L51" i="156" s="1"/>
  <c r="K50" i="156"/>
  <c r="K51" i="156" s="1"/>
  <c r="J50" i="156"/>
  <c r="J51" i="156" s="1"/>
  <c r="I50" i="156"/>
  <c r="I51" i="156" s="1"/>
  <c r="H50" i="156"/>
  <c r="H51" i="156" s="1"/>
  <c r="G50" i="156"/>
  <c r="G51" i="156" s="1"/>
  <c r="F50" i="156"/>
  <c r="F51" i="156" s="1"/>
  <c r="E50" i="156"/>
  <c r="E51" i="156" s="1"/>
  <c r="D50" i="156"/>
  <c r="D51" i="156" s="1"/>
  <c r="C50" i="156"/>
  <c r="C51" i="156" s="1"/>
  <c r="B50" i="156"/>
  <c r="B51" i="156" s="1"/>
  <c r="AW35" i="156"/>
  <c r="AW36" i="156" s="1"/>
  <c r="AV35" i="156"/>
  <c r="AV36" i="156" s="1"/>
  <c r="AU35" i="156"/>
  <c r="AU36" i="156" s="1"/>
  <c r="AT35" i="156"/>
  <c r="AT36" i="156" s="1"/>
  <c r="AS35" i="156"/>
  <c r="AS36" i="156" s="1"/>
  <c r="AR35" i="156"/>
  <c r="AR36" i="156" s="1"/>
  <c r="AQ35" i="156"/>
  <c r="AQ36" i="156" s="1"/>
  <c r="AP35" i="156"/>
  <c r="AP36" i="156" s="1"/>
  <c r="AO35" i="156"/>
  <c r="AO36" i="156" s="1"/>
  <c r="AN35" i="156"/>
  <c r="AN36" i="156" s="1"/>
  <c r="AM35" i="156"/>
  <c r="AM36" i="156" s="1"/>
  <c r="AL35" i="156"/>
  <c r="AL36" i="156" s="1"/>
  <c r="AK35" i="156"/>
  <c r="AK36" i="156" s="1"/>
  <c r="AJ35" i="156"/>
  <c r="AJ36" i="156" s="1"/>
  <c r="AI35" i="156"/>
  <c r="AI36" i="156" s="1"/>
  <c r="AH35" i="156"/>
  <c r="AH36" i="156" s="1"/>
  <c r="AG35" i="156"/>
  <c r="AG36" i="156" s="1"/>
  <c r="AF35" i="156"/>
  <c r="AF36" i="156" s="1"/>
  <c r="AE35" i="156"/>
  <c r="AE36" i="156" s="1"/>
  <c r="AD35" i="156"/>
  <c r="AD36" i="156"/>
  <c r="AC35" i="156"/>
  <c r="AC36" i="156" s="1"/>
  <c r="AB35" i="156"/>
  <c r="AB36" i="156"/>
  <c r="AA35" i="156"/>
  <c r="AA36" i="156" s="1"/>
  <c r="Z35" i="156"/>
  <c r="Z36" i="156" s="1"/>
  <c r="Y35" i="156"/>
  <c r="Y36" i="156"/>
  <c r="X35" i="156"/>
  <c r="X36" i="156"/>
  <c r="W35" i="156"/>
  <c r="W36" i="156" s="1"/>
  <c r="V35" i="156"/>
  <c r="V36" i="156"/>
  <c r="U35" i="156"/>
  <c r="U36" i="156" s="1"/>
  <c r="T35" i="156"/>
  <c r="T36" i="156" s="1"/>
  <c r="S35" i="156"/>
  <c r="S36" i="156"/>
  <c r="R35" i="156"/>
  <c r="R36" i="156"/>
  <c r="Q35" i="156"/>
  <c r="Q36" i="156" s="1"/>
  <c r="P35" i="156"/>
  <c r="P36" i="156"/>
  <c r="O35" i="156"/>
  <c r="O36" i="156" s="1"/>
  <c r="N35" i="156"/>
  <c r="N36" i="156" s="1"/>
  <c r="M35" i="156"/>
  <c r="M36" i="156"/>
  <c r="L35" i="156"/>
  <c r="L36" i="156"/>
  <c r="K35" i="156"/>
  <c r="K36" i="156" s="1"/>
  <c r="J35" i="156"/>
  <c r="J36" i="156"/>
  <c r="I35" i="156"/>
  <c r="H35" i="156"/>
  <c r="H36" i="156" s="1"/>
  <c r="G35" i="156"/>
  <c r="G36" i="156" s="1"/>
  <c r="F35" i="156"/>
  <c r="F36" i="156" s="1"/>
  <c r="E35" i="156"/>
  <c r="E36" i="156" s="1"/>
  <c r="D35" i="156"/>
  <c r="D36" i="156" s="1"/>
  <c r="C35" i="156"/>
  <c r="C36" i="156" s="1"/>
  <c r="B35" i="156"/>
  <c r="B36" i="156" s="1"/>
  <c r="AW20" i="156"/>
  <c r="AW21" i="156" s="1"/>
  <c r="AV20" i="156"/>
  <c r="AV21" i="156"/>
  <c r="AU20" i="156"/>
  <c r="AU21" i="156" s="1"/>
  <c r="AT20" i="156"/>
  <c r="AT21" i="156" s="1"/>
  <c r="AS20" i="156"/>
  <c r="AS21" i="156" s="1"/>
  <c r="AR20" i="156"/>
  <c r="AR21" i="156"/>
  <c r="AQ20" i="156"/>
  <c r="AQ21" i="156" s="1"/>
  <c r="AP20" i="156"/>
  <c r="AP21" i="156"/>
  <c r="AO20" i="156"/>
  <c r="AO21" i="156" s="1"/>
  <c r="AN20" i="156"/>
  <c r="AN21" i="156"/>
  <c r="AM20" i="156"/>
  <c r="AM21" i="156" s="1"/>
  <c r="AL20" i="156"/>
  <c r="AL21" i="156" s="1"/>
  <c r="AK20" i="156"/>
  <c r="AK21" i="156" s="1"/>
  <c r="AJ20" i="156"/>
  <c r="AJ21" i="156"/>
  <c r="AI20" i="156"/>
  <c r="AI21" i="156" s="1"/>
  <c r="AH20" i="156"/>
  <c r="AH21" i="156"/>
  <c r="AG20" i="156"/>
  <c r="AG21" i="156" s="1"/>
  <c r="AF20" i="156"/>
  <c r="AF21" i="156"/>
  <c r="AE20" i="156"/>
  <c r="AE21" i="156" s="1"/>
  <c r="AD20" i="156"/>
  <c r="AD21" i="156" s="1"/>
  <c r="AC20" i="156"/>
  <c r="AC21" i="156" s="1"/>
  <c r="AB20" i="156"/>
  <c r="AB21" i="156"/>
  <c r="AA20" i="156"/>
  <c r="AA21" i="156" s="1"/>
  <c r="Z20" i="156"/>
  <c r="Z21" i="156"/>
  <c r="Y20" i="156"/>
  <c r="Y21" i="156" s="1"/>
  <c r="X20" i="156"/>
  <c r="X21" i="156"/>
  <c r="W20" i="156"/>
  <c r="W21" i="156" s="1"/>
  <c r="V20" i="156"/>
  <c r="V21" i="156" s="1"/>
  <c r="U20" i="156"/>
  <c r="U21" i="156" s="1"/>
  <c r="T20" i="156"/>
  <c r="T21" i="156"/>
  <c r="S20" i="156"/>
  <c r="S21" i="156" s="1"/>
  <c r="R20" i="156"/>
  <c r="R21" i="156"/>
  <c r="Q20" i="156"/>
  <c r="Q21" i="156" s="1"/>
  <c r="P20" i="156"/>
  <c r="P21" i="156"/>
  <c r="O20" i="156"/>
  <c r="O21" i="156" s="1"/>
  <c r="N20" i="156"/>
  <c r="N21" i="156" s="1"/>
  <c r="M20" i="156"/>
  <c r="M21" i="156" s="1"/>
  <c r="L20" i="156"/>
  <c r="L21" i="156"/>
  <c r="K20" i="156"/>
  <c r="K21" i="156" s="1"/>
  <c r="J20" i="156"/>
  <c r="J21" i="156"/>
  <c r="I20" i="156"/>
  <c r="I21" i="156" s="1"/>
  <c r="H20" i="156"/>
  <c r="H21" i="156" s="1"/>
  <c r="G20" i="156"/>
  <c r="G21" i="156" s="1"/>
  <c r="F20" i="156"/>
  <c r="F21" i="156" s="1"/>
  <c r="E20" i="156"/>
  <c r="E21" i="156" s="1"/>
  <c r="D20" i="156"/>
  <c r="D21" i="156" s="1"/>
  <c r="C20" i="156"/>
  <c r="C21" i="156" s="1"/>
  <c r="B20" i="156"/>
  <c r="B21" i="156"/>
  <c r="AW5" i="156"/>
  <c r="AW6" i="156"/>
  <c r="AV5" i="156"/>
  <c r="AV6" i="156" s="1"/>
  <c r="AU5" i="156"/>
  <c r="AU6" i="156" s="1"/>
  <c r="AT5" i="156"/>
  <c r="AT6" i="156" s="1"/>
  <c r="AS5" i="156"/>
  <c r="AS6" i="156" s="1"/>
  <c r="AR5" i="156"/>
  <c r="AR6" i="156"/>
  <c r="AQ5" i="156"/>
  <c r="AQ6" i="156"/>
  <c r="AP5" i="156"/>
  <c r="AP6" i="156" s="1"/>
  <c r="AO5" i="156"/>
  <c r="AO6" i="156" s="1"/>
  <c r="AN5" i="156"/>
  <c r="AN6" i="156" s="1"/>
  <c r="AM5" i="156"/>
  <c r="AM6" i="156" s="1"/>
  <c r="AL5" i="156"/>
  <c r="AL6" i="156"/>
  <c r="AK5" i="156"/>
  <c r="AK6" i="156"/>
  <c r="AJ5" i="156"/>
  <c r="AJ6" i="156" s="1"/>
  <c r="AI5" i="156"/>
  <c r="AI6" i="156" s="1"/>
  <c r="AH5" i="156"/>
  <c r="AH6" i="156" s="1"/>
  <c r="AG5" i="156"/>
  <c r="AG6" i="156" s="1"/>
  <c r="AF5" i="156"/>
  <c r="AF6" i="156"/>
  <c r="AE5" i="156"/>
  <c r="AE6" i="156"/>
  <c r="AD5" i="156"/>
  <c r="AD6" i="156" s="1"/>
  <c r="AC5" i="156"/>
  <c r="AC6" i="156" s="1"/>
  <c r="AB5" i="156"/>
  <c r="AB6" i="156" s="1"/>
  <c r="AA5" i="156"/>
  <c r="AA6" i="156" s="1"/>
  <c r="Z5" i="156"/>
  <c r="Z6" i="156"/>
  <c r="Y5" i="156"/>
  <c r="Y6" i="156"/>
  <c r="X5" i="156"/>
  <c r="X6" i="156" s="1"/>
  <c r="W5" i="156"/>
  <c r="W6" i="156" s="1"/>
  <c r="V5" i="156"/>
  <c r="V6" i="156" s="1"/>
  <c r="U5" i="156"/>
  <c r="U6" i="156" s="1"/>
  <c r="T5" i="156"/>
  <c r="T6" i="156"/>
  <c r="S5" i="156"/>
  <c r="S6" i="156" s="1"/>
  <c r="R5" i="156"/>
  <c r="R6" i="156" s="1"/>
  <c r="Q5" i="156"/>
  <c r="Q6" i="156" s="1"/>
  <c r="P5" i="156"/>
  <c r="P6" i="156" s="1"/>
  <c r="O5" i="156"/>
  <c r="O6" i="156" s="1"/>
  <c r="N5" i="156"/>
  <c r="N6" i="156" s="1"/>
  <c r="M5" i="156"/>
  <c r="M6" i="156" s="1"/>
  <c r="L5" i="156"/>
  <c r="L6" i="156" s="1"/>
  <c r="K5" i="156"/>
  <c r="K6" i="156" s="1"/>
  <c r="J5" i="156"/>
  <c r="J6" i="156" s="1"/>
  <c r="I5" i="156"/>
  <c r="I6" i="156" s="1"/>
  <c r="H5" i="156"/>
  <c r="H6" i="156" s="1"/>
  <c r="G5" i="156"/>
  <c r="G6" i="156" s="1"/>
  <c r="F5" i="156"/>
  <c r="F6" i="156" s="1"/>
  <c r="E5" i="156"/>
  <c r="E6" i="156" s="1"/>
  <c r="D5" i="156"/>
  <c r="D6" i="156" s="1"/>
  <c r="C5" i="156"/>
  <c r="C6" i="156" s="1"/>
  <c r="B5" i="156"/>
  <c r="B6" i="156" s="1"/>
  <c r="Q1" i="156"/>
  <c r="B1" i="156"/>
  <c r="P66" i="156"/>
  <c r="I36" i="156"/>
  <c r="AN1" i="156"/>
  <c r="AA1" i="156"/>
  <c r="AW65" i="155"/>
  <c r="AW66" i="155"/>
  <c r="AV65" i="155"/>
  <c r="AV66" i="155" s="1"/>
  <c r="AU65" i="155"/>
  <c r="AU66" i="155"/>
  <c r="AT65" i="155"/>
  <c r="AT66" i="155"/>
  <c r="AS65" i="155"/>
  <c r="AS66" i="155" s="1"/>
  <c r="AR65" i="155"/>
  <c r="AR66" i="155"/>
  <c r="AQ65" i="155"/>
  <c r="AQ66" i="155"/>
  <c r="AP65" i="155"/>
  <c r="AP66" i="155"/>
  <c r="AO65" i="155"/>
  <c r="AN65" i="155"/>
  <c r="AN66" i="155" s="1"/>
  <c r="AM65" i="155"/>
  <c r="AM66" i="155" s="1"/>
  <c r="AL65" i="155"/>
  <c r="AL66" i="155"/>
  <c r="AK65" i="155"/>
  <c r="AK66" i="155" s="1"/>
  <c r="AJ65" i="155"/>
  <c r="AJ66" i="155"/>
  <c r="AI65" i="155"/>
  <c r="AI66" i="155" s="1"/>
  <c r="AH65" i="155"/>
  <c r="AH66" i="155" s="1"/>
  <c r="AG65" i="155"/>
  <c r="AG66" i="155" s="1"/>
  <c r="AF65" i="155"/>
  <c r="AF66" i="155"/>
  <c r="AE65" i="155"/>
  <c r="AE66" i="155" s="1"/>
  <c r="AD65" i="155"/>
  <c r="AD66" i="155"/>
  <c r="AC65" i="155"/>
  <c r="AC66" i="155" s="1"/>
  <c r="AB65" i="155"/>
  <c r="AB66" i="155" s="1"/>
  <c r="AA65" i="155"/>
  <c r="AA66" i="155" s="1"/>
  <c r="Z65" i="155"/>
  <c r="Z66" i="155"/>
  <c r="Y65" i="155"/>
  <c r="Y66" i="155" s="1"/>
  <c r="X65" i="155"/>
  <c r="X66" i="155"/>
  <c r="W65" i="155"/>
  <c r="W66" i="155" s="1"/>
  <c r="V65" i="155"/>
  <c r="V66" i="155" s="1"/>
  <c r="U65" i="155"/>
  <c r="U66" i="155" s="1"/>
  <c r="T65" i="155"/>
  <c r="T66" i="155"/>
  <c r="S65" i="155"/>
  <c r="S66" i="155" s="1"/>
  <c r="R65" i="155"/>
  <c r="R66" i="155"/>
  <c r="Q65" i="155"/>
  <c r="Q66" i="155" s="1"/>
  <c r="P65" i="155"/>
  <c r="P66" i="155" s="1"/>
  <c r="O65" i="155"/>
  <c r="O66" i="155" s="1"/>
  <c r="N65" i="155"/>
  <c r="N66" i="155"/>
  <c r="M65" i="155"/>
  <c r="M66" i="155" s="1"/>
  <c r="L65" i="155"/>
  <c r="L66" i="155"/>
  <c r="K65" i="155"/>
  <c r="K66" i="155" s="1"/>
  <c r="J65" i="155"/>
  <c r="J66" i="155" s="1"/>
  <c r="I65" i="155"/>
  <c r="I66" i="155" s="1"/>
  <c r="H65" i="155"/>
  <c r="H66" i="155"/>
  <c r="G65" i="155"/>
  <c r="G66" i="155" s="1"/>
  <c r="F65" i="155"/>
  <c r="F66" i="155"/>
  <c r="E65" i="155"/>
  <c r="E66" i="155" s="1"/>
  <c r="D65" i="155"/>
  <c r="D66" i="155" s="1"/>
  <c r="C65" i="155"/>
  <c r="C66" i="155" s="1"/>
  <c r="B65" i="155"/>
  <c r="B66" i="155"/>
  <c r="AW50" i="155"/>
  <c r="AW51" i="155" s="1"/>
  <c r="AV50" i="155"/>
  <c r="AV51" i="155"/>
  <c r="AU50" i="155"/>
  <c r="AU51" i="155" s="1"/>
  <c r="AT50" i="155"/>
  <c r="AT51" i="155" s="1"/>
  <c r="AS50" i="155"/>
  <c r="AS51" i="155" s="1"/>
  <c r="AR50" i="155"/>
  <c r="AR51" i="155"/>
  <c r="AQ50" i="155"/>
  <c r="AQ51" i="155" s="1"/>
  <c r="AP50" i="155"/>
  <c r="AP51" i="155"/>
  <c r="AO50" i="155"/>
  <c r="AO51" i="155" s="1"/>
  <c r="AN50" i="155"/>
  <c r="AN51" i="155" s="1"/>
  <c r="AM50" i="155"/>
  <c r="AM51" i="155" s="1"/>
  <c r="AL50" i="155"/>
  <c r="AL51" i="155"/>
  <c r="AK50" i="155"/>
  <c r="AK51" i="155" s="1"/>
  <c r="AJ50" i="155"/>
  <c r="AJ51" i="155"/>
  <c r="AI50" i="155"/>
  <c r="AI51" i="155" s="1"/>
  <c r="AH50" i="155"/>
  <c r="AH51" i="155" s="1"/>
  <c r="AG50" i="155"/>
  <c r="AG51" i="155" s="1"/>
  <c r="AF50" i="155"/>
  <c r="AF51" i="155"/>
  <c r="AE50" i="155"/>
  <c r="AE51" i="155" s="1"/>
  <c r="AD50" i="155"/>
  <c r="AD51" i="155"/>
  <c r="AC50" i="155"/>
  <c r="AC51" i="155" s="1"/>
  <c r="AB50" i="155"/>
  <c r="AB51" i="155" s="1"/>
  <c r="AA50" i="155"/>
  <c r="AA51" i="155" s="1"/>
  <c r="Z50" i="155"/>
  <c r="Z51" i="155"/>
  <c r="Y50" i="155"/>
  <c r="Y51" i="155" s="1"/>
  <c r="X50" i="155"/>
  <c r="X51" i="155"/>
  <c r="W50" i="155"/>
  <c r="V50" i="155"/>
  <c r="V51" i="155"/>
  <c r="U50" i="155"/>
  <c r="U51" i="155"/>
  <c r="T50" i="155"/>
  <c r="T51" i="155" s="1"/>
  <c r="S50" i="155"/>
  <c r="S51" i="155"/>
  <c r="R50" i="155"/>
  <c r="R51" i="155"/>
  <c r="Q50" i="155"/>
  <c r="Q51" i="155"/>
  <c r="P50" i="155"/>
  <c r="P51" i="155"/>
  <c r="O50" i="155"/>
  <c r="O51" i="155"/>
  <c r="N50" i="155"/>
  <c r="N51" i="155" s="1"/>
  <c r="M50" i="155"/>
  <c r="M51" i="155" s="1"/>
  <c r="L50" i="155"/>
  <c r="L51" i="155"/>
  <c r="K50" i="155"/>
  <c r="K51" i="155"/>
  <c r="J50" i="155"/>
  <c r="J51" i="155" s="1"/>
  <c r="I50" i="155"/>
  <c r="I51" i="155"/>
  <c r="H50" i="155"/>
  <c r="H51" i="155" s="1"/>
  <c r="G50" i="155"/>
  <c r="G51" i="155"/>
  <c r="F50" i="155"/>
  <c r="F51" i="155"/>
  <c r="E50" i="155"/>
  <c r="D50" i="155"/>
  <c r="D51" i="155"/>
  <c r="C50" i="155"/>
  <c r="C51" i="155" s="1"/>
  <c r="B50" i="155"/>
  <c r="B51" i="155"/>
  <c r="AW35" i="155"/>
  <c r="AW36" i="155"/>
  <c r="AV35" i="155"/>
  <c r="AV36" i="155" s="1"/>
  <c r="AU35" i="155"/>
  <c r="AU36" i="155" s="1"/>
  <c r="AT35" i="155"/>
  <c r="AT36" i="155" s="1"/>
  <c r="AS35" i="155"/>
  <c r="AS36" i="155" s="1"/>
  <c r="AR35" i="155"/>
  <c r="AR36" i="155"/>
  <c r="AQ35" i="155"/>
  <c r="AQ36" i="155"/>
  <c r="AP35" i="155"/>
  <c r="AP36" i="155" s="1"/>
  <c r="AO35" i="155"/>
  <c r="AO36" i="155"/>
  <c r="AN35" i="155"/>
  <c r="AN36" i="155" s="1"/>
  <c r="AM35" i="155"/>
  <c r="AM36" i="155" s="1"/>
  <c r="AL35" i="155"/>
  <c r="AL36" i="155" s="1"/>
  <c r="AK35" i="155"/>
  <c r="AK36" i="155"/>
  <c r="AJ35" i="155"/>
  <c r="AJ36" i="155" s="1"/>
  <c r="AI35" i="155"/>
  <c r="AI36" i="155"/>
  <c r="AH35" i="155"/>
  <c r="AH36" i="155"/>
  <c r="AG35" i="155"/>
  <c r="AG36" i="155" s="1"/>
  <c r="AF35" i="155"/>
  <c r="AF36" i="155"/>
  <c r="AE35" i="155"/>
  <c r="AE36" i="155"/>
  <c r="AD35" i="155"/>
  <c r="AD36" i="155" s="1"/>
  <c r="AC35" i="155"/>
  <c r="AC36" i="155" s="1"/>
  <c r="AB35" i="155"/>
  <c r="AB36" i="155"/>
  <c r="AA35" i="155"/>
  <c r="AA36" i="155" s="1"/>
  <c r="Z35" i="155"/>
  <c r="Z36" i="155"/>
  <c r="Y35" i="155"/>
  <c r="Y36" i="155"/>
  <c r="X35" i="155"/>
  <c r="X36" i="155" s="1"/>
  <c r="W35" i="155"/>
  <c r="W36" i="155"/>
  <c r="V35" i="155"/>
  <c r="V36" i="155" s="1"/>
  <c r="U35" i="155"/>
  <c r="U36" i="155" s="1"/>
  <c r="T35" i="155"/>
  <c r="T36" i="155" s="1"/>
  <c r="S35" i="155"/>
  <c r="S36" i="155"/>
  <c r="R35" i="155"/>
  <c r="R36" i="155" s="1"/>
  <c r="Q35" i="155"/>
  <c r="Q36" i="155" s="1"/>
  <c r="P35" i="155"/>
  <c r="P36" i="155"/>
  <c r="O35" i="155"/>
  <c r="O36" i="155" s="1"/>
  <c r="N35" i="155"/>
  <c r="N36" i="155"/>
  <c r="M35" i="155"/>
  <c r="M36" i="155"/>
  <c r="L35" i="155"/>
  <c r="L36" i="155" s="1"/>
  <c r="K35" i="155"/>
  <c r="K36" i="155" s="1"/>
  <c r="J35" i="155"/>
  <c r="J36" i="155" s="1"/>
  <c r="I35" i="155"/>
  <c r="I36" i="155" s="1"/>
  <c r="H35" i="155"/>
  <c r="H36" i="155"/>
  <c r="G35" i="155"/>
  <c r="G36" i="155"/>
  <c r="F35" i="155"/>
  <c r="F36" i="155" s="1"/>
  <c r="E35" i="155"/>
  <c r="E36" i="155"/>
  <c r="D35" i="155"/>
  <c r="D36" i="155" s="1"/>
  <c r="C35" i="155"/>
  <c r="C36" i="155" s="1"/>
  <c r="B35" i="155"/>
  <c r="B36" i="155" s="1"/>
  <c r="AW20" i="155"/>
  <c r="AW21" i="155"/>
  <c r="AV20" i="155"/>
  <c r="AV21" i="155" s="1"/>
  <c r="AU20" i="155"/>
  <c r="AU21" i="155"/>
  <c r="AT20" i="155"/>
  <c r="AT21" i="155"/>
  <c r="AS20" i="155"/>
  <c r="AS21" i="155" s="1"/>
  <c r="AR20" i="155"/>
  <c r="AR21" i="155"/>
  <c r="AQ20" i="155"/>
  <c r="AQ21" i="155"/>
  <c r="AP20" i="155"/>
  <c r="AP21" i="155" s="1"/>
  <c r="AO20" i="155"/>
  <c r="AO21" i="155" s="1"/>
  <c r="AN20" i="155"/>
  <c r="AN21" i="155"/>
  <c r="AM20" i="155"/>
  <c r="AM21" i="155" s="1"/>
  <c r="AL20" i="155"/>
  <c r="AL21" i="155"/>
  <c r="AK20" i="155"/>
  <c r="AK21" i="155"/>
  <c r="AJ20" i="155"/>
  <c r="AJ21" i="155" s="1"/>
  <c r="AI20" i="155"/>
  <c r="AI21" i="155"/>
  <c r="AH20" i="155"/>
  <c r="AH21" i="155" s="1"/>
  <c r="AG20" i="155"/>
  <c r="AG21" i="155" s="1"/>
  <c r="AF20" i="155"/>
  <c r="AF21" i="155" s="1"/>
  <c r="AE20" i="155"/>
  <c r="AE21" i="155"/>
  <c r="AD20" i="155"/>
  <c r="AD21" i="155" s="1"/>
  <c r="AC20" i="155"/>
  <c r="AC21" i="155" s="1"/>
  <c r="AB20" i="155"/>
  <c r="AB21" i="155"/>
  <c r="AA20" i="155"/>
  <c r="AA21" i="155" s="1"/>
  <c r="Z20" i="155"/>
  <c r="Z21" i="155"/>
  <c r="Y20" i="155"/>
  <c r="Y21" i="155"/>
  <c r="X20" i="155"/>
  <c r="X21" i="155" s="1"/>
  <c r="W20" i="155"/>
  <c r="W21" i="155" s="1"/>
  <c r="V20" i="155"/>
  <c r="V21" i="155" s="1"/>
  <c r="U20" i="155"/>
  <c r="U21" i="155" s="1"/>
  <c r="T20" i="155"/>
  <c r="T21" i="155"/>
  <c r="S20" i="155"/>
  <c r="S21" i="155"/>
  <c r="R20" i="155"/>
  <c r="R21" i="155" s="1"/>
  <c r="Q20" i="155"/>
  <c r="Q21" i="155"/>
  <c r="P20" i="155"/>
  <c r="P21" i="155" s="1"/>
  <c r="O20" i="155"/>
  <c r="O21" i="155" s="1"/>
  <c r="N20" i="155"/>
  <c r="N21" i="155" s="1"/>
  <c r="M20" i="155"/>
  <c r="M21" i="155"/>
  <c r="L20" i="155"/>
  <c r="L21" i="155" s="1"/>
  <c r="K20" i="155"/>
  <c r="K21" i="155"/>
  <c r="J20" i="155"/>
  <c r="J21" i="155"/>
  <c r="I20" i="155"/>
  <c r="I21" i="155" s="1"/>
  <c r="H20" i="155"/>
  <c r="G20" i="155"/>
  <c r="G21" i="155" s="1"/>
  <c r="F20" i="155"/>
  <c r="F21" i="155" s="1"/>
  <c r="E20" i="155"/>
  <c r="E21" i="155"/>
  <c r="D20" i="155"/>
  <c r="D21" i="155"/>
  <c r="C20" i="155"/>
  <c r="C21" i="155" s="1"/>
  <c r="B20" i="155"/>
  <c r="B21" i="155"/>
  <c r="AW5" i="155"/>
  <c r="AW6" i="155" s="1"/>
  <c r="AV5" i="155"/>
  <c r="AV6" i="155" s="1"/>
  <c r="AU5" i="155"/>
  <c r="AU6" i="155"/>
  <c r="AT5" i="155"/>
  <c r="AT6" i="155" s="1"/>
  <c r="AS5" i="155"/>
  <c r="AS6" i="155"/>
  <c r="AR5" i="155"/>
  <c r="AR6" i="155"/>
  <c r="AQ5" i="155"/>
  <c r="AQ6" i="155" s="1"/>
  <c r="AP5" i="155"/>
  <c r="AP6" i="155"/>
  <c r="AO5" i="155"/>
  <c r="AO6" i="155"/>
  <c r="AN5" i="155"/>
  <c r="AN6" i="155" s="1"/>
  <c r="AM5" i="155"/>
  <c r="AM6" i="155" s="1"/>
  <c r="AL5" i="155"/>
  <c r="AL6" i="155"/>
  <c r="AK5" i="155"/>
  <c r="AK6" i="155"/>
  <c r="AJ5" i="155"/>
  <c r="AJ6" i="155"/>
  <c r="AI5" i="155"/>
  <c r="AI6" i="155" s="1"/>
  <c r="AH5" i="155"/>
  <c r="AH6" i="155" s="1"/>
  <c r="AG5" i="155"/>
  <c r="AG6" i="155"/>
  <c r="AF5" i="155"/>
  <c r="AF6" i="155"/>
  <c r="AE5" i="155"/>
  <c r="AE6" i="155" s="1"/>
  <c r="AD5" i="155"/>
  <c r="AD6" i="155"/>
  <c r="AC5" i="155"/>
  <c r="AC6" i="155" s="1"/>
  <c r="AB5" i="155"/>
  <c r="AB6" i="155" s="1"/>
  <c r="AA5" i="155"/>
  <c r="AA6" i="155"/>
  <c r="Z5" i="155"/>
  <c r="Z6" i="155" s="1"/>
  <c r="Y5" i="155"/>
  <c r="Y6" i="155"/>
  <c r="X5" i="155"/>
  <c r="X6" i="155"/>
  <c r="W5" i="155"/>
  <c r="W6" i="155" s="1"/>
  <c r="V5" i="155"/>
  <c r="V6" i="155"/>
  <c r="U5" i="155"/>
  <c r="U6" i="155" s="1"/>
  <c r="T5" i="155"/>
  <c r="T6" i="155"/>
  <c r="S5" i="155"/>
  <c r="S6" i="155"/>
  <c r="R5" i="155"/>
  <c r="R6" i="155" s="1"/>
  <c r="Q5" i="155"/>
  <c r="Q6" i="155" s="1"/>
  <c r="P5" i="155"/>
  <c r="P6" i="155" s="1"/>
  <c r="O5" i="155"/>
  <c r="O6" i="155" s="1"/>
  <c r="N5" i="155"/>
  <c r="N6" i="155"/>
  <c r="M5" i="155"/>
  <c r="M6" i="155" s="1"/>
  <c r="L5" i="155"/>
  <c r="L6" i="155"/>
  <c r="K5" i="155"/>
  <c r="K6" i="155" s="1"/>
  <c r="J5" i="155"/>
  <c r="J6" i="155"/>
  <c r="I5" i="155"/>
  <c r="I6" i="155"/>
  <c r="H5" i="155"/>
  <c r="H6" i="155" s="1"/>
  <c r="G5" i="155"/>
  <c r="G6" i="155"/>
  <c r="F5" i="155"/>
  <c r="F6" i="155" s="1"/>
  <c r="E5" i="155"/>
  <c r="E6" i="155"/>
  <c r="D5" i="155"/>
  <c r="D6" i="155"/>
  <c r="C5" i="155"/>
  <c r="C6" i="155" s="1"/>
  <c r="B5" i="155"/>
  <c r="B6" i="155" s="1"/>
  <c r="Q1" i="155"/>
  <c r="B1" i="155"/>
  <c r="AO66" i="155"/>
  <c r="W51" i="155"/>
  <c r="E51" i="155"/>
  <c r="H21" i="155"/>
  <c r="AN1" i="155"/>
  <c r="AA1" i="155"/>
  <c r="AW65" i="154"/>
  <c r="AW66" i="154" s="1"/>
  <c r="AV65" i="154"/>
  <c r="AV66" i="154" s="1"/>
  <c r="AU65" i="154"/>
  <c r="AU66" i="154"/>
  <c r="AT65" i="154"/>
  <c r="AT66" i="154" s="1"/>
  <c r="AS65" i="154"/>
  <c r="AS66" i="154" s="1"/>
  <c r="AR65" i="154"/>
  <c r="AR66" i="154" s="1"/>
  <c r="AQ65" i="154"/>
  <c r="AQ66" i="154"/>
  <c r="AP65" i="154"/>
  <c r="AP66" i="154"/>
  <c r="AO65" i="154"/>
  <c r="AO66" i="154" s="1"/>
  <c r="AN65" i="154"/>
  <c r="AN66" i="154"/>
  <c r="AM65" i="154"/>
  <c r="AM66" i="154" s="1"/>
  <c r="AL65" i="154"/>
  <c r="AL66" i="154"/>
  <c r="AK65" i="154"/>
  <c r="AK66" i="154"/>
  <c r="AJ65" i="154"/>
  <c r="AJ66" i="154" s="1"/>
  <c r="AI65" i="154"/>
  <c r="AI66" i="154" s="1"/>
  <c r="AH65" i="154"/>
  <c r="AH66" i="154"/>
  <c r="AG65" i="154"/>
  <c r="AG66" i="154" s="1"/>
  <c r="AF65" i="154"/>
  <c r="AF66" i="154"/>
  <c r="AE65" i="154"/>
  <c r="AE66" i="154"/>
  <c r="AD65" i="154"/>
  <c r="AD66" i="154" s="1"/>
  <c r="AC65" i="154"/>
  <c r="AC66" i="154" s="1"/>
  <c r="AB65" i="154"/>
  <c r="AB66" i="154"/>
  <c r="AA65" i="154"/>
  <c r="AA66" i="154" s="1"/>
  <c r="Z65" i="154"/>
  <c r="Z66" i="154"/>
  <c r="Y65" i="154"/>
  <c r="Y66" i="154"/>
  <c r="X65" i="154"/>
  <c r="W65" i="154"/>
  <c r="W66" i="154"/>
  <c r="V65" i="154"/>
  <c r="V66" i="154" s="1"/>
  <c r="U65" i="154"/>
  <c r="U66" i="154"/>
  <c r="T65" i="154"/>
  <c r="T66" i="154"/>
  <c r="S65" i="154"/>
  <c r="S66" i="154" s="1"/>
  <c r="R65" i="154"/>
  <c r="R66" i="154"/>
  <c r="Q65" i="154"/>
  <c r="Q66" i="154"/>
  <c r="P65" i="154"/>
  <c r="P66" i="154" s="1"/>
  <c r="O65" i="154"/>
  <c r="O66" i="154"/>
  <c r="N65" i="154"/>
  <c r="N66" i="154"/>
  <c r="M65" i="154"/>
  <c r="M66" i="154" s="1"/>
  <c r="L65" i="154"/>
  <c r="L66" i="154"/>
  <c r="K65" i="154"/>
  <c r="K66" i="154"/>
  <c r="J65" i="154"/>
  <c r="J66" i="154" s="1"/>
  <c r="I65" i="154"/>
  <c r="I66" i="154"/>
  <c r="H65" i="154"/>
  <c r="H66" i="154"/>
  <c r="G65" i="154"/>
  <c r="G66" i="154" s="1"/>
  <c r="F65" i="154"/>
  <c r="F66" i="154"/>
  <c r="E65" i="154"/>
  <c r="E66" i="154"/>
  <c r="D65" i="154"/>
  <c r="D66" i="154" s="1"/>
  <c r="C65" i="154"/>
  <c r="C66" i="154"/>
  <c r="B65" i="154"/>
  <c r="B66" i="154"/>
  <c r="AW50" i="154"/>
  <c r="AW51" i="154" s="1"/>
  <c r="AV50" i="154"/>
  <c r="AV51" i="154"/>
  <c r="AU50" i="154"/>
  <c r="AU51" i="154"/>
  <c r="AT50" i="154"/>
  <c r="AT51" i="154" s="1"/>
  <c r="AS50" i="154"/>
  <c r="AS51" i="154"/>
  <c r="AR50" i="154"/>
  <c r="AR51" i="154"/>
  <c r="AQ50" i="154"/>
  <c r="AQ51" i="154" s="1"/>
  <c r="AP50" i="154"/>
  <c r="AP51" i="154"/>
  <c r="AO50" i="154"/>
  <c r="AO51" i="154"/>
  <c r="AN50" i="154"/>
  <c r="AN51" i="154" s="1"/>
  <c r="AM50" i="154"/>
  <c r="AM51" i="154"/>
  <c r="AL50" i="154"/>
  <c r="AL51" i="154"/>
  <c r="AK50" i="154"/>
  <c r="AK51" i="154" s="1"/>
  <c r="AJ50" i="154"/>
  <c r="AJ51" i="154"/>
  <c r="AI50" i="154"/>
  <c r="AI51" i="154"/>
  <c r="AH50" i="154"/>
  <c r="AH51" i="154" s="1"/>
  <c r="AG50" i="154"/>
  <c r="AG51" i="154"/>
  <c r="AF50" i="154"/>
  <c r="AF51" i="154"/>
  <c r="AE50" i="154"/>
  <c r="AE51" i="154" s="1"/>
  <c r="AD50" i="154"/>
  <c r="AD51" i="154"/>
  <c r="AC50" i="154"/>
  <c r="AC51" i="154"/>
  <c r="AB50" i="154"/>
  <c r="AB51" i="154" s="1"/>
  <c r="AA50" i="154"/>
  <c r="AA51" i="154"/>
  <c r="Z50" i="154"/>
  <c r="Z51" i="154"/>
  <c r="Y50" i="154"/>
  <c r="Y51" i="154" s="1"/>
  <c r="X50" i="154"/>
  <c r="X51" i="154"/>
  <c r="W50" i="154"/>
  <c r="W51" i="154"/>
  <c r="V50" i="154"/>
  <c r="V51" i="154" s="1"/>
  <c r="U50" i="154"/>
  <c r="U51" i="154"/>
  <c r="T50" i="154"/>
  <c r="T51" i="154"/>
  <c r="S50" i="154"/>
  <c r="S51" i="154" s="1"/>
  <c r="R50" i="154"/>
  <c r="R51" i="154"/>
  <c r="Q50" i="154"/>
  <c r="Q51" i="154"/>
  <c r="P50" i="154"/>
  <c r="P51" i="154" s="1"/>
  <c r="O50" i="154"/>
  <c r="O51" i="154"/>
  <c r="N50" i="154"/>
  <c r="N51" i="154"/>
  <c r="M50" i="154"/>
  <c r="M51" i="154" s="1"/>
  <c r="L50" i="154"/>
  <c r="L51" i="154"/>
  <c r="K50" i="154"/>
  <c r="K51" i="154"/>
  <c r="J50" i="154"/>
  <c r="J51" i="154" s="1"/>
  <c r="I50" i="154"/>
  <c r="I51" i="154"/>
  <c r="H50" i="154"/>
  <c r="H51" i="154"/>
  <c r="G50" i="154"/>
  <c r="G51" i="154" s="1"/>
  <c r="F50" i="154"/>
  <c r="F51" i="154"/>
  <c r="E50" i="154"/>
  <c r="E51" i="154"/>
  <c r="D50" i="154"/>
  <c r="D51" i="154" s="1"/>
  <c r="C50" i="154"/>
  <c r="C51" i="154"/>
  <c r="B50" i="154"/>
  <c r="B51" i="154"/>
  <c r="AW35" i="154"/>
  <c r="AV35" i="154"/>
  <c r="AV36" i="154"/>
  <c r="AU35" i="154"/>
  <c r="AU36" i="154" s="1"/>
  <c r="AT35" i="154"/>
  <c r="AT36" i="154" s="1"/>
  <c r="AS35" i="154"/>
  <c r="AS36" i="154"/>
  <c r="AR35" i="154"/>
  <c r="AR36" i="154" s="1"/>
  <c r="AQ35" i="154"/>
  <c r="AQ36" i="154"/>
  <c r="AP35" i="154"/>
  <c r="AP36" i="154"/>
  <c r="AO35" i="154"/>
  <c r="AO36" i="154" s="1"/>
  <c r="AN35" i="154"/>
  <c r="AN36" i="154" s="1"/>
  <c r="AM35" i="154"/>
  <c r="AL35" i="154"/>
  <c r="AL36" i="154"/>
  <c r="AK35" i="154"/>
  <c r="AK36" i="154"/>
  <c r="AJ35" i="154"/>
  <c r="AJ36" i="154" s="1"/>
  <c r="AI35" i="154"/>
  <c r="AI36" i="154"/>
  <c r="AH35" i="154"/>
  <c r="AH36" i="154"/>
  <c r="AG35" i="154"/>
  <c r="AG36" i="154" s="1"/>
  <c r="AF35" i="154"/>
  <c r="AF36" i="154"/>
  <c r="AE35" i="154"/>
  <c r="AE36" i="154"/>
  <c r="AD35" i="154"/>
  <c r="AD36" i="154" s="1"/>
  <c r="AC35" i="154"/>
  <c r="AC36" i="154"/>
  <c r="AB35" i="154"/>
  <c r="AB36" i="154"/>
  <c r="AA35" i="154"/>
  <c r="Z35" i="154"/>
  <c r="Z36" i="154"/>
  <c r="Y35" i="154"/>
  <c r="Y36" i="154" s="1"/>
  <c r="X35" i="154"/>
  <c r="X36" i="154"/>
  <c r="W35" i="154"/>
  <c r="W36" i="154"/>
  <c r="V35" i="154"/>
  <c r="V36" i="154" s="1"/>
  <c r="U35" i="154"/>
  <c r="U36" i="154" s="1"/>
  <c r="T35" i="154"/>
  <c r="T36" i="154"/>
  <c r="S35" i="154"/>
  <c r="S36" i="154" s="1"/>
  <c r="R35" i="154"/>
  <c r="R36" i="154"/>
  <c r="Q35" i="154"/>
  <c r="Q36" i="154"/>
  <c r="P35" i="154"/>
  <c r="P36" i="154" s="1"/>
  <c r="O35" i="154"/>
  <c r="O36" i="154" s="1"/>
  <c r="N35" i="154"/>
  <c r="N36" i="154"/>
  <c r="M35" i="154"/>
  <c r="M36" i="154" s="1"/>
  <c r="L35" i="154"/>
  <c r="L36" i="154"/>
  <c r="K35" i="154"/>
  <c r="K36" i="154"/>
  <c r="J35" i="154"/>
  <c r="J36" i="154" s="1"/>
  <c r="I35" i="154"/>
  <c r="H35" i="154"/>
  <c r="H36" i="154" s="1"/>
  <c r="G35" i="154"/>
  <c r="G36" i="154"/>
  <c r="F35" i="154"/>
  <c r="F36" i="154"/>
  <c r="E35" i="154"/>
  <c r="E36" i="154" s="1"/>
  <c r="D35" i="154"/>
  <c r="D36" i="154"/>
  <c r="C35" i="154"/>
  <c r="C36" i="154"/>
  <c r="B35" i="154"/>
  <c r="B36" i="154" s="1"/>
  <c r="AW20" i="154"/>
  <c r="AW21" i="154"/>
  <c r="AV20" i="154"/>
  <c r="AV21" i="154"/>
  <c r="AU20" i="154"/>
  <c r="AU21" i="154" s="1"/>
  <c r="AT20" i="154"/>
  <c r="AT21" i="154"/>
  <c r="AS20" i="154"/>
  <c r="AS21" i="154"/>
  <c r="AR20" i="154"/>
  <c r="AR21" i="154" s="1"/>
  <c r="AQ20" i="154"/>
  <c r="AQ21" i="154"/>
  <c r="AP20" i="154"/>
  <c r="AP21" i="154"/>
  <c r="AO20" i="154"/>
  <c r="AO21" i="154" s="1"/>
  <c r="AN20" i="154"/>
  <c r="AN21" i="154"/>
  <c r="AM20" i="154"/>
  <c r="AM21" i="154"/>
  <c r="AL20" i="154"/>
  <c r="AL21" i="154" s="1"/>
  <c r="AK20" i="154"/>
  <c r="AK21" i="154"/>
  <c r="AJ20" i="154"/>
  <c r="AJ21" i="154"/>
  <c r="AI20" i="154"/>
  <c r="AI21" i="154" s="1"/>
  <c r="AH20" i="154"/>
  <c r="AH21" i="154"/>
  <c r="AG20" i="154"/>
  <c r="AG21" i="154"/>
  <c r="AF20" i="154"/>
  <c r="AF21" i="154" s="1"/>
  <c r="AE20" i="154"/>
  <c r="AE21" i="154" s="1"/>
  <c r="AD20" i="154"/>
  <c r="AD21" i="154" s="1"/>
  <c r="AC20" i="154"/>
  <c r="AC21" i="154"/>
  <c r="AB20" i="154"/>
  <c r="AB21" i="154"/>
  <c r="AA20" i="154"/>
  <c r="AA21" i="154" s="1"/>
  <c r="Z20" i="154"/>
  <c r="Z21" i="154" s="1"/>
  <c r="Y20" i="154"/>
  <c r="Y21" i="154"/>
  <c r="X20" i="154"/>
  <c r="X21" i="154" s="1"/>
  <c r="W20" i="154"/>
  <c r="W21" i="154"/>
  <c r="V20" i="154"/>
  <c r="V21" i="154"/>
  <c r="U20" i="154"/>
  <c r="U21" i="154" s="1"/>
  <c r="T20" i="154"/>
  <c r="T21" i="154" s="1"/>
  <c r="S20" i="154"/>
  <c r="S21" i="154"/>
  <c r="R20" i="154"/>
  <c r="R21" i="154" s="1"/>
  <c r="Q20" i="154"/>
  <c r="Q21" i="154"/>
  <c r="P20" i="154"/>
  <c r="P21" i="154"/>
  <c r="O20" i="154"/>
  <c r="O21" i="154" s="1"/>
  <c r="N20" i="154"/>
  <c r="N21" i="154" s="1"/>
  <c r="M20" i="154"/>
  <c r="M21" i="154"/>
  <c r="L20" i="154"/>
  <c r="L21" i="154" s="1"/>
  <c r="K20" i="154"/>
  <c r="K21" i="154" s="1"/>
  <c r="J20" i="154"/>
  <c r="J21" i="154" s="1"/>
  <c r="I20" i="154"/>
  <c r="I21" i="154"/>
  <c r="H20" i="154"/>
  <c r="H21" i="154"/>
  <c r="G20" i="154"/>
  <c r="G21" i="154" s="1"/>
  <c r="F20" i="154"/>
  <c r="F21" i="154"/>
  <c r="E20" i="154"/>
  <c r="E21" i="154"/>
  <c r="D20" i="154"/>
  <c r="D21" i="154" s="1"/>
  <c r="C20" i="154"/>
  <c r="C21" i="154"/>
  <c r="B20" i="154"/>
  <c r="B21" i="154"/>
  <c r="AW5" i="154"/>
  <c r="AW6" i="154" s="1"/>
  <c r="AV5" i="154"/>
  <c r="AV6" i="154"/>
  <c r="AU5" i="154"/>
  <c r="AU6" i="154"/>
  <c r="AT5" i="154"/>
  <c r="AT6" i="154" s="1"/>
  <c r="AS5" i="154"/>
  <c r="AS6" i="154"/>
  <c r="AR5" i="154"/>
  <c r="AR6" i="154"/>
  <c r="AQ5" i="154"/>
  <c r="AQ6" i="154" s="1"/>
  <c r="AP5" i="154"/>
  <c r="AP6" i="154"/>
  <c r="AO5" i="154"/>
  <c r="AO6" i="154"/>
  <c r="AN5" i="154"/>
  <c r="AN6" i="154" s="1"/>
  <c r="AM5" i="154"/>
  <c r="AM6" i="154"/>
  <c r="AL5" i="154"/>
  <c r="AL6" i="154"/>
  <c r="AK5" i="154"/>
  <c r="AK6" i="154" s="1"/>
  <c r="AJ5" i="154"/>
  <c r="AJ6" i="154" s="1"/>
  <c r="AI5" i="154"/>
  <c r="AI6" i="154"/>
  <c r="AH5" i="154"/>
  <c r="AH6" i="154" s="1"/>
  <c r="AG5" i="154"/>
  <c r="AG6" i="154"/>
  <c r="AF5" i="154"/>
  <c r="AF6" i="154"/>
  <c r="AE5" i="154"/>
  <c r="AE6" i="154" s="1"/>
  <c r="AD5" i="154"/>
  <c r="AD6" i="154"/>
  <c r="AC5" i="154"/>
  <c r="AC6" i="154"/>
  <c r="AB5" i="154"/>
  <c r="AB6" i="154" s="1"/>
  <c r="AA5" i="154"/>
  <c r="AA6" i="154"/>
  <c r="Z5" i="154"/>
  <c r="Z6" i="154"/>
  <c r="Y5" i="154"/>
  <c r="Y6" i="154" s="1"/>
  <c r="X5" i="154"/>
  <c r="X6" i="154"/>
  <c r="W5" i="154"/>
  <c r="W6" i="154"/>
  <c r="V5" i="154"/>
  <c r="V6" i="154" s="1"/>
  <c r="U5" i="154"/>
  <c r="U6" i="154"/>
  <c r="T5" i="154"/>
  <c r="T6" i="154"/>
  <c r="S5" i="154"/>
  <c r="S6" i="154" s="1"/>
  <c r="R5" i="154"/>
  <c r="R6" i="154" s="1"/>
  <c r="Q5" i="154"/>
  <c r="Q6" i="154"/>
  <c r="P5" i="154"/>
  <c r="P6" i="154" s="1"/>
  <c r="O5" i="154"/>
  <c r="O6" i="154"/>
  <c r="N5" i="154"/>
  <c r="N6" i="154"/>
  <c r="M5" i="154"/>
  <c r="M6" i="154" s="1"/>
  <c r="L5" i="154"/>
  <c r="L6" i="154" s="1"/>
  <c r="K5" i="154"/>
  <c r="K6" i="154"/>
  <c r="J5" i="154"/>
  <c r="J6" i="154" s="1"/>
  <c r="I5" i="154"/>
  <c r="I6" i="154"/>
  <c r="H5" i="154"/>
  <c r="H6" i="154"/>
  <c r="G5" i="154"/>
  <c r="G6" i="154" s="1"/>
  <c r="F5" i="154"/>
  <c r="F6" i="154" s="1"/>
  <c r="E5" i="154"/>
  <c r="E6" i="154"/>
  <c r="D5" i="154"/>
  <c r="D6" i="154" s="1"/>
  <c r="C5" i="154"/>
  <c r="C6" i="154"/>
  <c r="B5" i="154"/>
  <c r="B6" i="154"/>
  <c r="Q1" i="154"/>
  <c r="B1" i="154"/>
  <c r="X66" i="154"/>
  <c r="AW36" i="154"/>
  <c r="AM36" i="154"/>
  <c r="AA36" i="154"/>
  <c r="I36" i="154"/>
  <c r="AN1" i="154"/>
  <c r="AA1" i="154"/>
  <c r="Q1" i="153"/>
  <c r="B1" i="153"/>
  <c r="Q1" i="152"/>
  <c r="B1" i="152"/>
  <c r="Q1" i="151"/>
  <c r="B1" i="151"/>
  <c r="Q1" i="150"/>
  <c r="B1" i="150"/>
  <c r="Q1" i="149"/>
  <c r="B1" i="149"/>
  <c r="Q1" i="147"/>
  <c r="B1" i="147"/>
  <c r="Q1" i="146"/>
  <c r="B1" i="146"/>
  <c r="Q1" i="145"/>
  <c r="B1" i="145"/>
  <c r="Q1" i="144"/>
  <c r="B1" i="144"/>
  <c r="Q1" i="143"/>
  <c r="B1" i="143"/>
  <c r="Q1" i="142"/>
  <c r="B1" i="142"/>
  <c r="Q1" i="141"/>
  <c r="B1" i="141"/>
  <c r="Q1" i="140"/>
  <c r="B1" i="140"/>
  <c r="Q1" i="139"/>
  <c r="B1" i="139"/>
  <c r="Q1" i="138"/>
  <c r="B1" i="138"/>
  <c r="AW65" i="153"/>
  <c r="AW66" i="153" s="1"/>
  <c r="AV65" i="153"/>
  <c r="AV66" i="153"/>
  <c r="AU65" i="153"/>
  <c r="AU66" i="153" s="1"/>
  <c r="AT65" i="153"/>
  <c r="AT66" i="153" s="1"/>
  <c r="AS65" i="153"/>
  <c r="AS66" i="153"/>
  <c r="AR65" i="153"/>
  <c r="AR66" i="153" s="1"/>
  <c r="AQ65" i="153"/>
  <c r="AQ66" i="153"/>
  <c r="AP65" i="153"/>
  <c r="AP66" i="153"/>
  <c r="AO65" i="153"/>
  <c r="AO66" i="153" s="1"/>
  <c r="AN65" i="153"/>
  <c r="AN66" i="153" s="1"/>
  <c r="AM65" i="153"/>
  <c r="AM66" i="153"/>
  <c r="AL65" i="153"/>
  <c r="AL66" i="153" s="1"/>
  <c r="AK65" i="153"/>
  <c r="AK66" i="153" s="1"/>
  <c r="AJ65" i="153"/>
  <c r="AJ66" i="153"/>
  <c r="AI65" i="153"/>
  <c r="AI66" i="153" s="1"/>
  <c r="AH65" i="153"/>
  <c r="AH66" i="153" s="1"/>
  <c r="AG65" i="153"/>
  <c r="AG66" i="153"/>
  <c r="AF65" i="153"/>
  <c r="AF66" i="153" s="1"/>
  <c r="AE65" i="153"/>
  <c r="AD65" i="153"/>
  <c r="AD66" i="153" s="1"/>
  <c r="AC65" i="153"/>
  <c r="AC66" i="153" s="1"/>
  <c r="AB65" i="153"/>
  <c r="AB66" i="153"/>
  <c r="AA65" i="153"/>
  <c r="AA66" i="153" s="1"/>
  <c r="Z65" i="153"/>
  <c r="Z66" i="153" s="1"/>
  <c r="Y65" i="153"/>
  <c r="Y66" i="153"/>
  <c r="X65" i="153"/>
  <c r="X66" i="153" s="1"/>
  <c r="W65" i="153"/>
  <c r="W66" i="153"/>
  <c r="V65" i="153"/>
  <c r="V66" i="153"/>
  <c r="U65" i="153"/>
  <c r="U66" i="153" s="1"/>
  <c r="T65" i="153"/>
  <c r="T66" i="153" s="1"/>
  <c r="S65" i="153"/>
  <c r="S66" i="153" s="1"/>
  <c r="R65" i="153"/>
  <c r="R66" i="153" s="1"/>
  <c r="Q65" i="153"/>
  <c r="Q66" i="153"/>
  <c r="P65" i="153"/>
  <c r="P66" i="153" s="1"/>
  <c r="O65" i="153"/>
  <c r="O66" i="153"/>
  <c r="N65" i="153"/>
  <c r="N66" i="153"/>
  <c r="M65" i="153"/>
  <c r="M66" i="153" s="1"/>
  <c r="L65" i="153"/>
  <c r="L66" i="153"/>
  <c r="K65" i="153"/>
  <c r="K66" i="153"/>
  <c r="J65" i="153"/>
  <c r="J66" i="153" s="1"/>
  <c r="I65" i="153"/>
  <c r="I66" i="153"/>
  <c r="H65" i="153"/>
  <c r="H66" i="153"/>
  <c r="G65" i="153"/>
  <c r="G66" i="153" s="1"/>
  <c r="F65" i="153"/>
  <c r="F66" i="153" s="1"/>
  <c r="E65" i="153"/>
  <c r="E66" i="153"/>
  <c r="D65" i="153"/>
  <c r="D66" i="153" s="1"/>
  <c r="C65" i="153"/>
  <c r="C66" i="153"/>
  <c r="B65" i="153"/>
  <c r="B66" i="153"/>
  <c r="AW50" i="153"/>
  <c r="AW51" i="153" s="1"/>
  <c r="AV50" i="153"/>
  <c r="AV51" i="153" s="1"/>
  <c r="AU50" i="153"/>
  <c r="AU51" i="153"/>
  <c r="AT50" i="153"/>
  <c r="AT51" i="153" s="1"/>
  <c r="AS50" i="153"/>
  <c r="AS51" i="153"/>
  <c r="AR50" i="153"/>
  <c r="AR51" i="153"/>
  <c r="AQ50" i="153"/>
  <c r="AQ51" i="153" s="1"/>
  <c r="AP50" i="153"/>
  <c r="AP51" i="153" s="1"/>
  <c r="AO50" i="153"/>
  <c r="AO51" i="153"/>
  <c r="AN50" i="153"/>
  <c r="AN51" i="153" s="1"/>
  <c r="AM50" i="153"/>
  <c r="AM51" i="153"/>
  <c r="AL50" i="153"/>
  <c r="AL51" i="153"/>
  <c r="AK50" i="153"/>
  <c r="AK51" i="153" s="1"/>
  <c r="AJ50" i="153"/>
  <c r="AJ51" i="153" s="1"/>
  <c r="AI50" i="153"/>
  <c r="AI51" i="153"/>
  <c r="AH50" i="153"/>
  <c r="AH51" i="153" s="1"/>
  <c r="AG50" i="153"/>
  <c r="AG51" i="153"/>
  <c r="AF50" i="153"/>
  <c r="AF51" i="153"/>
  <c r="AE50" i="153"/>
  <c r="AE51" i="153" s="1"/>
  <c r="AD50" i="153"/>
  <c r="AD51" i="153" s="1"/>
  <c r="AC50" i="153"/>
  <c r="AC51" i="153"/>
  <c r="AB50" i="153"/>
  <c r="AB51" i="153" s="1"/>
  <c r="AA50" i="153"/>
  <c r="AA51" i="153"/>
  <c r="Z50" i="153"/>
  <c r="Z51" i="153"/>
  <c r="Y50" i="153"/>
  <c r="Y51" i="153" s="1"/>
  <c r="X50" i="153"/>
  <c r="X51" i="153"/>
  <c r="W50" i="153"/>
  <c r="W51" i="153"/>
  <c r="V50" i="153"/>
  <c r="V51" i="153" s="1"/>
  <c r="U50" i="153"/>
  <c r="U51" i="153"/>
  <c r="T50" i="153"/>
  <c r="T51" i="153"/>
  <c r="S50" i="153"/>
  <c r="S51" i="153" s="1"/>
  <c r="R50" i="153"/>
  <c r="R51" i="153" s="1"/>
  <c r="Q50" i="153"/>
  <c r="Q51" i="153"/>
  <c r="P50" i="153"/>
  <c r="P51" i="153" s="1"/>
  <c r="O50" i="153"/>
  <c r="O51" i="153"/>
  <c r="N50" i="153"/>
  <c r="N51" i="153"/>
  <c r="M50" i="153"/>
  <c r="M51" i="153" s="1"/>
  <c r="L50" i="153"/>
  <c r="L51" i="153" s="1"/>
  <c r="K50" i="153"/>
  <c r="K51" i="153"/>
  <c r="J50" i="153"/>
  <c r="J51" i="153" s="1"/>
  <c r="I50" i="153"/>
  <c r="I51" i="153"/>
  <c r="H50" i="153"/>
  <c r="H51" i="153"/>
  <c r="G50" i="153"/>
  <c r="G51" i="153" s="1"/>
  <c r="F50" i="153"/>
  <c r="F51" i="153" s="1"/>
  <c r="E50" i="153"/>
  <c r="E51" i="153"/>
  <c r="D50" i="153"/>
  <c r="D51" i="153" s="1"/>
  <c r="C50" i="153"/>
  <c r="C51" i="153"/>
  <c r="B50" i="153"/>
  <c r="B51" i="153"/>
  <c r="AW35" i="153"/>
  <c r="AW36" i="153" s="1"/>
  <c r="AV35" i="153"/>
  <c r="AV36" i="153" s="1"/>
  <c r="AU35" i="153"/>
  <c r="AU36" i="153"/>
  <c r="AT35" i="153"/>
  <c r="AT36" i="153" s="1"/>
  <c r="AS35" i="153"/>
  <c r="AS36" i="153" s="1"/>
  <c r="AR35" i="153"/>
  <c r="AR36" i="153"/>
  <c r="AQ35" i="153"/>
  <c r="AQ36" i="153" s="1"/>
  <c r="AP35" i="153"/>
  <c r="AP36" i="153" s="1"/>
  <c r="AO35" i="153"/>
  <c r="AN35" i="153"/>
  <c r="AN36" i="153"/>
  <c r="AM35" i="153"/>
  <c r="AM36" i="153"/>
  <c r="AL35" i="153"/>
  <c r="AL36" i="153" s="1"/>
  <c r="AK35" i="153"/>
  <c r="AK36" i="153" s="1"/>
  <c r="AJ35" i="153"/>
  <c r="AJ36" i="153"/>
  <c r="AI35" i="153"/>
  <c r="AI36" i="153" s="1"/>
  <c r="AH35" i="153"/>
  <c r="AH36" i="153"/>
  <c r="AG35" i="153"/>
  <c r="AG36" i="153"/>
  <c r="AF35" i="153"/>
  <c r="AF36" i="153" s="1"/>
  <c r="AE35" i="153"/>
  <c r="AE36" i="153" s="1"/>
  <c r="AD35" i="153"/>
  <c r="AD36" i="153"/>
  <c r="AC35" i="153"/>
  <c r="AC36" i="153" s="1"/>
  <c r="AB35" i="153"/>
  <c r="AB36" i="153"/>
  <c r="AA35" i="153"/>
  <c r="AA36" i="153"/>
  <c r="Z35" i="153"/>
  <c r="Z36" i="153" s="1"/>
  <c r="Y35" i="153"/>
  <c r="Y36" i="153" s="1"/>
  <c r="X35" i="153"/>
  <c r="X36" i="153"/>
  <c r="W35" i="153"/>
  <c r="W36" i="153" s="1"/>
  <c r="V35" i="153"/>
  <c r="V36" i="153"/>
  <c r="U35" i="153"/>
  <c r="U36" i="153"/>
  <c r="T35" i="153"/>
  <c r="T36" i="153" s="1"/>
  <c r="S35" i="153"/>
  <c r="S36" i="153" s="1"/>
  <c r="R35" i="153"/>
  <c r="R36" i="153"/>
  <c r="Q35" i="153"/>
  <c r="Q36" i="153" s="1"/>
  <c r="P35" i="153"/>
  <c r="P36" i="153" s="1"/>
  <c r="O35" i="153"/>
  <c r="O36" i="153"/>
  <c r="N35" i="153"/>
  <c r="N36" i="153" s="1"/>
  <c r="M35" i="153"/>
  <c r="M36" i="153" s="1"/>
  <c r="L35" i="153"/>
  <c r="L36" i="153"/>
  <c r="K35" i="153"/>
  <c r="K36" i="153" s="1"/>
  <c r="J35" i="153"/>
  <c r="J36" i="153"/>
  <c r="I35" i="153"/>
  <c r="I36" i="153"/>
  <c r="H35" i="153"/>
  <c r="H36" i="153" s="1"/>
  <c r="G35" i="153"/>
  <c r="G36" i="153" s="1"/>
  <c r="F35" i="153"/>
  <c r="F36" i="153"/>
  <c r="E35" i="153"/>
  <c r="E36" i="153" s="1"/>
  <c r="D35" i="153"/>
  <c r="D36" i="153"/>
  <c r="C35" i="153"/>
  <c r="C36" i="153"/>
  <c r="B35" i="153"/>
  <c r="B36" i="153" s="1"/>
  <c r="AW20" i="153"/>
  <c r="AW21" i="153" s="1"/>
  <c r="AV20" i="153"/>
  <c r="AV21" i="153"/>
  <c r="AU20" i="153"/>
  <c r="AU21" i="153" s="1"/>
  <c r="AT20" i="153"/>
  <c r="AT21" i="153"/>
  <c r="AS20" i="153"/>
  <c r="AS21" i="153"/>
  <c r="AR20" i="153"/>
  <c r="AR21" i="153" s="1"/>
  <c r="AQ20" i="153"/>
  <c r="AQ21" i="153" s="1"/>
  <c r="AP20" i="153"/>
  <c r="AP21" i="153"/>
  <c r="AO20" i="153"/>
  <c r="AO21" i="153" s="1"/>
  <c r="AN20" i="153"/>
  <c r="AN21" i="153"/>
  <c r="AM20" i="153"/>
  <c r="AM21" i="153"/>
  <c r="AL20" i="153"/>
  <c r="AL21" i="153" s="1"/>
  <c r="AK20" i="153"/>
  <c r="AK21" i="153" s="1"/>
  <c r="AJ20" i="153"/>
  <c r="AJ21" i="153"/>
  <c r="AI20" i="153"/>
  <c r="AI21" i="153" s="1"/>
  <c r="AH20" i="153"/>
  <c r="AH21" i="153"/>
  <c r="AG20" i="153"/>
  <c r="AG21" i="153"/>
  <c r="AF20" i="153"/>
  <c r="AF21" i="153" s="1"/>
  <c r="AE20" i="153"/>
  <c r="AE21" i="153" s="1"/>
  <c r="AD20" i="153"/>
  <c r="AD21" i="153"/>
  <c r="AC20" i="153"/>
  <c r="AC21" i="153" s="1"/>
  <c r="AB20" i="153"/>
  <c r="AA20" i="153"/>
  <c r="AA21" i="153" s="1"/>
  <c r="Z20" i="153"/>
  <c r="Z21" i="153"/>
  <c r="Y20" i="153"/>
  <c r="Y21" i="153"/>
  <c r="X20" i="153"/>
  <c r="X21" i="153" s="1"/>
  <c r="W20" i="153"/>
  <c r="W21" i="153" s="1"/>
  <c r="V20" i="153"/>
  <c r="V21" i="153"/>
  <c r="U20" i="153"/>
  <c r="U21" i="153" s="1"/>
  <c r="T20" i="153"/>
  <c r="T21" i="153" s="1"/>
  <c r="S20" i="153"/>
  <c r="S21" i="153"/>
  <c r="R20" i="153"/>
  <c r="R21" i="153" s="1"/>
  <c r="Q20" i="153"/>
  <c r="Q21" i="153" s="1"/>
  <c r="P20" i="153"/>
  <c r="P21" i="153"/>
  <c r="O20" i="153"/>
  <c r="O21" i="153" s="1"/>
  <c r="N20" i="153"/>
  <c r="N21" i="153" s="1"/>
  <c r="M20" i="153"/>
  <c r="M21" i="153"/>
  <c r="L20" i="153"/>
  <c r="L21" i="153" s="1"/>
  <c r="K20" i="153"/>
  <c r="K21" i="153" s="1"/>
  <c r="J20" i="153"/>
  <c r="J21" i="153"/>
  <c r="I20" i="153"/>
  <c r="I21" i="153" s="1"/>
  <c r="H20" i="153"/>
  <c r="H21" i="153"/>
  <c r="G20" i="153"/>
  <c r="G21" i="153"/>
  <c r="F20" i="153"/>
  <c r="F21" i="153" s="1"/>
  <c r="E20" i="153"/>
  <c r="E21" i="153" s="1"/>
  <c r="D20" i="153"/>
  <c r="D21" i="153"/>
  <c r="C20" i="153"/>
  <c r="C21" i="153" s="1"/>
  <c r="B20" i="153"/>
  <c r="B21" i="153"/>
  <c r="AW5" i="153"/>
  <c r="AW6" i="153"/>
  <c r="AV5" i="153"/>
  <c r="AV6" i="153" s="1"/>
  <c r="AU5" i="153"/>
  <c r="AU6" i="153" s="1"/>
  <c r="AT5" i="153"/>
  <c r="AT6" i="153"/>
  <c r="AS5" i="153"/>
  <c r="AS6" i="153" s="1"/>
  <c r="AR5" i="153"/>
  <c r="AR6" i="153"/>
  <c r="AQ5" i="153"/>
  <c r="AQ6" i="153"/>
  <c r="AP5" i="153"/>
  <c r="AP6" i="153" s="1"/>
  <c r="AO5" i="153"/>
  <c r="AO6" i="153" s="1"/>
  <c r="AN5" i="153"/>
  <c r="AN6" i="153"/>
  <c r="AM5" i="153"/>
  <c r="AM6" i="153" s="1"/>
  <c r="AL5" i="153"/>
  <c r="AL6" i="153"/>
  <c r="AK5" i="153"/>
  <c r="AK6" i="153"/>
  <c r="AJ5" i="153"/>
  <c r="AJ6" i="153" s="1"/>
  <c r="AI5" i="153"/>
  <c r="AI6" i="153" s="1"/>
  <c r="AH5" i="153"/>
  <c r="AH6" i="153"/>
  <c r="AG5" i="153"/>
  <c r="AG6" i="153" s="1"/>
  <c r="AF5" i="153"/>
  <c r="AF6" i="153" s="1"/>
  <c r="AE5" i="153"/>
  <c r="AE6" i="153"/>
  <c r="AD5" i="153"/>
  <c r="AD6" i="153" s="1"/>
  <c r="AC5" i="153"/>
  <c r="AC6" i="153" s="1"/>
  <c r="AB5" i="153"/>
  <c r="AB6" i="153"/>
  <c r="AA5" i="153"/>
  <c r="AA6" i="153" s="1"/>
  <c r="Z5" i="153"/>
  <c r="Z6" i="153" s="1"/>
  <c r="Y5" i="153"/>
  <c r="Y6" i="153"/>
  <c r="X5" i="153"/>
  <c r="X6" i="153" s="1"/>
  <c r="W5" i="153"/>
  <c r="W6" i="153" s="1"/>
  <c r="V5" i="153"/>
  <c r="V6" i="153"/>
  <c r="U5" i="153"/>
  <c r="U6" i="153" s="1"/>
  <c r="T5" i="153"/>
  <c r="T6" i="153"/>
  <c r="S5" i="153"/>
  <c r="S6" i="153" s="1"/>
  <c r="R5" i="153"/>
  <c r="R6" i="153" s="1"/>
  <c r="Q5" i="153"/>
  <c r="Q6" i="153"/>
  <c r="P5" i="153"/>
  <c r="P6" i="153" s="1"/>
  <c r="O5" i="153"/>
  <c r="O6" i="153"/>
  <c r="N5" i="153"/>
  <c r="N6" i="153"/>
  <c r="M5" i="153"/>
  <c r="M6" i="153" s="1"/>
  <c r="L5" i="153"/>
  <c r="L6" i="153" s="1"/>
  <c r="K5" i="153"/>
  <c r="K6" i="153"/>
  <c r="J5" i="153"/>
  <c r="J6" i="153" s="1"/>
  <c r="I5" i="153"/>
  <c r="I6" i="153"/>
  <c r="H5" i="153"/>
  <c r="H6" i="153"/>
  <c r="G5" i="153"/>
  <c r="G6" i="153" s="1"/>
  <c r="F5" i="153"/>
  <c r="F6" i="153" s="1"/>
  <c r="E5" i="153"/>
  <c r="E6" i="153"/>
  <c r="D5" i="153"/>
  <c r="D6" i="153" s="1"/>
  <c r="C5" i="153"/>
  <c r="C6" i="153"/>
  <c r="B5" i="153"/>
  <c r="B6" i="153"/>
  <c r="AE66" i="153"/>
  <c r="AO36" i="153"/>
  <c r="AB21" i="153"/>
  <c r="AN1" i="153"/>
  <c r="AA1" i="153"/>
  <c r="AW65" i="152"/>
  <c r="AW66" i="152" s="1"/>
  <c r="AV65" i="152"/>
  <c r="AV66" i="152" s="1"/>
  <c r="AU65" i="152"/>
  <c r="AU66" i="152"/>
  <c r="AT65" i="152"/>
  <c r="AT66" i="152" s="1"/>
  <c r="AS65" i="152"/>
  <c r="AS66" i="152" s="1"/>
  <c r="AR65" i="152"/>
  <c r="AR66" i="152"/>
  <c r="AQ65" i="152"/>
  <c r="AQ66" i="152" s="1"/>
  <c r="AP65" i="152"/>
  <c r="AP66" i="152"/>
  <c r="AO65" i="152"/>
  <c r="AO66" i="152"/>
  <c r="AN65" i="152"/>
  <c r="AN66" i="152" s="1"/>
  <c r="AM65" i="152"/>
  <c r="AM66" i="152" s="1"/>
  <c r="AL65" i="152"/>
  <c r="AL66" i="152"/>
  <c r="AK65" i="152"/>
  <c r="AK66" i="152" s="1"/>
  <c r="AJ65" i="152"/>
  <c r="AJ66" i="152"/>
  <c r="AI65" i="152"/>
  <c r="AI66" i="152"/>
  <c r="AH65" i="152"/>
  <c r="AH66" i="152" s="1"/>
  <c r="AG65" i="152"/>
  <c r="AG66" i="152" s="1"/>
  <c r="AF65" i="152"/>
  <c r="AF66" i="152" s="1"/>
  <c r="AE65" i="152"/>
  <c r="AE66" i="152" s="1"/>
  <c r="AD65" i="152"/>
  <c r="AD66" i="152"/>
  <c r="AC65" i="152"/>
  <c r="AC66" i="152" s="1"/>
  <c r="AB65" i="152"/>
  <c r="AB66" i="152"/>
  <c r="AA65" i="152"/>
  <c r="AA66" i="152" s="1"/>
  <c r="Z65" i="152"/>
  <c r="Z66" i="152" s="1"/>
  <c r="Y65" i="152"/>
  <c r="Y66" i="152" s="1"/>
  <c r="X65" i="152"/>
  <c r="X66" i="152" s="1"/>
  <c r="W65" i="152"/>
  <c r="W66" i="152"/>
  <c r="V65" i="152"/>
  <c r="V66" i="152" s="1"/>
  <c r="U65" i="152"/>
  <c r="U66" i="152"/>
  <c r="T65" i="152"/>
  <c r="T66" i="152"/>
  <c r="S65" i="152"/>
  <c r="S66" i="152" s="1"/>
  <c r="R65" i="152"/>
  <c r="R66" i="152" s="1"/>
  <c r="Q65" i="152"/>
  <c r="Q66" i="152"/>
  <c r="P65" i="152"/>
  <c r="P66" i="152" s="1"/>
  <c r="O65" i="152"/>
  <c r="O66" i="152"/>
  <c r="N65" i="152"/>
  <c r="N66" i="152"/>
  <c r="M65" i="152"/>
  <c r="M66" i="152" s="1"/>
  <c r="L65" i="152"/>
  <c r="L66" i="152" s="1"/>
  <c r="K65" i="152"/>
  <c r="K66" i="152"/>
  <c r="J65" i="152"/>
  <c r="J66" i="152" s="1"/>
  <c r="I65" i="152"/>
  <c r="I66" i="152"/>
  <c r="H65" i="152"/>
  <c r="H66" i="152"/>
  <c r="G65" i="152"/>
  <c r="G66" i="152" s="1"/>
  <c r="F65" i="152"/>
  <c r="F66" i="152" s="1"/>
  <c r="E65" i="152"/>
  <c r="E66" i="152"/>
  <c r="D65" i="152"/>
  <c r="D66" i="152" s="1"/>
  <c r="C65" i="152"/>
  <c r="C66" i="152" s="1"/>
  <c r="B65" i="152"/>
  <c r="B66" i="152"/>
  <c r="AW50" i="152"/>
  <c r="AW51" i="152" s="1"/>
  <c r="AV50" i="152"/>
  <c r="AU50" i="152"/>
  <c r="AU51" i="152" s="1"/>
  <c r="AT50" i="152"/>
  <c r="AT51" i="152" s="1"/>
  <c r="AS50" i="152"/>
  <c r="AS51" i="152"/>
  <c r="AR50" i="152"/>
  <c r="AR51" i="152" s="1"/>
  <c r="AQ50" i="152"/>
  <c r="AQ51" i="152"/>
  <c r="AP50" i="152"/>
  <c r="AP51" i="152" s="1"/>
  <c r="AO50" i="152"/>
  <c r="AO51" i="152" s="1"/>
  <c r="AN50" i="152"/>
  <c r="AN51" i="152"/>
  <c r="AM50" i="152"/>
  <c r="AM51" i="152" s="1"/>
  <c r="AL50" i="152"/>
  <c r="AL51" i="152"/>
  <c r="AK50" i="152"/>
  <c r="AK51" i="152"/>
  <c r="AJ50" i="152"/>
  <c r="AJ51" i="152" s="1"/>
  <c r="AI50" i="152"/>
  <c r="AI51" i="152" s="1"/>
  <c r="AH50" i="152"/>
  <c r="AH51" i="152"/>
  <c r="AG50" i="152"/>
  <c r="AG51" i="152" s="1"/>
  <c r="AF50" i="152"/>
  <c r="AF51" i="152"/>
  <c r="AE50" i="152"/>
  <c r="AE51" i="152"/>
  <c r="AD50" i="152"/>
  <c r="AD51" i="152" s="1"/>
  <c r="AC50" i="152"/>
  <c r="AC51" i="152" s="1"/>
  <c r="AB50" i="152"/>
  <c r="AB51" i="152"/>
  <c r="AA50" i="152"/>
  <c r="AA51" i="152" s="1"/>
  <c r="Z50" i="152"/>
  <c r="Z51" i="152"/>
  <c r="Y50" i="152"/>
  <c r="Y51" i="152"/>
  <c r="X50" i="152"/>
  <c r="X51" i="152" s="1"/>
  <c r="W50" i="152"/>
  <c r="W51" i="152" s="1"/>
  <c r="V50" i="152"/>
  <c r="V51" i="152"/>
  <c r="U50" i="152"/>
  <c r="U51" i="152" s="1"/>
  <c r="T50" i="152"/>
  <c r="T51" i="152"/>
  <c r="S50" i="152"/>
  <c r="S51" i="152"/>
  <c r="R50" i="152"/>
  <c r="R51" i="152" s="1"/>
  <c r="Q50" i="152"/>
  <c r="Q51" i="152" s="1"/>
  <c r="P50" i="152"/>
  <c r="P51" i="152"/>
  <c r="O50" i="152"/>
  <c r="O51" i="152" s="1"/>
  <c r="N50" i="152"/>
  <c r="N51" i="152" s="1"/>
  <c r="M50" i="152"/>
  <c r="M51" i="152"/>
  <c r="L50" i="152"/>
  <c r="L51" i="152" s="1"/>
  <c r="K50" i="152"/>
  <c r="K51" i="152" s="1"/>
  <c r="J50" i="152"/>
  <c r="J51" i="152"/>
  <c r="I50" i="152"/>
  <c r="I51" i="152" s="1"/>
  <c r="H50" i="152"/>
  <c r="H51" i="152"/>
  <c r="G50" i="152"/>
  <c r="G51" i="152"/>
  <c r="F50" i="152"/>
  <c r="F51" i="152" s="1"/>
  <c r="E50" i="152"/>
  <c r="E51" i="152" s="1"/>
  <c r="D50" i="152"/>
  <c r="D51" i="152"/>
  <c r="C50" i="152"/>
  <c r="C51" i="152" s="1"/>
  <c r="B50" i="152"/>
  <c r="B51" i="152"/>
  <c r="AW35" i="152"/>
  <c r="AW36" i="152"/>
  <c r="AV35" i="152"/>
  <c r="AV36" i="152" s="1"/>
  <c r="AU35" i="152"/>
  <c r="AU36" i="152" s="1"/>
  <c r="AT35" i="152"/>
  <c r="AT36" i="152"/>
  <c r="AS35" i="152"/>
  <c r="AS36" i="152" s="1"/>
  <c r="AR35" i="152"/>
  <c r="AR36" i="152"/>
  <c r="AQ35" i="152"/>
  <c r="AQ36" i="152"/>
  <c r="AP35" i="152"/>
  <c r="AP36" i="152" s="1"/>
  <c r="AO35" i="152"/>
  <c r="AO36" i="152"/>
  <c r="AN35" i="152"/>
  <c r="AN36" i="152"/>
  <c r="AM35" i="152"/>
  <c r="AM36" i="152" s="1"/>
  <c r="AL35" i="152"/>
  <c r="AL36" i="152"/>
  <c r="AK35" i="152"/>
  <c r="AK36" i="152"/>
  <c r="AJ35" i="152"/>
  <c r="AJ36" i="152" s="1"/>
  <c r="AI35" i="152"/>
  <c r="AI36" i="152" s="1"/>
  <c r="AH35" i="152"/>
  <c r="AH36" i="152"/>
  <c r="AG35" i="152"/>
  <c r="AG36" i="152" s="1"/>
  <c r="AF35" i="152"/>
  <c r="AF36" i="152"/>
  <c r="AE35" i="152"/>
  <c r="AD35" i="152"/>
  <c r="AD36" i="152" s="1"/>
  <c r="AC35" i="152"/>
  <c r="AC36" i="152"/>
  <c r="AB35" i="152"/>
  <c r="AB36" i="152" s="1"/>
  <c r="AA35" i="152"/>
  <c r="AA36" i="152"/>
  <c r="Z35" i="152"/>
  <c r="Z36" i="152" s="1"/>
  <c r="Y35" i="152"/>
  <c r="Y36" i="152" s="1"/>
  <c r="X35" i="152"/>
  <c r="X36" i="152"/>
  <c r="W35" i="152"/>
  <c r="W36" i="152" s="1"/>
  <c r="V35" i="152"/>
  <c r="V36" i="152"/>
  <c r="U35" i="152"/>
  <c r="U36" i="152"/>
  <c r="T35" i="152"/>
  <c r="T36" i="152" s="1"/>
  <c r="S35" i="152"/>
  <c r="S36" i="152"/>
  <c r="R35" i="152"/>
  <c r="R36" i="152"/>
  <c r="Q35" i="152"/>
  <c r="Q36" i="152" s="1"/>
  <c r="P35" i="152"/>
  <c r="P36" i="152"/>
  <c r="O35" i="152"/>
  <c r="O36" i="152"/>
  <c r="N35" i="152"/>
  <c r="N36" i="152" s="1"/>
  <c r="M35" i="152"/>
  <c r="M36" i="152" s="1"/>
  <c r="L35" i="152"/>
  <c r="L36" i="152"/>
  <c r="K35" i="152"/>
  <c r="K36" i="152" s="1"/>
  <c r="J35" i="152"/>
  <c r="J36" i="152"/>
  <c r="I35" i="152"/>
  <c r="I36" i="152"/>
  <c r="H35" i="152"/>
  <c r="H36" i="152" s="1"/>
  <c r="G35" i="152"/>
  <c r="G36" i="152" s="1"/>
  <c r="F35" i="152"/>
  <c r="F36" i="152"/>
  <c r="E35" i="152"/>
  <c r="E36" i="152" s="1"/>
  <c r="D35" i="152"/>
  <c r="D36" i="152" s="1"/>
  <c r="C35" i="152"/>
  <c r="C36" i="152"/>
  <c r="B35" i="152"/>
  <c r="B36" i="152" s="1"/>
  <c r="AW20" i="152"/>
  <c r="AW21" i="152"/>
  <c r="AV20" i="152"/>
  <c r="AV21" i="152"/>
  <c r="AU20" i="152"/>
  <c r="AU21" i="152" s="1"/>
  <c r="AT20" i="152"/>
  <c r="AT21" i="152"/>
  <c r="AS20" i="152"/>
  <c r="AS21" i="152"/>
  <c r="AR20" i="152"/>
  <c r="AR21" i="152" s="1"/>
  <c r="AQ20" i="152"/>
  <c r="AQ21" i="152" s="1"/>
  <c r="AP20" i="152"/>
  <c r="AP21" i="152"/>
  <c r="AO20" i="152"/>
  <c r="AO21" i="152" s="1"/>
  <c r="AN20" i="152"/>
  <c r="AN21" i="152"/>
  <c r="AM20" i="152"/>
  <c r="AM21" i="152"/>
  <c r="AL20" i="152"/>
  <c r="AL21" i="152" s="1"/>
  <c r="AK20" i="152"/>
  <c r="AK21" i="152" s="1"/>
  <c r="AJ20" i="152"/>
  <c r="AJ21" i="152"/>
  <c r="AI20" i="152"/>
  <c r="AI21" i="152" s="1"/>
  <c r="AH20" i="152"/>
  <c r="AH21" i="152"/>
  <c r="AG20" i="152"/>
  <c r="AG21" i="152"/>
  <c r="AF20" i="152"/>
  <c r="AF21" i="152" s="1"/>
  <c r="AE20" i="152"/>
  <c r="AE21" i="152" s="1"/>
  <c r="AD20" i="152"/>
  <c r="AD21" i="152"/>
  <c r="AC20" i="152"/>
  <c r="AC21" i="152" s="1"/>
  <c r="AB20" i="152"/>
  <c r="AB21" i="152"/>
  <c r="AA20" i="152"/>
  <c r="AA21" i="152"/>
  <c r="Z20" i="152"/>
  <c r="Z21" i="152" s="1"/>
  <c r="Y20" i="152"/>
  <c r="Y21" i="152"/>
  <c r="X20" i="152"/>
  <c r="X21" i="152" s="1"/>
  <c r="W20" i="152"/>
  <c r="W21" i="152" s="1"/>
  <c r="V20" i="152"/>
  <c r="V21" i="152"/>
  <c r="U20" i="152"/>
  <c r="U21" i="152" s="1"/>
  <c r="T20" i="152"/>
  <c r="T21" i="152"/>
  <c r="S20" i="152"/>
  <c r="S21" i="152"/>
  <c r="R20" i="152"/>
  <c r="R21" i="152" s="1"/>
  <c r="Q20" i="152"/>
  <c r="Q21" i="152"/>
  <c r="P20" i="152"/>
  <c r="P21" i="152"/>
  <c r="O20" i="152"/>
  <c r="O21" i="152" s="1"/>
  <c r="N20" i="152"/>
  <c r="N21" i="152" s="1"/>
  <c r="M20" i="152"/>
  <c r="M21" i="152"/>
  <c r="L20" i="152"/>
  <c r="L21" i="152" s="1"/>
  <c r="K20" i="152"/>
  <c r="K21" i="152"/>
  <c r="J20" i="152"/>
  <c r="J21" i="152"/>
  <c r="I20" i="152"/>
  <c r="I21" i="152" s="1"/>
  <c r="H20" i="152"/>
  <c r="H21" i="152"/>
  <c r="G20" i="152"/>
  <c r="F20" i="152"/>
  <c r="F21" i="152"/>
  <c r="E20" i="152"/>
  <c r="E21" i="152"/>
  <c r="D20" i="152"/>
  <c r="D21" i="152" s="1"/>
  <c r="C20" i="152"/>
  <c r="C21" i="152" s="1"/>
  <c r="B20" i="152"/>
  <c r="B21" i="152"/>
  <c r="AW5" i="152"/>
  <c r="AW6" i="152" s="1"/>
  <c r="AV5" i="152"/>
  <c r="AV6" i="152"/>
  <c r="AU5" i="152"/>
  <c r="AU6" i="152"/>
  <c r="AT5" i="152"/>
  <c r="AT6" i="152" s="1"/>
  <c r="AS5" i="152"/>
  <c r="AS6" i="152" s="1"/>
  <c r="AR5" i="152"/>
  <c r="AR6" i="152"/>
  <c r="AQ5" i="152"/>
  <c r="AQ6" i="152" s="1"/>
  <c r="AP5" i="152"/>
  <c r="AP6" i="152" s="1"/>
  <c r="AO5" i="152"/>
  <c r="AO6" i="152"/>
  <c r="AN5" i="152"/>
  <c r="AN6" i="152" s="1"/>
  <c r="AM5" i="152"/>
  <c r="AM6" i="152"/>
  <c r="AL5" i="152"/>
  <c r="AL6" i="152"/>
  <c r="AK5" i="152"/>
  <c r="AK6" i="152" s="1"/>
  <c r="AJ5" i="152"/>
  <c r="AJ6" i="152"/>
  <c r="AI5" i="152"/>
  <c r="AI6" i="152"/>
  <c r="AH5" i="152"/>
  <c r="AH6" i="152" s="1"/>
  <c r="AG5" i="152"/>
  <c r="AG6" i="152" s="1"/>
  <c r="AF5" i="152"/>
  <c r="AF6" i="152"/>
  <c r="AE5" i="152"/>
  <c r="AE6" i="152" s="1"/>
  <c r="AD5" i="152"/>
  <c r="AD6" i="152"/>
  <c r="AC5" i="152"/>
  <c r="AC6" i="152"/>
  <c r="AB5" i="152"/>
  <c r="AB6" i="152" s="1"/>
  <c r="AA5" i="152"/>
  <c r="AA6" i="152" s="1"/>
  <c r="Z5" i="152"/>
  <c r="Z6" i="152"/>
  <c r="Y5" i="152"/>
  <c r="Y6" i="152" s="1"/>
  <c r="X5" i="152"/>
  <c r="X6" i="152" s="1"/>
  <c r="W5" i="152"/>
  <c r="W6" i="152"/>
  <c r="V5" i="152"/>
  <c r="V6" i="152" s="1"/>
  <c r="U5" i="152"/>
  <c r="U6" i="152"/>
  <c r="T5" i="152"/>
  <c r="T6" i="152"/>
  <c r="S5" i="152"/>
  <c r="S6" i="152" s="1"/>
  <c r="R5" i="152"/>
  <c r="R6" i="152" s="1"/>
  <c r="Q5" i="152"/>
  <c r="Q6" i="152" s="1"/>
  <c r="P5" i="152"/>
  <c r="P6" i="152" s="1"/>
  <c r="O5" i="152"/>
  <c r="O6" i="152"/>
  <c r="N5" i="152"/>
  <c r="N6" i="152" s="1"/>
  <c r="M5" i="152"/>
  <c r="M6" i="152" s="1"/>
  <c r="L5" i="152"/>
  <c r="L6" i="152"/>
  <c r="K5" i="152"/>
  <c r="K6" i="152" s="1"/>
  <c r="J5" i="152"/>
  <c r="J6" i="152"/>
  <c r="I5" i="152"/>
  <c r="I6" i="152"/>
  <c r="H5" i="152"/>
  <c r="H6" i="152" s="1"/>
  <c r="G5" i="152"/>
  <c r="G6" i="152" s="1"/>
  <c r="F5" i="152"/>
  <c r="F6" i="152"/>
  <c r="E5" i="152"/>
  <c r="E6" i="152" s="1"/>
  <c r="D5" i="152"/>
  <c r="D6" i="152"/>
  <c r="C5" i="152"/>
  <c r="C6" i="152"/>
  <c r="B5" i="152"/>
  <c r="B6" i="152" s="1"/>
  <c r="AV51" i="152"/>
  <c r="AE36" i="152"/>
  <c r="G21" i="152"/>
  <c r="AN1" i="152"/>
  <c r="AA1" i="152"/>
  <c r="AW65" i="151"/>
  <c r="AW66" i="151"/>
  <c r="AV65" i="151"/>
  <c r="AV66" i="151"/>
  <c r="AU65" i="151"/>
  <c r="AU66" i="151" s="1"/>
  <c r="AT65" i="151"/>
  <c r="AT66" i="151" s="1"/>
  <c r="AS65" i="151"/>
  <c r="AS66" i="151"/>
  <c r="AR65" i="151"/>
  <c r="AR66" i="151" s="1"/>
  <c r="AQ65" i="151"/>
  <c r="AQ66" i="151" s="1"/>
  <c r="AP65" i="151"/>
  <c r="AP66" i="151" s="1"/>
  <c r="AO65" i="151"/>
  <c r="AO66" i="151"/>
  <c r="AN65" i="151"/>
  <c r="AN66" i="151"/>
  <c r="AM65" i="151"/>
  <c r="AL65" i="151"/>
  <c r="AL66" i="151"/>
  <c r="AK65" i="151"/>
  <c r="AK66" i="151" s="1"/>
  <c r="AJ65" i="151"/>
  <c r="AJ66" i="151" s="1"/>
  <c r="AI65" i="151"/>
  <c r="AI66" i="151"/>
  <c r="AH65" i="151"/>
  <c r="AH66" i="151" s="1"/>
  <c r="AG65" i="151"/>
  <c r="AG66" i="151"/>
  <c r="AF65" i="151"/>
  <c r="AF66" i="151"/>
  <c r="AE65" i="151"/>
  <c r="AE66" i="151" s="1"/>
  <c r="AD65" i="151"/>
  <c r="AC65" i="151"/>
  <c r="AC66" i="151" s="1"/>
  <c r="AB65" i="151"/>
  <c r="AB66" i="151" s="1"/>
  <c r="AA65" i="151"/>
  <c r="AA66" i="151"/>
  <c r="Z65" i="151"/>
  <c r="Z66" i="151" s="1"/>
  <c r="Y65" i="151"/>
  <c r="Y66" i="151"/>
  <c r="X65" i="151"/>
  <c r="X66" i="151"/>
  <c r="W65" i="151"/>
  <c r="W66" i="151" s="1"/>
  <c r="V65" i="151"/>
  <c r="V66" i="151"/>
  <c r="U65" i="151"/>
  <c r="U66" i="151" s="1"/>
  <c r="T65" i="151"/>
  <c r="T66" i="151"/>
  <c r="S65" i="151"/>
  <c r="S66" i="151"/>
  <c r="R65" i="151"/>
  <c r="R66" i="151" s="1"/>
  <c r="Q65" i="151"/>
  <c r="Q66" i="151"/>
  <c r="P65" i="151"/>
  <c r="P66" i="151" s="1"/>
  <c r="O65" i="151"/>
  <c r="O66" i="151"/>
  <c r="N65" i="151"/>
  <c r="N66" i="151"/>
  <c r="M65" i="151"/>
  <c r="M66" i="151" s="1"/>
  <c r="L65" i="151"/>
  <c r="L66" i="151"/>
  <c r="K65" i="151"/>
  <c r="K66" i="151"/>
  <c r="J65" i="151"/>
  <c r="J66" i="151" s="1"/>
  <c r="I65" i="151"/>
  <c r="I66" i="151"/>
  <c r="H65" i="151"/>
  <c r="H66" i="151"/>
  <c r="G65" i="151"/>
  <c r="G66" i="151" s="1"/>
  <c r="F65" i="151"/>
  <c r="F66" i="151" s="1"/>
  <c r="E65" i="151"/>
  <c r="E66" i="151"/>
  <c r="D65" i="151"/>
  <c r="D66" i="151" s="1"/>
  <c r="C65" i="151"/>
  <c r="B65" i="151"/>
  <c r="B66" i="151" s="1"/>
  <c r="AW50" i="151"/>
  <c r="AW51" i="151"/>
  <c r="AV50" i="151"/>
  <c r="AV51" i="151"/>
  <c r="AU50" i="151"/>
  <c r="AT50" i="151"/>
  <c r="AT51" i="151"/>
  <c r="AS50" i="151"/>
  <c r="AS51" i="151" s="1"/>
  <c r="AR50" i="151"/>
  <c r="AR51" i="151" s="1"/>
  <c r="AQ50" i="151"/>
  <c r="AQ51" i="151"/>
  <c r="AP50" i="151"/>
  <c r="AP51" i="151" s="1"/>
  <c r="AO50" i="151"/>
  <c r="AO51" i="151"/>
  <c r="AN50" i="151"/>
  <c r="AN51" i="151"/>
  <c r="AM50" i="151"/>
  <c r="AM51" i="151" s="1"/>
  <c r="AL50" i="151"/>
  <c r="AL51" i="151"/>
  <c r="AK50" i="151"/>
  <c r="AK51" i="151"/>
  <c r="AJ50" i="151"/>
  <c r="AJ51" i="151" s="1"/>
  <c r="AI50" i="151"/>
  <c r="AI51" i="151" s="1"/>
  <c r="AH50" i="151"/>
  <c r="AH51" i="151"/>
  <c r="AG50" i="151"/>
  <c r="AF50" i="151"/>
  <c r="AF51" i="151"/>
  <c r="AE50" i="151"/>
  <c r="AE51" i="151" s="1"/>
  <c r="AD50" i="151"/>
  <c r="AD51" i="151"/>
  <c r="AC50" i="151"/>
  <c r="AC51" i="151"/>
  <c r="AB50" i="151"/>
  <c r="AB51" i="151" s="1"/>
  <c r="AA50" i="151"/>
  <c r="AA51" i="151"/>
  <c r="Z50" i="151"/>
  <c r="Z51" i="151"/>
  <c r="Y50" i="151"/>
  <c r="Y51" i="151" s="1"/>
  <c r="X50" i="151"/>
  <c r="X51" i="151" s="1"/>
  <c r="W50" i="151"/>
  <c r="W51" i="151"/>
  <c r="V50" i="151"/>
  <c r="V51" i="151" s="1"/>
  <c r="U50" i="151"/>
  <c r="U51" i="151"/>
  <c r="T50" i="151"/>
  <c r="T51" i="151"/>
  <c r="S50" i="151"/>
  <c r="S51" i="151" s="1"/>
  <c r="R50" i="151"/>
  <c r="R51" i="151" s="1"/>
  <c r="Q50" i="151"/>
  <c r="Q51" i="151"/>
  <c r="P50" i="151"/>
  <c r="P51" i="151" s="1"/>
  <c r="O50" i="151"/>
  <c r="O51" i="151" s="1"/>
  <c r="N50" i="151"/>
  <c r="N51" i="151"/>
  <c r="M50" i="151"/>
  <c r="M51" i="151" s="1"/>
  <c r="L50" i="151"/>
  <c r="L51" i="151"/>
  <c r="K50" i="151"/>
  <c r="K51" i="151"/>
  <c r="J50" i="151"/>
  <c r="J51" i="151" s="1"/>
  <c r="I50" i="151"/>
  <c r="I51" i="151"/>
  <c r="H50" i="151"/>
  <c r="H51" i="151"/>
  <c r="G50" i="151"/>
  <c r="G51" i="151" s="1"/>
  <c r="F50" i="151"/>
  <c r="F51" i="151" s="1"/>
  <c r="E50" i="151"/>
  <c r="E51" i="151"/>
  <c r="D50" i="151"/>
  <c r="D51" i="151" s="1"/>
  <c r="C50" i="151"/>
  <c r="C51" i="151"/>
  <c r="B50" i="151"/>
  <c r="B51" i="151"/>
  <c r="AW35" i="151"/>
  <c r="AW36" i="151" s="1"/>
  <c r="AV35" i="151"/>
  <c r="AV36" i="151"/>
  <c r="AU35" i="151"/>
  <c r="AU36" i="151"/>
  <c r="AT35" i="151"/>
  <c r="AT36" i="151" s="1"/>
  <c r="AS35" i="151"/>
  <c r="AS36" i="151"/>
  <c r="AR35" i="151"/>
  <c r="AR36" i="151"/>
  <c r="AQ35" i="151"/>
  <c r="AQ36" i="151" s="1"/>
  <c r="AP35" i="151"/>
  <c r="AP36" i="151" s="1"/>
  <c r="AO35" i="151"/>
  <c r="AO36" i="151"/>
  <c r="AN35" i="151"/>
  <c r="AN36" i="151" s="1"/>
  <c r="AM35" i="151"/>
  <c r="AM36" i="151"/>
  <c r="AL35" i="151"/>
  <c r="AL36" i="151"/>
  <c r="AK35" i="151"/>
  <c r="AK36" i="151" s="1"/>
  <c r="AJ35" i="151"/>
  <c r="AJ36" i="151" s="1"/>
  <c r="AI35" i="151"/>
  <c r="AI36" i="151"/>
  <c r="AH35" i="151"/>
  <c r="AH36" i="151" s="1"/>
  <c r="AG35" i="151"/>
  <c r="AG36" i="151"/>
  <c r="AF35" i="151"/>
  <c r="AF36" i="151"/>
  <c r="AE35" i="151"/>
  <c r="AE36" i="151" s="1"/>
  <c r="AD35" i="151"/>
  <c r="AD36" i="151" s="1"/>
  <c r="AC35" i="151"/>
  <c r="AC36" i="151"/>
  <c r="AB35" i="151"/>
  <c r="AB36" i="151" s="1"/>
  <c r="AA35" i="151"/>
  <c r="AA36" i="151" s="1"/>
  <c r="Z35" i="151"/>
  <c r="Z36" i="151"/>
  <c r="Y35" i="151"/>
  <c r="Y36" i="151" s="1"/>
  <c r="X35" i="151"/>
  <c r="X36" i="151"/>
  <c r="W35" i="151"/>
  <c r="W36" i="151"/>
  <c r="V35" i="151"/>
  <c r="V36" i="151" s="1"/>
  <c r="U35" i="151"/>
  <c r="U36" i="151"/>
  <c r="T35" i="151"/>
  <c r="T36" i="151"/>
  <c r="S35" i="151"/>
  <c r="S36" i="151" s="1"/>
  <c r="R35" i="151"/>
  <c r="R36" i="151" s="1"/>
  <c r="Q35" i="151"/>
  <c r="Q36" i="151"/>
  <c r="P35" i="151"/>
  <c r="P36" i="151"/>
  <c r="O35" i="151"/>
  <c r="O36" i="151" s="1"/>
  <c r="N35" i="151"/>
  <c r="N36" i="151" s="1"/>
  <c r="M35" i="151"/>
  <c r="M36" i="151"/>
  <c r="L35" i="151"/>
  <c r="L36" i="151" s="1"/>
  <c r="K35" i="151"/>
  <c r="K36" i="151"/>
  <c r="J35" i="151"/>
  <c r="J36" i="151"/>
  <c r="I35" i="151"/>
  <c r="I36" i="151" s="1"/>
  <c r="H35" i="151"/>
  <c r="H36" i="151" s="1"/>
  <c r="G35" i="151"/>
  <c r="G36" i="151"/>
  <c r="F35" i="151"/>
  <c r="F36" i="151" s="1"/>
  <c r="E35" i="151"/>
  <c r="E36" i="151" s="1"/>
  <c r="D35" i="151"/>
  <c r="D36" i="151"/>
  <c r="C35" i="151"/>
  <c r="C36" i="151"/>
  <c r="B35" i="151"/>
  <c r="B36" i="151"/>
  <c r="AW20" i="151"/>
  <c r="AW21" i="151"/>
  <c r="AV20" i="151"/>
  <c r="AV21" i="151" s="1"/>
  <c r="AU20" i="151"/>
  <c r="AU21" i="151" s="1"/>
  <c r="AT20" i="151"/>
  <c r="AT21" i="151" s="1"/>
  <c r="AS20" i="151"/>
  <c r="AS21" i="151"/>
  <c r="AR20" i="151"/>
  <c r="AR21" i="151" s="1"/>
  <c r="AQ20" i="151"/>
  <c r="AQ21" i="151" s="1"/>
  <c r="AP20" i="151"/>
  <c r="AP21" i="151"/>
  <c r="AO20" i="151"/>
  <c r="AO21" i="151"/>
  <c r="AN20" i="151"/>
  <c r="AN21" i="151" s="1"/>
  <c r="AM20" i="151"/>
  <c r="AM21" i="151"/>
  <c r="AL20" i="151"/>
  <c r="AL21" i="151"/>
  <c r="AK20" i="151"/>
  <c r="AK21" i="151" s="1"/>
  <c r="AJ20" i="151"/>
  <c r="AJ21" i="151"/>
  <c r="AI20" i="151"/>
  <c r="AI21" i="151"/>
  <c r="AH20" i="151"/>
  <c r="AH21" i="151" s="1"/>
  <c r="AG20" i="151"/>
  <c r="AG21" i="151" s="1"/>
  <c r="AF20" i="151"/>
  <c r="AF21" i="151"/>
  <c r="AE20" i="151"/>
  <c r="AE21" i="151" s="1"/>
  <c r="AD20" i="151"/>
  <c r="AD21" i="151"/>
  <c r="AC20" i="151"/>
  <c r="AC21" i="151"/>
  <c r="AB20" i="151"/>
  <c r="AB21" i="151" s="1"/>
  <c r="AA20" i="151"/>
  <c r="AA21" i="151" s="1"/>
  <c r="Z20" i="151"/>
  <c r="Z21" i="151" s="1"/>
  <c r="Y20" i="151"/>
  <c r="Y21" i="151"/>
  <c r="X20" i="151"/>
  <c r="X21" i="151"/>
  <c r="W20" i="151"/>
  <c r="W21" i="151" s="1"/>
  <c r="V20" i="151"/>
  <c r="V21" i="151" s="1"/>
  <c r="U20" i="151"/>
  <c r="U21" i="151"/>
  <c r="T20" i="151"/>
  <c r="T21" i="151"/>
  <c r="S20" i="151"/>
  <c r="S21" i="151"/>
  <c r="R20" i="151"/>
  <c r="R21" i="151" s="1"/>
  <c r="Q20" i="151"/>
  <c r="Q21" i="151"/>
  <c r="P20" i="151"/>
  <c r="P21" i="151" s="1"/>
  <c r="O20" i="151"/>
  <c r="O21" i="151"/>
  <c r="N20" i="151"/>
  <c r="N21" i="151" s="1"/>
  <c r="M20" i="151"/>
  <c r="M21" i="151" s="1"/>
  <c r="L20" i="151"/>
  <c r="L21" i="151" s="1"/>
  <c r="K20" i="151"/>
  <c r="K21" i="151"/>
  <c r="J20" i="151"/>
  <c r="J21" i="151" s="1"/>
  <c r="I20" i="151"/>
  <c r="I21" i="151"/>
  <c r="H20" i="151"/>
  <c r="H21" i="151" s="1"/>
  <c r="G20" i="151"/>
  <c r="G21" i="151" s="1"/>
  <c r="F20" i="151"/>
  <c r="F21" i="151"/>
  <c r="E20" i="151"/>
  <c r="E21" i="151"/>
  <c r="D20" i="151"/>
  <c r="D21" i="151" s="1"/>
  <c r="C20" i="151"/>
  <c r="C21" i="151"/>
  <c r="B20" i="151"/>
  <c r="B21" i="151" s="1"/>
  <c r="AW5" i="151"/>
  <c r="AW6" i="151" s="1"/>
  <c r="AV5" i="151"/>
  <c r="AV6" i="151"/>
  <c r="AU5" i="151"/>
  <c r="AU6" i="151"/>
  <c r="AT5" i="151"/>
  <c r="AT6" i="151" s="1"/>
  <c r="AS5" i="151"/>
  <c r="AS6" i="151"/>
  <c r="AR5" i="151"/>
  <c r="AR6" i="151" s="1"/>
  <c r="AQ5" i="151"/>
  <c r="AQ6" i="151" s="1"/>
  <c r="AP5" i="151"/>
  <c r="AP6" i="151"/>
  <c r="AO5" i="151"/>
  <c r="AO6" i="151"/>
  <c r="AN5" i="151"/>
  <c r="AN6" i="151" s="1"/>
  <c r="AM5" i="151"/>
  <c r="AM6" i="151"/>
  <c r="AL5" i="151"/>
  <c r="AL6" i="151" s="1"/>
  <c r="AK5" i="151"/>
  <c r="AK6" i="151" s="1"/>
  <c r="AJ5" i="151"/>
  <c r="AJ6" i="151" s="1"/>
  <c r="AI5" i="151"/>
  <c r="AI6" i="151"/>
  <c r="AH5" i="151"/>
  <c r="AH6" i="151" s="1"/>
  <c r="AG5" i="151"/>
  <c r="AG6" i="151"/>
  <c r="AF5" i="151"/>
  <c r="AF6" i="151" s="1"/>
  <c r="AE5" i="151"/>
  <c r="AE6" i="151" s="1"/>
  <c r="AD5" i="151"/>
  <c r="AD6" i="151"/>
  <c r="AC5" i="151"/>
  <c r="AC6" i="151"/>
  <c r="AB5" i="151"/>
  <c r="AB6" i="151" s="1"/>
  <c r="AA5" i="151"/>
  <c r="AA6" i="151"/>
  <c r="Z5" i="151"/>
  <c r="Z6" i="151" s="1"/>
  <c r="Y5" i="151"/>
  <c r="Y6" i="151" s="1"/>
  <c r="X5" i="151"/>
  <c r="X6" i="151"/>
  <c r="W5" i="151"/>
  <c r="W6" i="151"/>
  <c r="V5" i="151"/>
  <c r="V6" i="151" s="1"/>
  <c r="U5" i="151"/>
  <c r="U6" i="151"/>
  <c r="T5" i="151"/>
  <c r="T6" i="151" s="1"/>
  <c r="S5" i="151"/>
  <c r="S6" i="151" s="1"/>
  <c r="R5" i="151"/>
  <c r="R6" i="151"/>
  <c r="Q5" i="151"/>
  <c r="Q6" i="151"/>
  <c r="P5" i="151"/>
  <c r="P6" i="151" s="1"/>
  <c r="O5" i="151"/>
  <c r="O6" i="151"/>
  <c r="N5" i="151"/>
  <c r="N6" i="151" s="1"/>
  <c r="M5" i="151"/>
  <c r="M6" i="151" s="1"/>
  <c r="L5" i="151"/>
  <c r="L6" i="151"/>
  <c r="K5" i="151"/>
  <c r="K6" i="151" s="1"/>
  <c r="J5" i="151"/>
  <c r="J6" i="151"/>
  <c r="I5" i="151"/>
  <c r="I6" i="151" s="1"/>
  <c r="H5" i="151"/>
  <c r="H6" i="151" s="1"/>
  <c r="G5" i="151"/>
  <c r="G6" i="151"/>
  <c r="F5" i="151"/>
  <c r="F6" i="151" s="1"/>
  <c r="E5" i="151"/>
  <c r="E6" i="151" s="1"/>
  <c r="D5" i="151"/>
  <c r="D6" i="151" s="1"/>
  <c r="C5" i="151"/>
  <c r="C6" i="151"/>
  <c r="B5" i="151"/>
  <c r="B6" i="151" s="1"/>
  <c r="AM66" i="151"/>
  <c r="AD66" i="151"/>
  <c r="C66" i="151"/>
  <c r="AU51" i="151"/>
  <c r="AG51" i="151"/>
  <c r="AN1" i="151"/>
  <c r="AA1" i="151"/>
  <c r="AW65" i="150"/>
  <c r="AW66" i="150" s="1"/>
  <c r="AV65" i="150"/>
  <c r="AV66" i="150"/>
  <c r="AU65" i="150"/>
  <c r="AU66" i="150" s="1"/>
  <c r="AT65" i="150"/>
  <c r="AS65" i="150"/>
  <c r="AS66" i="150" s="1"/>
  <c r="AR65" i="150"/>
  <c r="AR66" i="150"/>
  <c r="AQ65" i="150"/>
  <c r="AQ66" i="150"/>
  <c r="AP65" i="150"/>
  <c r="AP66" i="150" s="1"/>
  <c r="AO65" i="150"/>
  <c r="AO66" i="150"/>
  <c r="AN65" i="150"/>
  <c r="AN66" i="150" s="1"/>
  <c r="AM65" i="150"/>
  <c r="AM66" i="150" s="1"/>
  <c r="AL65" i="150"/>
  <c r="AL66" i="150"/>
  <c r="AK65" i="150"/>
  <c r="AK66" i="150"/>
  <c r="AJ65" i="150"/>
  <c r="AJ66" i="150" s="1"/>
  <c r="AI65" i="150"/>
  <c r="AI66" i="150"/>
  <c r="AH65" i="150"/>
  <c r="AH66" i="150"/>
  <c r="AG65" i="150"/>
  <c r="AG66" i="150"/>
  <c r="AF65" i="150"/>
  <c r="AF66" i="150"/>
  <c r="AE65" i="150"/>
  <c r="AE66" i="150" s="1"/>
  <c r="AD65" i="150"/>
  <c r="AD66" i="150" s="1"/>
  <c r="AC65" i="150"/>
  <c r="AC66" i="150"/>
  <c r="AB65" i="150"/>
  <c r="AB66" i="150"/>
  <c r="AA65" i="150"/>
  <c r="AA66" i="150"/>
  <c r="Z65" i="150"/>
  <c r="Z66" i="150"/>
  <c r="Y65" i="150"/>
  <c r="Y66" i="150" s="1"/>
  <c r="X65" i="150"/>
  <c r="X66" i="150" s="1"/>
  <c r="W65" i="150"/>
  <c r="W66" i="150"/>
  <c r="V65" i="150"/>
  <c r="V66" i="150"/>
  <c r="U65" i="150"/>
  <c r="U66" i="150"/>
  <c r="T65" i="150"/>
  <c r="T66" i="150"/>
  <c r="S65" i="150"/>
  <c r="S66" i="150" s="1"/>
  <c r="R65" i="150"/>
  <c r="R66" i="150"/>
  <c r="Q65" i="150"/>
  <c r="Q66" i="150"/>
  <c r="P65" i="150"/>
  <c r="P66" i="150"/>
  <c r="O65" i="150"/>
  <c r="O66" i="150"/>
  <c r="N65" i="150"/>
  <c r="N66" i="150"/>
  <c r="M65" i="150"/>
  <c r="M66" i="150" s="1"/>
  <c r="L65" i="150"/>
  <c r="L66" i="150" s="1"/>
  <c r="K65" i="150"/>
  <c r="K66" i="150"/>
  <c r="J65" i="150"/>
  <c r="J66" i="150"/>
  <c r="I65" i="150"/>
  <c r="I66" i="150"/>
  <c r="H65" i="150"/>
  <c r="G65" i="150"/>
  <c r="G66" i="150" s="1"/>
  <c r="F65" i="150"/>
  <c r="F66" i="150"/>
  <c r="E65" i="150"/>
  <c r="E66" i="150" s="1"/>
  <c r="D65" i="150"/>
  <c r="D66" i="150"/>
  <c r="C65" i="150"/>
  <c r="C66" i="150" s="1"/>
  <c r="B65" i="150"/>
  <c r="B66" i="150" s="1"/>
  <c r="AW50" i="150"/>
  <c r="AW51" i="150" s="1"/>
  <c r="AV50" i="150"/>
  <c r="AV51" i="150" s="1"/>
  <c r="AU50" i="150"/>
  <c r="AU51" i="150" s="1"/>
  <c r="AT50" i="150"/>
  <c r="AT51" i="150"/>
  <c r="AS50" i="150"/>
  <c r="AS51" i="150"/>
  <c r="AR50" i="150"/>
  <c r="AR51" i="150"/>
  <c r="AQ50" i="150"/>
  <c r="AQ51" i="150"/>
  <c r="AP50" i="150"/>
  <c r="AP51" i="150" s="1"/>
  <c r="AO50" i="150"/>
  <c r="AO51" i="150"/>
  <c r="AN50" i="150"/>
  <c r="AN51" i="150"/>
  <c r="AM50" i="150"/>
  <c r="AM51" i="150"/>
  <c r="AL50" i="150"/>
  <c r="AL51" i="150"/>
  <c r="AK50" i="150"/>
  <c r="AK51" i="150"/>
  <c r="AJ50" i="150"/>
  <c r="AJ51" i="150" s="1"/>
  <c r="AI50" i="150"/>
  <c r="AI51" i="150" s="1"/>
  <c r="AH50" i="150"/>
  <c r="AH51" i="150"/>
  <c r="AG50" i="150"/>
  <c r="AG51" i="150"/>
  <c r="AF50" i="150"/>
  <c r="AF51" i="150"/>
  <c r="AE50" i="150"/>
  <c r="AE51" i="150"/>
  <c r="AD50" i="150"/>
  <c r="AD51" i="150" s="1"/>
  <c r="AC50" i="150"/>
  <c r="AC51" i="150" s="1"/>
  <c r="AB50" i="150"/>
  <c r="AB51" i="150"/>
  <c r="AA50" i="150"/>
  <c r="AA51" i="150"/>
  <c r="Z50" i="150"/>
  <c r="Z51" i="150"/>
  <c r="Y50" i="150"/>
  <c r="Y51" i="150"/>
  <c r="X50" i="150"/>
  <c r="X51" i="150" s="1"/>
  <c r="W50" i="150"/>
  <c r="W51" i="150"/>
  <c r="V50" i="150"/>
  <c r="V51" i="150"/>
  <c r="U50" i="150"/>
  <c r="U51" i="150"/>
  <c r="T50" i="150"/>
  <c r="T51" i="150"/>
  <c r="S50" i="150"/>
  <c r="S51" i="150"/>
  <c r="R50" i="150"/>
  <c r="R51" i="150" s="1"/>
  <c r="Q50" i="150"/>
  <c r="Q51" i="150" s="1"/>
  <c r="P50" i="150"/>
  <c r="P51" i="150"/>
  <c r="O50" i="150"/>
  <c r="O51" i="150"/>
  <c r="N50" i="150"/>
  <c r="N51" i="150"/>
  <c r="M50" i="150"/>
  <c r="M51" i="150"/>
  <c r="L50" i="150"/>
  <c r="L51" i="150" s="1"/>
  <c r="K50" i="150"/>
  <c r="K51" i="150"/>
  <c r="J50" i="150"/>
  <c r="J51" i="150"/>
  <c r="I50" i="150"/>
  <c r="I51" i="150"/>
  <c r="H50" i="150"/>
  <c r="H51" i="150"/>
  <c r="G50" i="150"/>
  <c r="G51" i="150"/>
  <c r="F50" i="150"/>
  <c r="F51" i="150" s="1"/>
  <c r="E50" i="150"/>
  <c r="E51" i="150"/>
  <c r="D50" i="150"/>
  <c r="D51" i="150"/>
  <c r="C50" i="150"/>
  <c r="C51" i="150"/>
  <c r="B50" i="150"/>
  <c r="B51" i="150"/>
  <c r="AW35" i="150"/>
  <c r="AW36" i="150"/>
  <c r="AV35" i="150"/>
  <c r="AV36" i="150" s="1"/>
  <c r="AU35" i="150"/>
  <c r="AU36" i="150" s="1"/>
  <c r="AT35" i="150"/>
  <c r="AT36" i="150"/>
  <c r="AS35" i="150"/>
  <c r="AS36" i="150"/>
  <c r="AR35" i="150"/>
  <c r="AR36" i="150"/>
  <c r="AQ35" i="150"/>
  <c r="AQ36" i="150"/>
  <c r="AP35" i="150"/>
  <c r="AP36" i="150" s="1"/>
  <c r="AO35" i="150"/>
  <c r="AO36" i="150"/>
  <c r="AN35" i="150"/>
  <c r="AN36" i="150"/>
  <c r="AM35" i="150"/>
  <c r="AM36" i="150"/>
  <c r="AL35" i="150"/>
  <c r="AL36" i="150"/>
  <c r="AK35" i="150"/>
  <c r="AK36" i="150"/>
  <c r="AJ35" i="150"/>
  <c r="AJ36" i="150" s="1"/>
  <c r="AI35" i="150"/>
  <c r="AI36" i="150" s="1"/>
  <c r="AH35" i="150"/>
  <c r="AH36" i="150"/>
  <c r="AG35" i="150"/>
  <c r="AG36" i="150"/>
  <c r="AF35" i="150"/>
  <c r="AF36" i="150"/>
  <c r="AE35" i="150"/>
  <c r="AE36" i="150" s="1"/>
  <c r="AD35" i="150"/>
  <c r="AD36" i="150"/>
  <c r="AC35" i="150"/>
  <c r="AC36" i="150"/>
  <c r="AB35" i="150"/>
  <c r="AB36" i="150" s="1"/>
  <c r="AA35" i="150"/>
  <c r="AA36" i="150" s="1"/>
  <c r="Z35" i="150"/>
  <c r="Z36" i="150" s="1"/>
  <c r="Y35" i="150"/>
  <c r="Y36" i="150" s="1"/>
  <c r="X35" i="150"/>
  <c r="X36" i="150" s="1"/>
  <c r="W35" i="150"/>
  <c r="W36" i="150"/>
  <c r="V35" i="150"/>
  <c r="V36" i="150" s="1"/>
  <c r="U35" i="150"/>
  <c r="U36" i="150" s="1"/>
  <c r="T35" i="150"/>
  <c r="T36" i="150" s="1"/>
  <c r="S35" i="150"/>
  <c r="S36" i="150" s="1"/>
  <c r="R35" i="150"/>
  <c r="R36" i="150"/>
  <c r="Q35" i="150"/>
  <c r="P35" i="150"/>
  <c r="P36" i="150"/>
  <c r="O35" i="150"/>
  <c r="O36" i="150"/>
  <c r="N35" i="150"/>
  <c r="N36" i="150"/>
  <c r="M35" i="150"/>
  <c r="M36" i="150"/>
  <c r="L35" i="150"/>
  <c r="L36" i="150"/>
  <c r="K35" i="150"/>
  <c r="K36" i="150" s="1"/>
  <c r="J35" i="150"/>
  <c r="J36" i="150"/>
  <c r="I35" i="150"/>
  <c r="I36" i="150"/>
  <c r="H35" i="150"/>
  <c r="H36" i="150"/>
  <c r="G35" i="150"/>
  <c r="G36" i="150"/>
  <c r="F35" i="150"/>
  <c r="F36" i="150"/>
  <c r="E35" i="150"/>
  <c r="E36" i="150" s="1"/>
  <c r="D35" i="150"/>
  <c r="D36" i="150" s="1"/>
  <c r="C35" i="150"/>
  <c r="C36" i="150"/>
  <c r="B35" i="150"/>
  <c r="B36" i="150"/>
  <c r="AW20" i="150"/>
  <c r="AW21" i="150"/>
  <c r="AV20" i="150"/>
  <c r="AV21" i="150"/>
  <c r="AU20" i="150"/>
  <c r="AU21" i="150" s="1"/>
  <c r="AT20" i="150"/>
  <c r="AT21" i="150"/>
  <c r="AS20" i="150"/>
  <c r="AS21" i="150"/>
  <c r="AR20" i="150"/>
  <c r="AR21" i="150"/>
  <c r="AQ20" i="150"/>
  <c r="AQ21" i="150"/>
  <c r="AP20" i="150"/>
  <c r="AP21" i="150"/>
  <c r="AO20" i="150"/>
  <c r="AO21" i="150" s="1"/>
  <c r="AN20" i="150"/>
  <c r="AN21" i="150" s="1"/>
  <c r="AM20" i="150"/>
  <c r="AM21" i="150" s="1"/>
  <c r="AL20" i="150"/>
  <c r="AL21" i="150" s="1"/>
  <c r="AK20" i="150"/>
  <c r="AK21" i="150" s="1"/>
  <c r="AJ20" i="150"/>
  <c r="AJ21" i="150" s="1"/>
  <c r="AI20" i="150"/>
  <c r="AI21" i="150" s="1"/>
  <c r="AH20" i="150"/>
  <c r="AH21" i="150"/>
  <c r="AG20" i="150"/>
  <c r="AG21" i="150" s="1"/>
  <c r="AF20" i="150"/>
  <c r="AF21" i="150" s="1"/>
  <c r="AE20" i="150"/>
  <c r="AE21" i="150" s="1"/>
  <c r="AD20" i="150"/>
  <c r="AD21" i="150" s="1"/>
  <c r="AC20" i="150"/>
  <c r="AC21" i="150"/>
  <c r="AB20" i="150"/>
  <c r="AB21" i="150"/>
  <c r="AA20" i="150"/>
  <c r="AA21" i="150" s="1"/>
  <c r="Z20" i="150"/>
  <c r="Z21" i="150" s="1"/>
  <c r="Y20" i="150"/>
  <c r="Y21" i="150" s="1"/>
  <c r="X20" i="150"/>
  <c r="X21" i="150" s="1"/>
  <c r="W20" i="150"/>
  <c r="W21" i="150"/>
  <c r="V20" i="150"/>
  <c r="V21" i="150"/>
  <c r="U20" i="150"/>
  <c r="U21" i="150" s="1"/>
  <c r="T20" i="150"/>
  <c r="T21" i="150" s="1"/>
  <c r="S20" i="150"/>
  <c r="S21" i="150" s="1"/>
  <c r="R20" i="150"/>
  <c r="R21" i="150" s="1"/>
  <c r="Q20" i="150"/>
  <c r="Q21" i="150" s="1"/>
  <c r="P20" i="150"/>
  <c r="P21" i="150"/>
  <c r="O20" i="150"/>
  <c r="O21" i="150" s="1"/>
  <c r="N20" i="150"/>
  <c r="N21" i="150" s="1"/>
  <c r="M20" i="150"/>
  <c r="M21" i="150" s="1"/>
  <c r="L20" i="150"/>
  <c r="L21" i="150" s="1"/>
  <c r="K20" i="150"/>
  <c r="K21" i="150"/>
  <c r="J20" i="150"/>
  <c r="J21" i="150"/>
  <c r="I20" i="150"/>
  <c r="I21" i="150" s="1"/>
  <c r="H20" i="150"/>
  <c r="H21" i="150" s="1"/>
  <c r="G20" i="150"/>
  <c r="G21" i="150" s="1"/>
  <c r="F20" i="150"/>
  <c r="F21" i="150" s="1"/>
  <c r="E20" i="150"/>
  <c r="E21" i="150"/>
  <c r="D20" i="150"/>
  <c r="D21" i="150"/>
  <c r="C20" i="150"/>
  <c r="C21" i="150" s="1"/>
  <c r="B20" i="150"/>
  <c r="B21" i="150" s="1"/>
  <c r="AW5" i="150"/>
  <c r="AW6" i="150" s="1"/>
  <c r="AV5" i="150"/>
  <c r="AV6" i="150" s="1"/>
  <c r="AU5" i="150"/>
  <c r="AU6" i="150"/>
  <c r="AT5" i="150"/>
  <c r="AT6" i="150" s="1"/>
  <c r="AS5" i="150"/>
  <c r="AS6" i="150"/>
  <c r="AR5" i="150"/>
  <c r="AR6" i="150" s="1"/>
  <c r="AQ5" i="150"/>
  <c r="AQ6" i="150"/>
  <c r="AP5" i="150"/>
  <c r="AP6" i="150" s="1"/>
  <c r="AO5" i="150"/>
  <c r="AO6" i="150" s="1"/>
  <c r="AN5" i="150"/>
  <c r="AN6" i="150" s="1"/>
  <c r="AM5" i="150"/>
  <c r="AM6" i="150"/>
  <c r="AL5" i="150"/>
  <c r="AL6" i="150" s="1"/>
  <c r="AK5" i="150"/>
  <c r="AK6" i="150"/>
  <c r="AJ5" i="150"/>
  <c r="AJ6" i="150" s="1"/>
  <c r="AI5" i="150"/>
  <c r="AI6" i="150"/>
  <c r="AH5" i="150"/>
  <c r="AH6" i="150" s="1"/>
  <c r="AG5" i="150"/>
  <c r="AG6" i="150" s="1"/>
  <c r="AF5" i="150"/>
  <c r="AF6" i="150" s="1"/>
  <c r="AE5" i="150"/>
  <c r="AE6" i="150"/>
  <c r="AD5" i="150"/>
  <c r="AD6" i="150" s="1"/>
  <c r="AC5" i="150"/>
  <c r="AC6" i="150"/>
  <c r="AB5" i="150"/>
  <c r="AB6" i="150" s="1"/>
  <c r="AA5" i="150"/>
  <c r="AA6" i="150"/>
  <c r="Z5" i="150"/>
  <c r="Z6" i="150" s="1"/>
  <c r="Y5" i="150"/>
  <c r="Y6" i="150" s="1"/>
  <c r="X5" i="150"/>
  <c r="X6" i="150" s="1"/>
  <c r="W5" i="150"/>
  <c r="W6" i="150"/>
  <c r="V5" i="150"/>
  <c r="V6" i="150" s="1"/>
  <c r="U5" i="150"/>
  <c r="U6" i="150"/>
  <c r="T5" i="150"/>
  <c r="T6" i="150" s="1"/>
  <c r="S5" i="150"/>
  <c r="S6" i="150"/>
  <c r="R5" i="150"/>
  <c r="R6" i="150" s="1"/>
  <c r="Q5" i="150"/>
  <c r="Q6" i="150" s="1"/>
  <c r="P5" i="150"/>
  <c r="P6" i="150" s="1"/>
  <c r="O5" i="150"/>
  <c r="O6" i="150"/>
  <c r="N5" i="150"/>
  <c r="N6" i="150"/>
  <c r="M5" i="150"/>
  <c r="M6" i="150" s="1"/>
  <c r="L5" i="150"/>
  <c r="L6" i="150"/>
  <c r="K5" i="150"/>
  <c r="K6" i="150" s="1"/>
  <c r="J5" i="150"/>
  <c r="J6" i="150" s="1"/>
  <c r="I5" i="150"/>
  <c r="I6" i="150"/>
  <c r="H5" i="150"/>
  <c r="H6" i="150"/>
  <c r="G5" i="150"/>
  <c r="G6" i="150" s="1"/>
  <c r="F5" i="150"/>
  <c r="F6" i="150"/>
  <c r="E5" i="150"/>
  <c r="E6" i="150" s="1"/>
  <c r="D5" i="150"/>
  <c r="D6" i="150" s="1"/>
  <c r="C5" i="150"/>
  <c r="C6" i="150"/>
  <c r="B5" i="150"/>
  <c r="B6" i="150"/>
  <c r="AT66" i="150"/>
  <c r="H66" i="150"/>
  <c r="Q36" i="150"/>
  <c r="AN1" i="150"/>
  <c r="AA1" i="150"/>
  <c r="AW65" i="149"/>
  <c r="AW66" i="149"/>
  <c r="AV65" i="149"/>
  <c r="AV66" i="149" s="1"/>
  <c r="AU65" i="149"/>
  <c r="AU66" i="149" s="1"/>
  <c r="AT65" i="149"/>
  <c r="AT66" i="149" s="1"/>
  <c r="AS65" i="149"/>
  <c r="AS66" i="149" s="1"/>
  <c r="AR65" i="149"/>
  <c r="AR66" i="149" s="1"/>
  <c r="AQ65" i="149"/>
  <c r="AQ66" i="149"/>
  <c r="AP65" i="149"/>
  <c r="AP66" i="149" s="1"/>
  <c r="AO65" i="149"/>
  <c r="AO66" i="149"/>
  <c r="AN65" i="149"/>
  <c r="AN66" i="149"/>
  <c r="AM65" i="149"/>
  <c r="AM66" i="149"/>
  <c r="AL65" i="149"/>
  <c r="AL66" i="149"/>
  <c r="AK65" i="149"/>
  <c r="AK66" i="149" s="1"/>
  <c r="AJ65" i="149"/>
  <c r="AJ66" i="149" s="1"/>
  <c r="AI65" i="149"/>
  <c r="AI66" i="149"/>
  <c r="AH65" i="149"/>
  <c r="AH66" i="149"/>
  <c r="AG65" i="149"/>
  <c r="AG66" i="149"/>
  <c r="AF65" i="149"/>
  <c r="AF66" i="149"/>
  <c r="AE65" i="149"/>
  <c r="AE66" i="149" s="1"/>
  <c r="AD65" i="149"/>
  <c r="AD66" i="149"/>
  <c r="AC65" i="149"/>
  <c r="AC66" i="149"/>
  <c r="AB65" i="149"/>
  <c r="AB66" i="149" s="1"/>
  <c r="AA65" i="149"/>
  <c r="AA66" i="149"/>
  <c r="Z65" i="149"/>
  <c r="Z66" i="149"/>
  <c r="Y65" i="149"/>
  <c r="Y66" i="149" s="1"/>
  <c r="X65" i="149"/>
  <c r="X66" i="149" s="1"/>
  <c r="W65" i="149"/>
  <c r="W66" i="149"/>
  <c r="V65" i="149"/>
  <c r="V66" i="149"/>
  <c r="U65" i="149"/>
  <c r="U66" i="149"/>
  <c r="T65" i="149"/>
  <c r="T66" i="149"/>
  <c r="S65" i="149"/>
  <c r="S66" i="149" s="1"/>
  <c r="R65" i="149"/>
  <c r="R66" i="149" s="1"/>
  <c r="Q65" i="149"/>
  <c r="Q66" i="149"/>
  <c r="P65" i="149"/>
  <c r="P66" i="149"/>
  <c r="O65" i="149"/>
  <c r="O66" i="149"/>
  <c r="N65" i="149"/>
  <c r="N66" i="149"/>
  <c r="M65" i="149"/>
  <c r="M66" i="149" s="1"/>
  <c r="L65" i="149"/>
  <c r="L66" i="149"/>
  <c r="K65" i="149"/>
  <c r="K66" i="149"/>
  <c r="J65" i="149"/>
  <c r="J66" i="149" s="1"/>
  <c r="I65" i="149"/>
  <c r="I66" i="149"/>
  <c r="H65" i="149"/>
  <c r="H66" i="149"/>
  <c r="G65" i="149"/>
  <c r="G66" i="149" s="1"/>
  <c r="F65" i="149"/>
  <c r="F66" i="149"/>
  <c r="E65" i="149"/>
  <c r="E66" i="149"/>
  <c r="D65" i="149"/>
  <c r="D66" i="149"/>
  <c r="C65" i="149"/>
  <c r="C66" i="149"/>
  <c r="B65" i="149"/>
  <c r="B66" i="149"/>
  <c r="AW50" i="149"/>
  <c r="AW51" i="149" s="1"/>
  <c r="AV50" i="149"/>
  <c r="AV51" i="149" s="1"/>
  <c r="AU50" i="149"/>
  <c r="AU51" i="149"/>
  <c r="AT50" i="149"/>
  <c r="AT51" i="149" s="1"/>
  <c r="AS50" i="149"/>
  <c r="AS51" i="149"/>
  <c r="AR50" i="149"/>
  <c r="AR51" i="149"/>
  <c r="AQ50" i="149"/>
  <c r="AQ51" i="149" s="1"/>
  <c r="AP50" i="149"/>
  <c r="AP51" i="149"/>
  <c r="AO50" i="149"/>
  <c r="AO51" i="149"/>
  <c r="AN50" i="149"/>
  <c r="AN51" i="149" s="1"/>
  <c r="AM50" i="149"/>
  <c r="AM51" i="149"/>
  <c r="AL50" i="149"/>
  <c r="AL51" i="149"/>
  <c r="AK50" i="149"/>
  <c r="AK51" i="149" s="1"/>
  <c r="AJ50" i="149"/>
  <c r="AJ51" i="149"/>
  <c r="AI50" i="149"/>
  <c r="AI51" i="149"/>
  <c r="AH50" i="149"/>
  <c r="AH51" i="149" s="1"/>
  <c r="AG50" i="149"/>
  <c r="AG51" i="149" s="1"/>
  <c r="AF50" i="149"/>
  <c r="AF51" i="149" s="1"/>
  <c r="AE50" i="149"/>
  <c r="AE51" i="149"/>
  <c r="AD50" i="149"/>
  <c r="AD51" i="149"/>
  <c r="AC50" i="149"/>
  <c r="AC51" i="149" s="1"/>
  <c r="AB50" i="149"/>
  <c r="AB51" i="149"/>
  <c r="AA50" i="149"/>
  <c r="AA51" i="149" s="1"/>
  <c r="Z50" i="149"/>
  <c r="Z51" i="149" s="1"/>
  <c r="Y50" i="149"/>
  <c r="Y51" i="149" s="1"/>
  <c r="X50" i="149"/>
  <c r="X51" i="149"/>
  <c r="W50" i="149"/>
  <c r="W51" i="149" s="1"/>
  <c r="V50" i="149"/>
  <c r="V51" i="149"/>
  <c r="U50" i="149"/>
  <c r="T50" i="149"/>
  <c r="T51" i="149"/>
  <c r="S50" i="149"/>
  <c r="S51" i="149"/>
  <c r="R50" i="149"/>
  <c r="R51" i="149" s="1"/>
  <c r="Q50" i="149"/>
  <c r="Q51" i="149" s="1"/>
  <c r="P50" i="149"/>
  <c r="P51" i="149"/>
  <c r="O50" i="149"/>
  <c r="O51" i="149"/>
  <c r="N50" i="149"/>
  <c r="N51" i="149"/>
  <c r="M50" i="149"/>
  <c r="M51" i="149"/>
  <c r="L50" i="149"/>
  <c r="L51" i="149" s="1"/>
  <c r="K50" i="149"/>
  <c r="K51" i="149"/>
  <c r="J50" i="149"/>
  <c r="J51" i="149"/>
  <c r="I50" i="149"/>
  <c r="I51" i="149" s="1"/>
  <c r="H50" i="149"/>
  <c r="H51" i="149"/>
  <c r="G50" i="149"/>
  <c r="G51" i="149"/>
  <c r="F50" i="149"/>
  <c r="F51" i="149" s="1"/>
  <c r="E50" i="149"/>
  <c r="E51" i="149"/>
  <c r="D50" i="149"/>
  <c r="D51" i="149"/>
  <c r="C50" i="149"/>
  <c r="C51" i="149"/>
  <c r="B50" i="149"/>
  <c r="B51" i="149"/>
  <c r="AW35" i="149"/>
  <c r="AW36" i="149"/>
  <c r="AV35" i="149"/>
  <c r="AV36" i="149" s="1"/>
  <c r="AU35" i="149"/>
  <c r="AU36" i="149"/>
  <c r="AT35" i="149"/>
  <c r="AT36" i="149" s="1"/>
  <c r="AS35" i="149"/>
  <c r="AS36" i="149" s="1"/>
  <c r="AR35" i="149"/>
  <c r="AR36" i="149" s="1"/>
  <c r="AQ35" i="149"/>
  <c r="AQ36" i="149" s="1"/>
  <c r="AP35" i="149"/>
  <c r="AP36" i="149"/>
  <c r="AO35" i="149"/>
  <c r="AO36" i="149"/>
  <c r="AN35" i="149"/>
  <c r="AN36" i="149" s="1"/>
  <c r="AM35" i="149"/>
  <c r="AM36" i="149" s="1"/>
  <c r="AL35" i="149"/>
  <c r="AL36" i="149" s="1"/>
  <c r="AK35" i="149"/>
  <c r="AK36" i="149" s="1"/>
  <c r="AJ35" i="149"/>
  <c r="AJ36" i="149" s="1"/>
  <c r="AI35" i="149"/>
  <c r="AI36" i="149"/>
  <c r="AH35" i="149"/>
  <c r="AH36" i="149" s="1"/>
  <c r="AG35" i="149"/>
  <c r="AG36" i="149" s="1"/>
  <c r="AF35" i="149"/>
  <c r="AF36" i="149" s="1"/>
  <c r="AE35" i="149"/>
  <c r="AE36" i="149" s="1"/>
  <c r="AD35" i="149"/>
  <c r="AD36" i="149"/>
  <c r="AC35" i="149"/>
  <c r="AC36" i="149"/>
  <c r="AB35" i="149"/>
  <c r="AB36" i="149" s="1"/>
  <c r="AA35" i="149"/>
  <c r="AA36" i="149" s="1"/>
  <c r="Z35" i="149"/>
  <c r="Z36" i="149" s="1"/>
  <c r="Y35" i="149"/>
  <c r="Y36" i="149" s="1"/>
  <c r="X35" i="149"/>
  <c r="X36" i="149"/>
  <c r="W35" i="149"/>
  <c r="W36" i="149"/>
  <c r="V35" i="149"/>
  <c r="V36" i="149" s="1"/>
  <c r="U35" i="149"/>
  <c r="U36" i="149" s="1"/>
  <c r="T35" i="149"/>
  <c r="T36" i="149" s="1"/>
  <c r="S35" i="149"/>
  <c r="S36" i="149" s="1"/>
  <c r="R35" i="149"/>
  <c r="R36" i="149"/>
  <c r="Q35" i="149"/>
  <c r="Q36" i="149"/>
  <c r="P35" i="149"/>
  <c r="P36" i="149" s="1"/>
  <c r="O35" i="149"/>
  <c r="O36" i="149" s="1"/>
  <c r="N35" i="149"/>
  <c r="N36" i="149" s="1"/>
  <c r="M35" i="149"/>
  <c r="M36" i="149" s="1"/>
  <c r="L35" i="149"/>
  <c r="L36" i="149" s="1"/>
  <c r="K35" i="149"/>
  <c r="K36" i="149"/>
  <c r="J35" i="149"/>
  <c r="J36" i="149" s="1"/>
  <c r="I35" i="149"/>
  <c r="I36" i="149" s="1"/>
  <c r="H35" i="149"/>
  <c r="H36" i="149" s="1"/>
  <c r="G35" i="149"/>
  <c r="G36" i="149" s="1"/>
  <c r="F35" i="149"/>
  <c r="F36" i="149"/>
  <c r="E35" i="149"/>
  <c r="E36" i="149"/>
  <c r="D35" i="149"/>
  <c r="D36" i="149" s="1"/>
  <c r="C35" i="149"/>
  <c r="C36" i="149" s="1"/>
  <c r="B35" i="149"/>
  <c r="B36" i="149" s="1"/>
  <c r="AW20" i="149"/>
  <c r="AW21" i="149" s="1"/>
  <c r="AV20" i="149"/>
  <c r="AV21" i="149"/>
  <c r="AU20" i="149"/>
  <c r="AU21" i="149"/>
  <c r="AT20" i="149"/>
  <c r="AT21" i="149" s="1"/>
  <c r="AS20" i="149"/>
  <c r="AS21" i="149" s="1"/>
  <c r="AR20" i="149"/>
  <c r="AR21" i="149" s="1"/>
  <c r="AQ20" i="149"/>
  <c r="AQ21" i="149" s="1"/>
  <c r="AP20" i="149"/>
  <c r="AP21" i="149"/>
  <c r="AO20" i="149"/>
  <c r="AO21" i="149"/>
  <c r="AN20" i="149"/>
  <c r="AN21" i="149" s="1"/>
  <c r="AM20" i="149"/>
  <c r="AM21" i="149" s="1"/>
  <c r="AL20" i="149"/>
  <c r="AL21" i="149"/>
  <c r="AK20" i="149"/>
  <c r="AK21" i="149"/>
  <c r="AJ20" i="149"/>
  <c r="AJ21" i="149"/>
  <c r="AI20" i="149"/>
  <c r="AI21" i="149" s="1"/>
  <c r="AH20" i="149"/>
  <c r="AH21" i="149"/>
  <c r="AG20" i="149"/>
  <c r="AG21" i="149"/>
  <c r="AF20" i="149"/>
  <c r="AF21" i="149" s="1"/>
  <c r="AE20" i="149"/>
  <c r="AE21" i="149"/>
  <c r="AD20" i="149"/>
  <c r="AD21" i="149"/>
  <c r="AC20" i="149"/>
  <c r="AC21" i="149" s="1"/>
  <c r="AB20" i="149"/>
  <c r="AB21" i="149"/>
  <c r="AA20" i="149"/>
  <c r="AA21" i="149"/>
  <c r="Z20" i="149"/>
  <c r="Z21" i="149" s="1"/>
  <c r="Y20" i="149"/>
  <c r="Y21" i="149"/>
  <c r="X20" i="149"/>
  <c r="X21" i="149"/>
  <c r="W20" i="149"/>
  <c r="W21" i="149" s="1"/>
  <c r="V20" i="149"/>
  <c r="V21" i="149" s="1"/>
  <c r="U20" i="149"/>
  <c r="U21" i="149"/>
  <c r="T20" i="149"/>
  <c r="T21" i="149"/>
  <c r="S20" i="149"/>
  <c r="S21" i="149"/>
  <c r="R20" i="149"/>
  <c r="R21" i="149"/>
  <c r="Q20" i="149"/>
  <c r="Q21" i="149" s="1"/>
  <c r="P20" i="149"/>
  <c r="P21" i="149"/>
  <c r="O20" i="149"/>
  <c r="O21" i="149"/>
  <c r="N20" i="149"/>
  <c r="N21" i="149" s="1"/>
  <c r="M20" i="149"/>
  <c r="M21" i="149"/>
  <c r="L20" i="149"/>
  <c r="L21" i="149"/>
  <c r="K20" i="149"/>
  <c r="K21" i="149" s="1"/>
  <c r="J20" i="149"/>
  <c r="J21" i="149" s="1"/>
  <c r="I20" i="149"/>
  <c r="I21" i="149"/>
  <c r="H20" i="149"/>
  <c r="H21" i="149"/>
  <c r="G20" i="149"/>
  <c r="G21" i="149"/>
  <c r="F20" i="149"/>
  <c r="F21" i="149"/>
  <c r="E20" i="149"/>
  <c r="E21" i="149" s="1"/>
  <c r="D20" i="149"/>
  <c r="D21" i="149" s="1"/>
  <c r="C20" i="149"/>
  <c r="C21" i="149"/>
  <c r="B20" i="149"/>
  <c r="B21" i="149"/>
  <c r="AW5" i="149"/>
  <c r="AW6" i="149"/>
  <c r="AV5" i="149"/>
  <c r="AV6" i="149" s="1"/>
  <c r="AU5" i="149"/>
  <c r="AU6" i="149" s="1"/>
  <c r="AT5" i="149"/>
  <c r="AT6" i="149" s="1"/>
  <c r="AS5" i="149"/>
  <c r="AS6" i="149" s="1"/>
  <c r="AR5" i="149"/>
  <c r="AR6" i="149" s="1"/>
  <c r="AQ5" i="149"/>
  <c r="AQ6" i="149" s="1"/>
  <c r="AP5" i="149"/>
  <c r="AP6" i="149" s="1"/>
  <c r="AO5" i="149"/>
  <c r="AO6" i="149"/>
  <c r="AN5" i="149"/>
  <c r="AN6" i="149" s="1"/>
  <c r="AM5" i="149"/>
  <c r="AM6" i="149" s="1"/>
  <c r="AL5" i="149"/>
  <c r="AL6" i="149" s="1"/>
  <c r="AK5" i="149"/>
  <c r="AK6" i="149" s="1"/>
  <c r="AJ5" i="149"/>
  <c r="AJ6" i="149" s="1"/>
  <c r="AI5" i="149"/>
  <c r="AI6" i="149" s="1"/>
  <c r="AH5" i="149"/>
  <c r="AH6" i="149" s="1"/>
  <c r="AG5" i="149"/>
  <c r="AG6" i="149"/>
  <c r="AF5" i="149"/>
  <c r="AF6" i="149" s="1"/>
  <c r="AE5" i="149"/>
  <c r="AE6" i="149" s="1"/>
  <c r="AD5" i="149"/>
  <c r="AD6" i="149" s="1"/>
  <c r="AC5" i="149"/>
  <c r="AC6" i="149" s="1"/>
  <c r="AB5" i="149"/>
  <c r="AB6" i="149" s="1"/>
  <c r="AA5" i="149"/>
  <c r="AA6" i="149" s="1"/>
  <c r="Z5" i="149"/>
  <c r="Z6" i="149" s="1"/>
  <c r="Y5" i="149"/>
  <c r="Y6" i="149"/>
  <c r="X5" i="149"/>
  <c r="X6" i="149" s="1"/>
  <c r="W5" i="149"/>
  <c r="W6" i="149" s="1"/>
  <c r="V5" i="149"/>
  <c r="V6" i="149" s="1"/>
  <c r="U5" i="149"/>
  <c r="U6" i="149" s="1"/>
  <c r="T5" i="149"/>
  <c r="T6" i="149" s="1"/>
  <c r="S5" i="149"/>
  <c r="S6" i="149" s="1"/>
  <c r="R5" i="149"/>
  <c r="R6" i="149" s="1"/>
  <c r="Q5" i="149"/>
  <c r="Q6" i="149"/>
  <c r="P5" i="149"/>
  <c r="P6" i="149" s="1"/>
  <c r="O5" i="149"/>
  <c r="O6" i="149" s="1"/>
  <c r="N5" i="149"/>
  <c r="N6" i="149" s="1"/>
  <c r="M5" i="149"/>
  <c r="M6" i="149" s="1"/>
  <c r="L5" i="149"/>
  <c r="L6" i="149" s="1"/>
  <c r="K5" i="149"/>
  <c r="K6" i="149"/>
  <c r="J5" i="149"/>
  <c r="J6" i="149" s="1"/>
  <c r="I5" i="149"/>
  <c r="I6" i="149" s="1"/>
  <c r="H5" i="149"/>
  <c r="H6" i="149" s="1"/>
  <c r="G5" i="149"/>
  <c r="G6" i="149"/>
  <c r="F5" i="149"/>
  <c r="F6" i="149" s="1"/>
  <c r="E5" i="149"/>
  <c r="E6" i="149"/>
  <c r="D5" i="149"/>
  <c r="D6" i="149" s="1"/>
  <c r="C5" i="149"/>
  <c r="C6" i="149" s="1"/>
  <c r="B5" i="149"/>
  <c r="B6" i="149" s="1"/>
  <c r="U51" i="149"/>
  <c r="AN1" i="149"/>
  <c r="AA1" i="149"/>
  <c r="AW65" i="147"/>
  <c r="AV65" i="147"/>
  <c r="AV66" i="147" s="1"/>
  <c r="AU65" i="147"/>
  <c r="AU66" i="147" s="1"/>
  <c r="AT65" i="147"/>
  <c r="AT66" i="147"/>
  <c r="AS65" i="147"/>
  <c r="AS66" i="147" s="1"/>
  <c r="AR65" i="147"/>
  <c r="AR66" i="147" s="1"/>
  <c r="AQ65" i="147"/>
  <c r="AQ66" i="147" s="1"/>
  <c r="AP65" i="147"/>
  <c r="AP66" i="147" s="1"/>
  <c r="AO65" i="147"/>
  <c r="AO66" i="147" s="1"/>
  <c r="AN65" i="147"/>
  <c r="AN66" i="147" s="1"/>
  <c r="AM65" i="147"/>
  <c r="AM66" i="147"/>
  <c r="AL65" i="147"/>
  <c r="AL66" i="147"/>
  <c r="AK65" i="147"/>
  <c r="AK66" i="147" s="1"/>
  <c r="AJ65" i="147"/>
  <c r="AJ66" i="147"/>
  <c r="AI65" i="147"/>
  <c r="AI66" i="147"/>
  <c r="AH65" i="147"/>
  <c r="AH66" i="147" s="1"/>
  <c r="AG65" i="147"/>
  <c r="AG66" i="147"/>
  <c r="AF65" i="147"/>
  <c r="AF66" i="147"/>
  <c r="AE65" i="147"/>
  <c r="AE66" i="147"/>
  <c r="AD65" i="147"/>
  <c r="AD66" i="147"/>
  <c r="AC65" i="147"/>
  <c r="AB65" i="147"/>
  <c r="AB66" i="147"/>
  <c r="AA65" i="147"/>
  <c r="AA66" i="147"/>
  <c r="Z65" i="147"/>
  <c r="Z66" i="147" s="1"/>
  <c r="Y65" i="147"/>
  <c r="Y66" i="147" s="1"/>
  <c r="X65" i="147"/>
  <c r="X66" i="147" s="1"/>
  <c r="W65" i="147"/>
  <c r="W66" i="147" s="1"/>
  <c r="V65" i="147"/>
  <c r="V66" i="147"/>
  <c r="U65" i="147"/>
  <c r="U66" i="147"/>
  <c r="T65" i="147"/>
  <c r="T66" i="147" s="1"/>
  <c r="S65" i="147"/>
  <c r="S66" i="147"/>
  <c r="R65" i="147"/>
  <c r="R66" i="147"/>
  <c r="Q65" i="147"/>
  <c r="P65" i="147"/>
  <c r="P66" i="147" s="1"/>
  <c r="O65" i="147"/>
  <c r="O66" i="147" s="1"/>
  <c r="N65" i="147"/>
  <c r="N66" i="147"/>
  <c r="M65" i="147"/>
  <c r="M66" i="147" s="1"/>
  <c r="L65" i="147"/>
  <c r="L66" i="147" s="1"/>
  <c r="K65" i="147"/>
  <c r="K66" i="147" s="1"/>
  <c r="J65" i="147"/>
  <c r="J66" i="147" s="1"/>
  <c r="I65" i="147"/>
  <c r="I66" i="147" s="1"/>
  <c r="H65" i="147"/>
  <c r="G65" i="147"/>
  <c r="G66" i="147" s="1"/>
  <c r="F65" i="147"/>
  <c r="E65" i="147"/>
  <c r="E66" i="147" s="1"/>
  <c r="D65" i="147"/>
  <c r="D66" i="147" s="1"/>
  <c r="C65" i="147"/>
  <c r="C66" i="147" s="1"/>
  <c r="B65" i="147"/>
  <c r="B66" i="147"/>
  <c r="AW50" i="147"/>
  <c r="AW51" i="147"/>
  <c r="AV50" i="147"/>
  <c r="AV51" i="147" s="1"/>
  <c r="AU50" i="147"/>
  <c r="AU51" i="147" s="1"/>
  <c r="AT50" i="147"/>
  <c r="AT51" i="147" s="1"/>
  <c r="AS50" i="147"/>
  <c r="AS51" i="147" s="1"/>
  <c r="AR50" i="147"/>
  <c r="AR51" i="147"/>
  <c r="AQ50" i="147"/>
  <c r="AQ51" i="147"/>
  <c r="AP50" i="147"/>
  <c r="AP51" i="147" s="1"/>
  <c r="AO50" i="147"/>
  <c r="AO51" i="147"/>
  <c r="AN50" i="147"/>
  <c r="AN51" i="147"/>
  <c r="AM50" i="147"/>
  <c r="AM51" i="147"/>
  <c r="AL50" i="147"/>
  <c r="AL51" i="147"/>
  <c r="AK50" i="147"/>
  <c r="AK51" i="147" s="1"/>
  <c r="AJ50" i="147"/>
  <c r="AJ51" i="147" s="1"/>
  <c r="AI50" i="147"/>
  <c r="AI51" i="147"/>
  <c r="AH50" i="147"/>
  <c r="AH51" i="147" s="1"/>
  <c r="AG50" i="147"/>
  <c r="AG51" i="147"/>
  <c r="AF50" i="147"/>
  <c r="AF51" i="147" s="1"/>
  <c r="AE50" i="147"/>
  <c r="AE51" i="147" s="1"/>
  <c r="AD50" i="147"/>
  <c r="AD51" i="147"/>
  <c r="AC50" i="147"/>
  <c r="AC51" i="147" s="1"/>
  <c r="AB50" i="147"/>
  <c r="AB51" i="147" s="1"/>
  <c r="AA50" i="147"/>
  <c r="AA51" i="147" s="1"/>
  <c r="Z50" i="147"/>
  <c r="Z51" i="147" s="1"/>
  <c r="Y50" i="147"/>
  <c r="Y51" i="147" s="1"/>
  <c r="X50" i="147"/>
  <c r="X51" i="147"/>
  <c r="W50" i="147"/>
  <c r="W51" i="147" s="1"/>
  <c r="V50" i="147"/>
  <c r="U50" i="147"/>
  <c r="U51" i="147" s="1"/>
  <c r="T50" i="147"/>
  <c r="T51" i="147"/>
  <c r="S50" i="147"/>
  <c r="S51" i="147"/>
  <c r="R50" i="147"/>
  <c r="R51" i="147" s="1"/>
  <c r="Q50" i="147"/>
  <c r="Q51" i="147"/>
  <c r="P50" i="147"/>
  <c r="P51" i="147"/>
  <c r="O50" i="147"/>
  <c r="O51" i="147" s="1"/>
  <c r="N50" i="147"/>
  <c r="N51" i="147"/>
  <c r="M50" i="147"/>
  <c r="M51" i="147"/>
  <c r="L50" i="147"/>
  <c r="L51" i="147" s="1"/>
  <c r="K50" i="147"/>
  <c r="K51" i="147" s="1"/>
  <c r="J50" i="147"/>
  <c r="J51" i="147"/>
  <c r="I50" i="147"/>
  <c r="I51" i="147"/>
  <c r="H50" i="147"/>
  <c r="H51" i="147"/>
  <c r="G50" i="147"/>
  <c r="G51" i="147"/>
  <c r="F50" i="147"/>
  <c r="F51" i="147" s="1"/>
  <c r="E50" i="147"/>
  <c r="E51" i="147"/>
  <c r="D50" i="147"/>
  <c r="D51" i="147"/>
  <c r="C50" i="147"/>
  <c r="C51" i="147" s="1"/>
  <c r="B50" i="147"/>
  <c r="B51" i="147" s="1"/>
  <c r="AW35" i="147"/>
  <c r="AW36" i="147" s="1"/>
  <c r="AV35" i="147"/>
  <c r="AV36" i="147" s="1"/>
  <c r="AU35" i="147"/>
  <c r="AU36" i="147"/>
  <c r="AT35" i="147"/>
  <c r="AT36" i="147" s="1"/>
  <c r="AS35" i="147"/>
  <c r="AS36" i="147"/>
  <c r="AR35" i="147"/>
  <c r="AR36" i="147"/>
  <c r="AQ35" i="147"/>
  <c r="AQ36" i="147"/>
  <c r="AP35" i="147"/>
  <c r="AP36" i="147"/>
  <c r="AO35" i="147"/>
  <c r="AO36" i="147" s="1"/>
  <c r="AN35" i="147"/>
  <c r="AM35" i="147"/>
  <c r="AM36" i="147" s="1"/>
  <c r="AL35" i="147"/>
  <c r="AL36" i="147" s="1"/>
  <c r="AK35" i="147"/>
  <c r="AK36" i="147" s="1"/>
  <c r="AJ35" i="147"/>
  <c r="AJ36" i="147" s="1"/>
  <c r="AI35" i="147"/>
  <c r="AI36" i="147"/>
  <c r="AH35" i="147"/>
  <c r="AH36" i="147"/>
  <c r="AG35" i="147"/>
  <c r="AG36" i="147" s="1"/>
  <c r="AF35" i="147"/>
  <c r="AF36" i="147"/>
  <c r="AE35" i="147"/>
  <c r="AE36" i="147" s="1"/>
  <c r="AD35" i="147"/>
  <c r="AD36" i="147" s="1"/>
  <c r="AC35" i="147"/>
  <c r="AC36" i="147"/>
  <c r="AB35" i="147"/>
  <c r="AB36" i="147" s="1"/>
  <c r="AA35" i="147"/>
  <c r="AA36" i="147"/>
  <c r="Z35" i="147"/>
  <c r="Z36" i="147"/>
  <c r="Y35" i="147"/>
  <c r="Y36" i="147" s="1"/>
  <c r="X35" i="147"/>
  <c r="X36" i="147"/>
  <c r="W35" i="147"/>
  <c r="W36" i="147"/>
  <c r="V35" i="147"/>
  <c r="V36" i="147" s="1"/>
  <c r="U35" i="147"/>
  <c r="U36" i="147"/>
  <c r="T35" i="147"/>
  <c r="T36" i="147"/>
  <c r="S35" i="147"/>
  <c r="S36" i="147" s="1"/>
  <c r="R35" i="147"/>
  <c r="R36" i="147"/>
  <c r="Q35" i="147"/>
  <c r="Q36" i="147"/>
  <c r="P35" i="147"/>
  <c r="P36" i="147" s="1"/>
  <c r="O35" i="147"/>
  <c r="O36" i="147" s="1"/>
  <c r="N35" i="147"/>
  <c r="N36" i="147"/>
  <c r="M35" i="147"/>
  <c r="M36" i="147"/>
  <c r="L35" i="147"/>
  <c r="L36" i="147"/>
  <c r="K35" i="147"/>
  <c r="K36" i="147"/>
  <c r="J35" i="147"/>
  <c r="J36" i="147" s="1"/>
  <c r="I35" i="147"/>
  <c r="I36" i="147"/>
  <c r="H35" i="147"/>
  <c r="H36" i="147" s="1"/>
  <c r="G35" i="147"/>
  <c r="G36" i="147" s="1"/>
  <c r="F35" i="147"/>
  <c r="F36" i="147" s="1"/>
  <c r="E35" i="147"/>
  <c r="E36" i="147" s="1"/>
  <c r="D35" i="147"/>
  <c r="D36" i="147" s="1"/>
  <c r="C35" i="147"/>
  <c r="C36" i="147"/>
  <c r="B35" i="147"/>
  <c r="B36" i="147" s="1"/>
  <c r="AW20" i="147"/>
  <c r="AW21" i="147"/>
  <c r="AV20" i="147"/>
  <c r="AV21" i="147" s="1"/>
  <c r="AU20" i="147"/>
  <c r="AU21" i="147" s="1"/>
  <c r="AT20" i="147"/>
  <c r="AT21" i="147" s="1"/>
  <c r="AS20" i="147"/>
  <c r="AS21" i="147"/>
  <c r="AR20" i="147"/>
  <c r="AQ20" i="147"/>
  <c r="AQ21" i="147"/>
  <c r="AP20" i="147"/>
  <c r="AP21" i="147" s="1"/>
  <c r="AO20" i="147"/>
  <c r="AO21" i="147"/>
  <c r="AN20" i="147"/>
  <c r="AN21" i="147"/>
  <c r="AM20" i="147"/>
  <c r="AM21" i="147" s="1"/>
  <c r="AL20" i="147"/>
  <c r="AL21" i="147" s="1"/>
  <c r="AK20" i="147"/>
  <c r="AJ20" i="147"/>
  <c r="AJ21" i="147" s="1"/>
  <c r="AI20" i="147"/>
  <c r="AI21" i="147" s="1"/>
  <c r="AH20" i="147"/>
  <c r="AH21" i="147" s="1"/>
  <c r="AG20" i="147"/>
  <c r="AG21" i="147" s="1"/>
  <c r="AF20" i="147"/>
  <c r="AF21" i="147" s="1"/>
  <c r="AE20" i="147"/>
  <c r="AE21" i="147" s="1"/>
  <c r="AD20" i="147"/>
  <c r="AD21" i="147"/>
  <c r="AC20" i="147"/>
  <c r="AC21" i="147"/>
  <c r="AB20" i="147"/>
  <c r="AB21" i="147"/>
  <c r="AA20" i="147"/>
  <c r="AA21" i="147"/>
  <c r="Z20" i="147"/>
  <c r="Z21" i="147" s="1"/>
  <c r="Y20" i="147"/>
  <c r="Y21" i="147" s="1"/>
  <c r="X20" i="147"/>
  <c r="X21" i="147"/>
  <c r="W20" i="147"/>
  <c r="W21" i="147" s="1"/>
  <c r="V20" i="147"/>
  <c r="V21" i="147"/>
  <c r="U20" i="147"/>
  <c r="U21" i="147"/>
  <c r="T20" i="147"/>
  <c r="T21" i="147" s="1"/>
  <c r="S20" i="147"/>
  <c r="R20" i="147"/>
  <c r="R21" i="147" s="1"/>
  <c r="Q20" i="147"/>
  <c r="Q21" i="147" s="1"/>
  <c r="P20" i="147"/>
  <c r="P21" i="147" s="1"/>
  <c r="O20" i="147"/>
  <c r="O21" i="147" s="1"/>
  <c r="N20" i="147"/>
  <c r="N21" i="147"/>
  <c r="M20" i="147"/>
  <c r="M21" i="147"/>
  <c r="L20" i="147"/>
  <c r="L21" i="147" s="1"/>
  <c r="K20" i="147"/>
  <c r="K21" i="147" s="1"/>
  <c r="J20" i="147"/>
  <c r="J21" i="147" s="1"/>
  <c r="I20" i="147"/>
  <c r="I21" i="147" s="1"/>
  <c r="H20" i="147"/>
  <c r="G20" i="147"/>
  <c r="G21" i="147" s="1"/>
  <c r="F20" i="147"/>
  <c r="F21" i="147" s="1"/>
  <c r="E20" i="147"/>
  <c r="E21" i="147"/>
  <c r="D20" i="147"/>
  <c r="D21" i="147" s="1"/>
  <c r="C20" i="147"/>
  <c r="C21" i="147"/>
  <c r="B20" i="147"/>
  <c r="B21" i="147"/>
  <c r="AW5" i="147"/>
  <c r="AW6" i="147" s="1"/>
  <c r="AV5" i="147"/>
  <c r="AV6" i="147" s="1"/>
  <c r="AU5" i="147"/>
  <c r="AU6" i="147"/>
  <c r="AT5" i="147"/>
  <c r="AT6" i="147" s="1"/>
  <c r="AS5" i="147"/>
  <c r="AS6" i="147"/>
  <c r="AR5" i="147"/>
  <c r="AR6" i="147"/>
  <c r="AQ5" i="147"/>
  <c r="AQ6" i="147" s="1"/>
  <c r="AP5" i="147"/>
  <c r="AP6" i="147"/>
  <c r="AO5" i="147"/>
  <c r="AO6" i="147"/>
  <c r="AN5" i="147"/>
  <c r="AN6" i="147" s="1"/>
  <c r="AM5" i="147"/>
  <c r="AM6" i="147"/>
  <c r="AL5" i="147"/>
  <c r="AL6" i="147"/>
  <c r="AK5" i="147"/>
  <c r="AK6" i="147" s="1"/>
  <c r="AJ5" i="147"/>
  <c r="AJ6" i="147" s="1"/>
  <c r="AI5" i="147"/>
  <c r="AI6" i="147"/>
  <c r="AH5" i="147"/>
  <c r="AH6" i="147"/>
  <c r="AG5" i="147"/>
  <c r="AG6" i="147"/>
  <c r="AF5" i="147"/>
  <c r="AF6" i="147"/>
  <c r="AE5" i="147"/>
  <c r="AE6" i="147" s="1"/>
  <c r="AD5" i="147"/>
  <c r="AD6" i="147" s="1"/>
  <c r="AC5" i="147"/>
  <c r="AC6" i="147"/>
  <c r="AB5" i="147"/>
  <c r="AB6" i="147" s="1"/>
  <c r="AA5" i="147"/>
  <c r="AA6" i="147"/>
  <c r="Z5" i="147"/>
  <c r="Z6" i="147"/>
  <c r="Y5" i="147"/>
  <c r="Y6" i="147" s="1"/>
  <c r="X5" i="147"/>
  <c r="X6" i="147"/>
  <c r="W5" i="147"/>
  <c r="W6" i="147"/>
  <c r="V5" i="147"/>
  <c r="V6" i="147"/>
  <c r="U5" i="147"/>
  <c r="U6" i="147"/>
  <c r="T5" i="147"/>
  <c r="T6" i="147"/>
  <c r="S5" i="147"/>
  <c r="S6" i="147" s="1"/>
  <c r="R5" i="147"/>
  <c r="R6" i="147"/>
  <c r="Q5" i="147"/>
  <c r="Q6" i="147" s="1"/>
  <c r="P5" i="147"/>
  <c r="P6" i="147" s="1"/>
  <c r="O5" i="147"/>
  <c r="O6" i="147" s="1"/>
  <c r="N5" i="147"/>
  <c r="N6" i="147" s="1"/>
  <c r="M5" i="147"/>
  <c r="M6" i="147" s="1"/>
  <c r="L5" i="147"/>
  <c r="L6" i="147" s="1"/>
  <c r="K5" i="147"/>
  <c r="K6" i="147" s="1"/>
  <c r="J5" i="147"/>
  <c r="J6" i="147" s="1"/>
  <c r="I5" i="147"/>
  <c r="I6" i="147" s="1"/>
  <c r="H5" i="147"/>
  <c r="H6" i="147" s="1"/>
  <c r="G5" i="147"/>
  <c r="G6" i="147" s="1"/>
  <c r="F5" i="147"/>
  <c r="F6" i="147"/>
  <c r="E5" i="147"/>
  <c r="E6" i="147" s="1"/>
  <c r="D5" i="147"/>
  <c r="D6" i="147" s="1"/>
  <c r="C5" i="147"/>
  <c r="C6" i="147" s="1"/>
  <c r="B5" i="147"/>
  <c r="B6" i="147"/>
  <c r="AW66" i="147"/>
  <c r="AC66" i="147"/>
  <c r="Q66" i="147"/>
  <c r="H66" i="147"/>
  <c r="F66" i="147"/>
  <c r="V51" i="147"/>
  <c r="AN36" i="147"/>
  <c r="AR21" i="147"/>
  <c r="AK21" i="147"/>
  <c r="S21" i="147"/>
  <c r="H21" i="147"/>
  <c r="AN1" i="147"/>
  <c r="AA1" i="147"/>
  <c r="AW65" i="146"/>
  <c r="AW66" i="146" s="1"/>
  <c r="AV65" i="146"/>
  <c r="AV66" i="146" s="1"/>
  <c r="AU65" i="146"/>
  <c r="AU66" i="146"/>
  <c r="AT65" i="146"/>
  <c r="AT66" i="146" s="1"/>
  <c r="AS65" i="146"/>
  <c r="AS66" i="146"/>
  <c r="AR65" i="146"/>
  <c r="AR66" i="146" s="1"/>
  <c r="AQ65" i="146"/>
  <c r="AQ66" i="146" s="1"/>
  <c r="AP65" i="146"/>
  <c r="AP66" i="146" s="1"/>
  <c r="AO65" i="146"/>
  <c r="AO66" i="146"/>
  <c r="AN65" i="146"/>
  <c r="AN66" i="146" s="1"/>
  <c r="AM65" i="146"/>
  <c r="AM66" i="146"/>
  <c r="AL65" i="146"/>
  <c r="AL66" i="146" s="1"/>
  <c r="AK65" i="146"/>
  <c r="AK66" i="146"/>
  <c r="AJ65" i="146"/>
  <c r="AJ66" i="146" s="1"/>
  <c r="AI65" i="146"/>
  <c r="AH65" i="146"/>
  <c r="AH66" i="146"/>
  <c r="AG65" i="146"/>
  <c r="AG66" i="146"/>
  <c r="AF65" i="146"/>
  <c r="AF66" i="146" s="1"/>
  <c r="AE65" i="146"/>
  <c r="AE66" i="146"/>
  <c r="AD65" i="146"/>
  <c r="AD66" i="146" s="1"/>
  <c r="AC65" i="146"/>
  <c r="AC66" i="146" s="1"/>
  <c r="AB65" i="146"/>
  <c r="AB66" i="146" s="1"/>
  <c r="AA65" i="146"/>
  <c r="AA66" i="146"/>
  <c r="Z65" i="146"/>
  <c r="Z66" i="146"/>
  <c r="Y65" i="146"/>
  <c r="Y66" i="146"/>
  <c r="X65" i="146"/>
  <c r="X66" i="146"/>
  <c r="W65" i="146"/>
  <c r="W66" i="146" s="1"/>
  <c r="V65" i="146"/>
  <c r="V66" i="146"/>
  <c r="U65" i="146"/>
  <c r="U66" i="146"/>
  <c r="T65" i="146"/>
  <c r="T66" i="146" s="1"/>
  <c r="S65" i="146"/>
  <c r="S66" i="146"/>
  <c r="R65" i="146"/>
  <c r="R66" i="146" s="1"/>
  <c r="Q65" i="146"/>
  <c r="Q66" i="146" s="1"/>
  <c r="P65" i="146"/>
  <c r="P66" i="146"/>
  <c r="O65" i="146"/>
  <c r="O66" i="146" s="1"/>
  <c r="N65" i="146"/>
  <c r="N66" i="146"/>
  <c r="M65" i="146"/>
  <c r="M66" i="146" s="1"/>
  <c r="L65" i="146"/>
  <c r="L66" i="146"/>
  <c r="K65" i="146"/>
  <c r="K66" i="146" s="1"/>
  <c r="J65" i="146"/>
  <c r="J66" i="146"/>
  <c r="I65" i="146"/>
  <c r="I66" i="146" s="1"/>
  <c r="H65" i="146"/>
  <c r="H66" i="146"/>
  <c r="G65" i="146"/>
  <c r="G66" i="146" s="1"/>
  <c r="F65" i="146"/>
  <c r="F66" i="146" s="1"/>
  <c r="E65" i="146"/>
  <c r="E66" i="146"/>
  <c r="D65" i="146"/>
  <c r="D66" i="146"/>
  <c r="C65" i="146"/>
  <c r="C66" i="146" s="1"/>
  <c r="B65" i="146"/>
  <c r="B66" i="146" s="1"/>
  <c r="AW50" i="146"/>
  <c r="AW51" i="146" s="1"/>
  <c r="AV50" i="146"/>
  <c r="AV51" i="146" s="1"/>
  <c r="AU50" i="146"/>
  <c r="AU51" i="146"/>
  <c r="AT50" i="146"/>
  <c r="AT51" i="146"/>
  <c r="AS50" i="146"/>
  <c r="AS51" i="146" s="1"/>
  <c r="AR50" i="146"/>
  <c r="AR51" i="146"/>
  <c r="AQ50" i="146"/>
  <c r="AQ51" i="146" s="1"/>
  <c r="AP50" i="146"/>
  <c r="AP51" i="146" s="1"/>
  <c r="AO50" i="146"/>
  <c r="AO51" i="146" s="1"/>
  <c r="AN50" i="146"/>
  <c r="AM50" i="146"/>
  <c r="AM51" i="146" s="1"/>
  <c r="AL50" i="146"/>
  <c r="AL51" i="146"/>
  <c r="AK50" i="146"/>
  <c r="AK51" i="146"/>
  <c r="AJ50" i="146"/>
  <c r="AJ51" i="146"/>
  <c r="AI50" i="146"/>
  <c r="AI51" i="146"/>
  <c r="AH50" i="146"/>
  <c r="AH51" i="146" s="1"/>
  <c r="AG50" i="146"/>
  <c r="AG51" i="146" s="1"/>
  <c r="AF50" i="146"/>
  <c r="AF51" i="146"/>
  <c r="AE50" i="146"/>
  <c r="AE51" i="146" s="1"/>
  <c r="AD50" i="146"/>
  <c r="AD51" i="146"/>
  <c r="AC50" i="146"/>
  <c r="AC51" i="146" s="1"/>
  <c r="AB50" i="146"/>
  <c r="AB51" i="146" s="1"/>
  <c r="AA50" i="146"/>
  <c r="AA51" i="146"/>
  <c r="Z50" i="146"/>
  <c r="Z51" i="146"/>
  <c r="Y50" i="146"/>
  <c r="Y51" i="146"/>
  <c r="X50" i="146"/>
  <c r="X51" i="146"/>
  <c r="W50" i="146"/>
  <c r="W51" i="146" s="1"/>
  <c r="V50" i="146"/>
  <c r="V51" i="146" s="1"/>
  <c r="U50" i="146"/>
  <c r="U51" i="146" s="1"/>
  <c r="T50" i="146"/>
  <c r="T51" i="146"/>
  <c r="S50" i="146"/>
  <c r="S51" i="146"/>
  <c r="R50" i="146"/>
  <c r="R51" i="146"/>
  <c r="Q50" i="146"/>
  <c r="Q51" i="146" s="1"/>
  <c r="P50" i="146"/>
  <c r="P51" i="146" s="1"/>
  <c r="O50" i="146"/>
  <c r="O51" i="146"/>
  <c r="N50" i="146"/>
  <c r="N51" i="146"/>
  <c r="M50" i="146"/>
  <c r="M51" i="146" s="1"/>
  <c r="L50" i="146"/>
  <c r="L51" i="146"/>
  <c r="K50" i="146"/>
  <c r="K51" i="146"/>
  <c r="J50" i="146"/>
  <c r="J51" i="146" s="1"/>
  <c r="I50" i="146"/>
  <c r="I51" i="146" s="1"/>
  <c r="H50" i="146"/>
  <c r="H51" i="146"/>
  <c r="G50" i="146"/>
  <c r="G51" i="146"/>
  <c r="F50" i="146"/>
  <c r="F51" i="146"/>
  <c r="E50" i="146"/>
  <c r="E51" i="146" s="1"/>
  <c r="D50" i="146"/>
  <c r="D51" i="146" s="1"/>
  <c r="C50" i="146"/>
  <c r="C51" i="146" s="1"/>
  <c r="B50" i="146"/>
  <c r="B51" i="146"/>
  <c r="AW35" i="146"/>
  <c r="AW36" i="146"/>
  <c r="AV35" i="146"/>
  <c r="AV36" i="146"/>
  <c r="AU35" i="146"/>
  <c r="AU36" i="146"/>
  <c r="AT35" i="146"/>
  <c r="AT36" i="146" s="1"/>
  <c r="AS35" i="146"/>
  <c r="AS36" i="146"/>
  <c r="AR35" i="146"/>
  <c r="AR36" i="146"/>
  <c r="AQ35" i="146"/>
  <c r="AQ36" i="146" s="1"/>
  <c r="AP35" i="146"/>
  <c r="AP36" i="146"/>
  <c r="AO35" i="146"/>
  <c r="AO36" i="146"/>
  <c r="AN35" i="146"/>
  <c r="AN36" i="146" s="1"/>
  <c r="AM35" i="146"/>
  <c r="AM36" i="146"/>
  <c r="AL35" i="146"/>
  <c r="AL36" i="146"/>
  <c r="AK35" i="146"/>
  <c r="AK36" i="146"/>
  <c r="AJ35" i="146"/>
  <c r="AJ36" i="146"/>
  <c r="AI35" i="146"/>
  <c r="AI36" i="146" s="1"/>
  <c r="AH35" i="146"/>
  <c r="AH36" i="146" s="1"/>
  <c r="AG35" i="146"/>
  <c r="AG36" i="146" s="1"/>
  <c r="AF35" i="146"/>
  <c r="AF36" i="146"/>
  <c r="AE35" i="146"/>
  <c r="AE36" i="146" s="1"/>
  <c r="AD35" i="146"/>
  <c r="AD36" i="146"/>
  <c r="AC35" i="146"/>
  <c r="AC36" i="146" s="1"/>
  <c r="AB35" i="146"/>
  <c r="AB36" i="146" s="1"/>
  <c r="AA35" i="146"/>
  <c r="AA36" i="146"/>
  <c r="Z35" i="146"/>
  <c r="Z36" i="146"/>
  <c r="Y35" i="146"/>
  <c r="Y36" i="146" s="1"/>
  <c r="X35" i="146"/>
  <c r="X36" i="146"/>
  <c r="W35" i="146"/>
  <c r="W36" i="146"/>
  <c r="V35" i="146"/>
  <c r="V36" i="146" s="1"/>
  <c r="U35" i="146"/>
  <c r="U36" i="146"/>
  <c r="T35" i="146"/>
  <c r="T36" i="146"/>
  <c r="S35" i="146"/>
  <c r="S36" i="146" s="1"/>
  <c r="R35" i="146"/>
  <c r="R36" i="146" s="1"/>
  <c r="Q35" i="146"/>
  <c r="Q36" i="146"/>
  <c r="P35" i="146"/>
  <c r="P36" i="146" s="1"/>
  <c r="O35" i="146"/>
  <c r="O36" i="146" s="1"/>
  <c r="N35" i="146"/>
  <c r="N36" i="146" s="1"/>
  <c r="M35" i="146"/>
  <c r="M36" i="146"/>
  <c r="L35" i="146"/>
  <c r="L36" i="146"/>
  <c r="K35" i="146"/>
  <c r="K36" i="146"/>
  <c r="J35" i="146"/>
  <c r="J36" i="146"/>
  <c r="I35" i="146"/>
  <c r="I36" i="146" s="1"/>
  <c r="H35" i="146"/>
  <c r="H36" i="146" s="1"/>
  <c r="G35" i="146"/>
  <c r="G36" i="146"/>
  <c r="F35" i="146"/>
  <c r="F36" i="146" s="1"/>
  <c r="E35" i="146"/>
  <c r="E36" i="146"/>
  <c r="D35" i="146"/>
  <c r="D36" i="146" s="1"/>
  <c r="C35" i="146"/>
  <c r="C36" i="146" s="1"/>
  <c r="B35" i="146"/>
  <c r="B36" i="146"/>
  <c r="AW20" i="146"/>
  <c r="AW21" i="146"/>
  <c r="AV20" i="146"/>
  <c r="AV21" i="146"/>
  <c r="AU20" i="146"/>
  <c r="AU21" i="146"/>
  <c r="AT20" i="146"/>
  <c r="AT21" i="146" s="1"/>
  <c r="AS20" i="146"/>
  <c r="AS21" i="146" s="1"/>
  <c r="AR20" i="146"/>
  <c r="AR21" i="146" s="1"/>
  <c r="AQ20" i="146"/>
  <c r="AQ21" i="146"/>
  <c r="AP20" i="146"/>
  <c r="AP21" i="146"/>
  <c r="AO20" i="146"/>
  <c r="AO21" i="146"/>
  <c r="AN20" i="146"/>
  <c r="AN21" i="146" s="1"/>
  <c r="AM20" i="146"/>
  <c r="AM21" i="146" s="1"/>
  <c r="AL20" i="146"/>
  <c r="AL21" i="146"/>
  <c r="AK20" i="146"/>
  <c r="AK21" i="146"/>
  <c r="AJ20" i="146"/>
  <c r="AJ21" i="146" s="1"/>
  <c r="AI20" i="146"/>
  <c r="AI21" i="146"/>
  <c r="AH20" i="146"/>
  <c r="AH21" i="146"/>
  <c r="AG20" i="146"/>
  <c r="AG21" i="146" s="1"/>
  <c r="AF20" i="146"/>
  <c r="AF21" i="146" s="1"/>
  <c r="AE20" i="146"/>
  <c r="AE21" i="146"/>
  <c r="AD20" i="146"/>
  <c r="AD21" i="146"/>
  <c r="AC20" i="146"/>
  <c r="AC21" i="146"/>
  <c r="AB20" i="146"/>
  <c r="AB21" i="146" s="1"/>
  <c r="AA20" i="146"/>
  <c r="AA21" i="146" s="1"/>
  <c r="Z20" i="146"/>
  <c r="Z21" i="146" s="1"/>
  <c r="Y20" i="146"/>
  <c r="Y21" i="146"/>
  <c r="X20" i="146"/>
  <c r="X21" i="146"/>
  <c r="W20" i="146"/>
  <c r="W21" i="146"/>
  <c r="V20" i="146"/>
  <c r="V21" i="146"/>
  <c r="U20" i="146"/>
  <c r="U21" i="146" s="1"/>
  <c r="T20" i="146"/>
  <c r="T21" i="146"/>
  <c r="S20" i="146"/>
  <c r="S21" i="146"/>
  <c r="R20" i="146"/>
  <c r="R21" i="146" s="1"/>
  <c r="Q20" i="146"/>
  <c r="Q21" i="146" s="1"/>
  <c r="P20" i="146"/>
  <c r="P21" i="146"/>
  <c r="O20" i="146"/>
  <c r="N20" i="146"/>
  <c r="N21" i="146" s="1"/>
  <c r="M20" i="146"/>
  <c r="M21" i="146" s="1"/>
  <c r="L20" i="146"/>
  <c r="L21" i="146"/>
  <c r="K20" i="146"/>
  <c r="K21" i="146" s="1"/>
  <c r="J20" i="146"/>
  <c r="J21" i="146"/>
  <c r="I20" i="146"/>
  <c r="I21" i="146" s="1"/>
  <c r="H20" i="146"/>
  <c r="H21" i="146" s="1"/>
  <c r="G20" i="146"/>
  <c r="G21" i="146" s="1"/>
  <c r="F20" i="146"/>
  <c r="F21" i="146"/>
  <c r="E20" i="146"/>
  <c r="E21" i="146" s="1"/>
  <c r="D20" i="146"/>
  <c r="D21" i="146"/>
  <c r="C20" i="146"/>
  <c r="C21" i="146"/>
  <c r="B20" i="146"/>
  <c r="B21" i="146" s="1"/>
  <c r="AW5" i="146"/>
  <c r="AW6" i="146"/>
  <c r="AV5" i="146"/>
  <c r="AV6" i="146" s="1"/>
  <c r="AU5" i="146"/>
  <c r="AU6" i="146"/>
  <c r="AT5" i="146"/>
  <c r="AT6" i="146" s="1"/>
  <c r="AS5" i="146"/>
  <c r="AS6" i="146"/>
  <c r="AR5" i="146"/>
  <c r="AR6" i="146" s="1"/>
  <c r="AQ5" i="146"/>
  <c r="AQ6" i="146"/>
  <c r="AP5" i="146"/>
  <c r="AP6" i="146" s="1"/>
  <c r="AO5" i="146"/>
  <c r="AO6" i="146"/>
  <c r="AN5" i="146"/>
  <c r="AN6" i="146" s="1"/>
  <c r="AM5" i="146"/>
  <c r="AM6" i="146"/>
  <c r="AL5" i="146"/>
  <c r="AL6" i="146" s="1"/>
  <c r="AK5" i="146"/>
  <c r="AK6" i="146"/>
  <c r="AJ5" i="146"/>
  <c r="AJ6" i="146" s="1"/>
  <c r="AI5" i="146"/>
  <c r="AI6" i="146"/>
  <c r="AH5" i="146"/>
  <c r="AH6" i="146" s="1"/>
  <c r="AG5" i="146"/>
  <c r="AG6" i="146"/>
  <c r="AF5" i="146"/>
  <c r="AF6" i="146" s="1"/>
  <c r="AE5" i="146"/>
  <c r="AE6" i="146"/>
  <c r="AD5" i="146"/>
  <c r="AD6" i="146" s="1"/>
  <c r="AC5" i="146"/>
  <c r="AC6" i="146"/>
  <c r="AB5" i="146"/>
  <c r="AB6" i="146" s="1"/>
  <c r="AA5" i="146"/>
  <c r="AA6" i="146"/>
  <c r="Z5" i="146"/>
  <c r="Z6" i="146" s="1"/>
  <c r="Y5" i="146"/>
  <c r="Y6" i="146"/>
  <c r="X5" i="146"/>
  <c r="X6" i="146" s="1"/>
  <c r="W5" i="146"/>
  <c r="W6" i="146"/>
  <c r="V5" i="146"/>
  <c r="V6" i="146" s="1"/>
  <c r="U5" i="146"/>
  <c r="U6" i="146"/>
  <c r="T5" i="146"/>
  <c r="T6" i="146" s="1"/>
  <c r="S5" i="146"/>
  <c r="S6" i="146"/>
  <c r="R5" i="146"/>
  <c r="R6" i="146" s="1"/>
  <c r="Q5" i="146"/>
  <c r="Q6" i="146" s="1"/>
  <c r="P5" i="146"/>
  <c r="P6" i="146" s="1"/>
  <c r="O5" i="146"/>
  <c r="O6" i="146" s="1"/>
  <c r="N5" i="146"/>
  <c r="N6" i="146"/>
  <c r="M5" i="146"/>
  <c r="M6" i="146" s="1"/>
  <c r="L5" i="146"/>
  <c r="L6" i="146" s="1"/>
  <c r="K5" i="146"/>
  <c r="K6" i="146" s="1"/>
  <c r="J5" i="146"/>
  <c r="J6" i="146"/>
  <c r="I5" i="146"/>
  <c r="I6" i="146" s="1"/>
  <c r="H5" i="146"/>
  <c r="H6" i="146" s="1"/>
  <c r="G5" i="146"/>
  <c r="G6" i="146" s="1"/>
  <c r="F5" i="146"/>
  <c r="F6" i="146" s="1"/>
  <c r="E5" i="146"/>
  <c r="E6" i="146" s="1"/>
  <c r="D5" i="146"/>
  <c r="D6" i="146" s="1"/>
  <c r="C5" i="146"/>
  <c r="C6" i="146" s="1"/>
  <c r="B5" i="146"/>
  <c r="B6" i="146" s="1"/>
  <c r="AI66" i="146"/>
  <c r="AN51" i="146"/>
  <c r="O21" i="146"/>
  <c r="AN1" i="146"/>
  <c r="AA1" i="146"/>
  <c r="AW65" i="145"/>
  <c r="AW66" i="145" s="1"/>
  <c r="AV65" i="145"/>
  <c r="AV66" i="145"/>
  <c r="AU65" i="145"/>
  <c r="AU66" i="145" s="1"/>
  <c r="AT65" i="145"/>
  <c r="AT66" i="145" s="1"/>
  <c r="AS65" i="145"/>
  <c r="AS66" i="145" s="1"/>
  <c r="AR65" i="145"/>
  <c r="AR66" i="145"/>
  <c r="AQ65" i="145"/>
  <c r="AQ66" i="145" s="1"/>
  <c r="AP65" i="145"/>
  <c r="AP66" i="145"/>
  <c r="AO65" i="145"/>
  <c r="AO66" i="145" s="1"/>
  <c r="AN65" i="145"/>
  <c r="AN66" i="145"/>
  <c r="AM65" i="145"/>
  <c r="AM66" i="145" s="1"/>
  <c r="AL65" i="145"/>
  <c r="AL66" i="145" s="1"/>
  <c r="AK65" i="145"/>
  <c r="AK66" i="145" s="1"/>
  <c r="AJ65" i="145"/>
  <c r="AJ66" i="145"/>
  <c r="AI65" i="145"/>
  <c r="AI66" i="145" s="1"/>
  <c r="AH65" i="145"/>
  <c r="AH66" i="145"/>
  <c r="AG65" i="145"/>
  <c r="AG66" i="145" s="1"/>
  <c r="AF65" i="145"/>
  <c r="AF66" i="145"/>
  <c r="AE65" i="145"/>
  <c r="AE66" i="145" s="1"/>
  <c r="AD65" i="145"/>
  <c r="AD66" i="145" s="1"/>
  <c r="AC65" i="145"/>
  <c r="AC66" i="145" s="1"/>
  <c r="AB65" i="145"/>
  <c r="AB66" i="145"/>
  <c r="AA65" i="145"/>
  <c r="AA66" i="145" s="1"/>
  <c r="Z65" i="145"/>
  <c r="Z66" i="145"/>
  <c r="Y65" i="145"/>
  <c r="Y66" i="145" s="1"/>
  <c r="X65" i="145"/>
  <c r="X66" i="145"/>
  <c r="W65" i="145"/>
  <c r="W66" i="145" s="1"/>
  <c r="V65" i="145"/>
  <c r="V66" i="145" s="1"/>
  <c r="U65" i="145"/>
  <c r="U66" i="145" s="1"/>
  <c r="T65" i="145"/>
  <c r="T66" i="145"/>
  <c r="S65" i="145"/>
  <c r="S66" i="145" s="1"/>
  <c r="R65" i="145"/>
  <c r="R66" i="145"/>
  <c r="Q65" i="145"/>
  <c r="Q66" i="145" s="1"/>
  <c r="P65" i="145"/>
  <c r="P66" i="145"/>
  <c r="O65" i="145"/>
  <c r="O66" i="145" s="1"/>
  <c r="N65" i="145"/>
  <c r="N66" i="145" s="1"/>
  <c r="M65" i="145"/>
  <c r="M66" i="145" s="1"/>
  <c r="L65" i="145"/>
  <c r="L66" i="145"/>
  <c r="K65" i="145"/>
  <c r="K66" i="145" s="1"/>
  <c r="J65" i="145"/>
  <c r="J66" i="145"/>
  <c r="I65" i="145"/>
  <c r="I66" i="145" s="1"/>
  <c r="H65" i="145"/>
  <c r="H66" i="145"/>
  <c r="G65" i="145"/>
  <c r="G66" i="145" s="1"/>
  <c r="F65" i="145"/>
  <c r="F66" i="145" s="1"/>
  <c r="E65" i="145"/>
  <c r="E66" i="145" s="1"/>
  <c r="D65" i="145"/>
  <c r="C65" i="145"/>
  <c r="C66" i="145" s="1"/>
  <c r="B65" i="145"/>
  <c r="B66" i="145" s="1"/>
  <c r="AW50" i="145"/>
  <c r="AW51" i="145" s="1"/>
  <c r="AV50" i="145"/>
  <c r="AV51" i="145"/>
  <c r="AU50" i="145"/>
  <c r="AU51" i="145" s="1"/>
  <c r="AT50" i="145"/>
  <c r="AT51" i="145"/>
  <c r="AS50" i="145"/>
  <c r="AS51" i="145"/>
  <c r="AR50" i="145"/>
  <c r="AR51" i="145" s="1"/>
  <c r="AQ50" i="145"/>
  <c r="AQ51" i="145" s="1"/>
  <c r="AP50" i="145"/>
  <c r="AP51" i="145"/>
  <c r="AO50" i="145"/>
  <c r="AO51" i="145" s="1"/>
  <c r="AN50" i="145"/>
  <c r="AN51" i="145"/>
  <c r="AM50" i="145"/>
  <c r="AM51" i="145"/>
  <c r="AL50" i="145"/>
  <c r="AL51" i="145" s="1"/>
  <c r="AK50" i="145"/>
  <c r="AK51" i="145" s="1"/>
  <c r="AJ50" i="145"/>
  <c r="AJ51" i="145"/>
  <c r="AI50" i="145"/>
  <c r="AI51" i="145" s="1"/>
  <c r="AH50" i="145"/>
  <c r="AH51" i="145"/>
  <c r="AG50" i="145"/>
  <c r="AG51" i="145" s="1"/>
  <c r="AF50" i="145"/>
  <c r="AF51" i="145" s="1"/>
  <c r="AE50" i="145"/>
  <c r="AE51" i="145" s="1"/>
  <c r="AD50" i="145"/>
  <c r="AD51" i="145" s="1"/>
  <c r="AC50" i="145"/>
  <c r="AC51" i="145" s="1"/>
  <c r="AB50" i="145"/>
  <c r="AB51" i="145" s="1"/>
  <c r="AA50" i="145"/>
  <c r="AA51" i="145" s="1"/>
  <c r="Z50" i="145"/>
  <c r="Z51" i="145" s="1"/>
  <c r="Y50" i="145"/>
  <c r="Y51" i="145" s="1"/>
  <c r="X50" i="145"/>
  <c r="X51" i="145"/>
  <c r="W50" i="145"/>
  <c r="W51" i="145" s="1"/>
  <c r="V50" i="145"/>
  <c r="V51" i="145"/>
  <c r="U50" i="145"/>
  <c r="U51" i="145" s="1"/>
  <c r="T50" i="145"/>
  <c r="T51" i="145"/>
  <c r="S50" i="145"/>
  <c r="S51" i="145" s="1"/>
  <c r="R50" i="145"/>
  <c r="R51" i="145" s="1"/>
  <c r="Q50" i="145"/>
  <c r="Q51" i="145" s="1"/>
  <c r="P50" i="145"/>
  <c r="P51" i="145"/>
  <c r="O50" i="145"/>
  <c r="O51" i="145" s="1"/>
  <c r="N50" i="145"/>
  <c r="N51" i="145"/>
  <c r="M50" i="145"/>
  <c r="M51" i="145" s="1"/>
  <c r="L50" i="145"/>
  <c r="L51" i="145"/>
  <c r="K50" i="145"/>
  <c r="K51" i="145" s="1"/>
  <c r="J50" i="145"/>
  <c r="J51" i="145" s="1"/>
  <c r="I50" i="145"/>
  <c r="I51" i="145" s="1"/>
  <c r="H50" i="145"/>
  <c r="H51" i="145"/>
  <c r="G50" i="145"/>
  <c r="G51" i="145" s="1"/>
  <c r="F50" i="145"/>
  <c r="F51" i="145"/>
  <c r="E50" i="145"/>
  <c r="E51" i="145" s="1"/>
  <c r="D50" i="145"/>
  <c r="D51" i="145"/>
  <c r="C50" i="145"/>
  <c r="C51" i="145" s="1"/>
  <c r="B50" i="145"/>
  <c r="B51" i="145" s="1"/>
  <c r="AW35" i="145"/>
  <c r="AW36" i="145" s="1"/>
  <c r="AN35" i="145"/>
  <c r="AN36" i="145"/>
  <c r="AM35" i="145"/>
  <c r="AM36" i="145" s="1"/>
  <c r="X35" i="145"/>
  <c r="X36" i="145" s="1"/>
  <c r="W35" i="145"/>
  <c r="W36" i="145" s="1"/>
  <c r="H35" i="145"/>
  <c r="H36" i="145" s="1"/>
  <c r="G35" i="145"/>
  <c r="G36" i="145" s="1"/>
  <c r="AV35" i="145"/>
  <c r="AV36" i="145" s="1"/>
  <c r="AU35" i="145"/>
  <c r="AU36" i="145"/>
  <c r="AT35" i="145"/>
  <c r="AT36" i="145"/>
  <c r="AS35" i="145"/>
  <c r="AS36" i="145" s="1"/>
  <c r="AR35" i="145"/>
  <c r="AR36" i="145" s="1"/>
  <c r="AQ35" i="145"/>
  <c r="AQ36" i="145"/>
  <c r="AP35" i="145"/>
  <c r="AP36" i="145" s="1"/>
  <c r="AO35" i="145"/>
  <c r="AO36" i="145"/>
  <c r="AL35" i="145"/>
  <c r="AL36" i="145" s="1"/>
  <c r="AK35" i="145"/>
  <c r="AK36" i="145" s="1"/>
  <c r="AJ35" i="145"/>
  <c r="AJ36" i="145" s="1"/>
  <c r="AI35" i="145"/>
  <c r="AI36" i="145" s="1"/>
  <c r="AH35" i="145"/>
  <c r="AH36" i="145" s="1"/>
  <c r="AG35" i="145"/>
  <c r="AG36" i="145" s="1"/>
  <c r="AF35" i="145"/>
  <c r="AF36" i="145" s="1"/>
  <c r="AE35" i="145"/>
  <c r="AE36" i="145" s="1"/>
  <c r="AD35" i="145"/>
  <c r="AD36" i="145" s="1"/>
  <c r="AC35" i="145"/>
  <c r="AC36" i="145" s="1"/>
  <c r="AB35" i="145"/>
  <c r="AB36" i="145" s="1"/>
  <c r="AA35" i="145"/>
  <c r="AA36" i="145" s="1"/>
  <c r="Z35" i="145"/>
  <c r="Z36" i="145" s="1"/>
  <c r="Y35" i="145"/>
  <c r="Y36" i="145" s="1"/>
  <c r="V35" i="145"/>
  <c r="V36" i="145" s="1"/>
  <c r="U35" i="145"/>
  <c r="U36" i="145" s="1"/>
  <c r="T35" i="145"/>
  <c r="T36" i="145" s="1"/>
  <c r="S35" i="145"/>
  <c r="S36" i="145" s="1"/>
  <c r="R35" i="145"/>
  <c r="R36" i="145" s="1"/>
  <c r="Q35" i="145"/>
  <c r="Q36" i="145" s="1"/>
  <c r="P35" i="145"/>
  <c r="P36" i="145" s="1"/>
  <c r="O35" i="145"/>
  <c r="O36" i="145" s="1"/>
  <c r="N35" i="145"/>
  <c r="N36" i="145" s="1"/>
  <c r="M35" i="145"/>
  <c r="M36" i="145" s="1"/>
  <c r="L35" i="145"/>
  <c r="L36" i="145" s="1"/>
  <c r="K35" i="145"/>
  <c r="K36" i="145" s="1"/>
  <c r="J35" i="145"/>
  <c r="J36" i="145" s="1"/>
  <c r="I35" i="145"/>
  <c r="I36" i="145" s="1"/>
  <c r="F35" i="145"/>
  <c r="F36" i="145" s="1"/>
  <c r="E35" i="145"/>
  <c r="E36" i="145" s="1"/>
  <c r="D35" i="145"/>
  <c r="D36" i="145" s="1"/>
  <c r="C35" i="145"/>
  <c r="C36" i="145" s="1"/>
  <c r="B35" i="145"/>
  <c r="B36" i="145" s="1"/>
  <c r="AW20" i="145"/>
  <c r="AW21" i="145" s="1"/>
  <c r="AV20" i="145"/>
  <c r="AV21" i="145" s="1"/>
  <c r="AU20" i="145"/>
  <c r="AU21" i="145"/>
  <c r="AT20" i="145"/>
  <c r="AT21" i="145"/>
  <c r="AS20" i="145"/>
  <c r="AS21" i="145" s="1"/>
  <c r="AR20" i="145"/>
  <c r="AR21" i="145"/>
  <c r="AQ20" i="145"/>
  <c r="AQ21" i="145" s="1"/>
  <c r="AP20" i="145"/>
  <c r="AP21" i="145" s="1"/>
  <c r="AO20" i="145"/>
  <c r="AO21" i="145"/>
  <c r="AN20" i="145"/>
  <c r="AN21" i="145"/>
  <c r="AM20" i="145"/>
  <c r="AM21" i="145" s="1"/>
  <c r="AL20" i="145"/>
  <c r="AL21" i="145" s="1"/>
  <c r="AK20" i="145"/>
  <c r="AK21" i="145" s="1"/>
  <c r="AJ20" i="145"/>
  <c r="AJ21" i="145" s="1"/>
  <c r="AI20" i="145"/>
  <c r="AI21" i="145" s="1"/>
  <c r="AH20" i="145"/>
  <c r="AH21" i="145" s="1"/>
  <c r="AG20" i="145"/>
  <c r="AG21" i="145" s="1"/>
  <c r="AF20" i="145"/>
  <c r="AF21" i="145" s="1"/>
  <c r="AE20" i="145"/>
  <c r="AE21" i="145" s="1"/>
  <c r="AD20" i="145"/>
  <c r="AD21" i="145" s="1"/>
  <c r="AC20" i="145"/>
  <c r="AC21" i="145" s="1"/>
  <c r="AB20" i="145"/>
  <c r="AA20" i="145"/>
  <c r="AA21" i="145" s="1"/>
  <c r="Z20" i="145"/>
  <c r="Z21" i="145"/>
  <c r="Y20" i="145"/>
  <c r="Y21" i="145"/>
  <c r="X20" i="145"/>
  <c r="X21" i="145" s="1"/>
  <c r="W20" i="145"/>
  <c r="W21" i="145"/>
  <c r="V20" i="145"/>
  <c r="V21" i="145"/>
  <c r="U20" i="145"/>
  <c r="U21" i="145" s="1"/>
  <c r="T20" i="145"/>
  <c r="T21" i="145"/>
  <c r="S20" i="145"/>
  <c r="S21" i="145"/>
  <c r="R20" i="145"/>
  <c r="R21" i="145" s="1"/>
  <c r="Q20" i="145"/>
  <c r="Q21" i="145" s="1"/>
  <c r="P20" i="145"/>
  <c r="P21" i="145"/>
  <c r="O20" i="145"/>
  <c r="O21" i="145" s="1"/>
  <c r="N20" i="145"/>
  <c r="N21" i="145"/>
  <c r="M20" i="145"/>
  <c r="M21" i="145"/>
  <c r="L20" i="145"/>
  <c r="L21" i="145" s="1"/>
  <c r="K20" i="145"/>
  <c r="K21" i="145" s="1"/>
  <c r="J20" i="145"/>
  <c r="J21" i="145"/>
  <c r="I20" i="145"/>
  <c r="I21" i="145" s="1"/>
  <c r="H20" i="145"/>
  <c r="H21" i="145"/>
  <c r="G20" i="145"/>
  <c r="G21" i="145"/>
  <c r="F20" i="145"/>
  <c r="F21" i="145" s="1"/>
  <c r="E20" i="145"/>
  <c r="E21" i="145" s="1"/>
  <c r="D20" i="145"/>
  <c r="D21" i="145"/>
  <c r="C20" i="145"/>
  <c r="C21" i="145" s="1"/>
  <c r="B20" i="145"/>
  <c r="B21" i="145"/>
  <c r="AW5" i="145"/>
  <c r="AW6" i="145" s="1"/>
  <c r="AV5" i="145"/>
  <c r="AV6" i="145" s="1"/>
  <c r="AU5" i="145"/>
  <c r="AU6" i="145" s="1"/>
  <c r="AT5" i="145"/>
  <c r="AT6" i="145" s="1"/>
  <c r="AS5" i="145"/>
  <c r="AS6" i="145" s="1"/>
  <c r="AR5" i="145"/>
  <c r="AR6" i="145" s="1"/>
  <c r="AQ5" i="145"/>
  <c r="AQ6" i="145" s="1"/>
  <c r="AP5" i="145"/>
  <c r="AP6" i="145"/>
  <c r="AO5" i="145"/>
  <c r="AO6" i="145" s="1"/>
  <c r="AN5" i="145"/>
  <c r="AN6" i="145" s="1"/>
  <c r="AM5" i="145"/>
  <c r="AM6" i="145" s="1"/>
  <c r="AL5" i="145"/>
  <c r="AL6" i="145" s="1"/>
  <c r="AK5" i="145"/>
  <c r="AK6" i="145" s="1"/>
  <c r="AJ5" i="145"/>
  <c r="AJ6" i="145" s="1"/>
  <c r="AI5" i="145"/>
  <c r="AI6" i="145" s="1"/>
  <c r="AH5" i="145"/>
  <c r="AH6" i="145"/>
  <c r="AG5" i="145"/>
  <c r="AG6" i="145" s="1"/>
  <c r="AF5" i="145"/>
  <c r="AF6" i="145" s="1"/>
  <c r="AE5" i="145"/>
  <c r="AE6" i="145" s="1"/>
  <c r="AD5" i="145"/>
  <c r="AD6" i="145" s="1"/>
  <c r="AC5" i="145"/>
  <c r="AC6" i="145" s="1"/>
  <c r="AB5" i="145"/>
  <c r="AB6" i="145" s="1"/>
  <c r="AA5" i="145"/>
  <c r="AA6" i="145" s="1"/>
  <c r="Z5" i="145"/>
  <c r="Z6" i="145"/>
  <c r="Y5" i="145"/>
  <c r="Y6" i="145" s="1"/>
  <c r="X5" i="145"/>
  <c r="X6" i="145" s="1"/>
  <c r="W5" i="145"/>
  <c r="W6" i="145" s="1"/>
  <c r="V5" i="145"/>
  <c r="V6" i="145" s="1"/>
  <c r="U5" i="145"/>
  <c r="U6" i="145" s="1"/>
  <c r="T5" i="145"/>
  <c r="T6" i="145" s="1"/>
  <c r="S5" i="145"/>
  <c r="S6" i="145" s="1"/>
  <c r="R5" i="145"/>
  <c r="R6" i="145" s="1"/>
  <c r="Q5" i="145"/>
  <c r="Q6" i="145" s="1"/>
  <c r="P5" i="145"/>
  <c r="P6" i="145"/>
  <c r="O5" i="145"/>
  <c r="O6" i="145" s="1"/>
  <c r="N5" i="145"/>
  <c r="N6" i="145" s="1"/>
  <c r="M5" i="145"/>
  <c r="M6" i="145" s="1"/>
  <c r="L5" i="145"/>
  <c r="L6" i="145" s="1"/>
  <c r="K5" i="145"/>
  <c r="K6" i="145" s="1"/>
  <c r="J5" i="145"/>
  <c r="J6" i="145" s="1"/>
  <c r="I5" i="145"/>
  <c r="I6" i="145" s="1"/>
  <c r="H5" i="145"/>
  <c r="H6" i="145"/>
  <c r="G5" i="145"/>
  <c r="G6" i="145" s="1"/>
  <c r="F5" i="145"/>
  <c r="F6" i="145" s="1"/>
  <c r="E5" i="145"/>
  <c r="E6" i="145" s="1"/>
  <c r="D5" i="145"/>
  <c r="D6" i="145"/>
  <c r="C5" i="145"/>
  <c r="C6" i="145" s="1"/>
  <c r="B5" i="145"/>
  <c r="B6" i="145" s="1"/>
  <c r="D66" i="145"/>
  <c r="AB21" i="145"/>
  <c r="AN1" i="145"/>
  <c r="AA1" i="145"/>
  <c r="AW65" i="144"/>
  <c r="AW66" i="144" s="1"/>
  <c r="AV65" i="144"/>
  <c r="AV66" i="144"/>
  <c r="AU65" i="144"/>
  <c r="AU66" i="144" s="1"/>
  <c r="AT65" i="144"/>
  <c r="AT66" i="144" s="1"/>
  <c r="AS65" i="144"/>
  <c r="AS66" i="144"/>
  <c r="AR65" i="144"/>
  <c r="AR66" i="144"/>
  <c r="AQ65" i="144"/>
  <c r="AQ66" i="144" s="1"/>
  <c r="AP65" i="144"/>
  <c r="AP66" i="144" s="1"/>
  <c r="AO65" i="144"/>
  <c r="AO66" i="144" s="1"/>
  <c r="AN65" i="144"/>
  <c r="AN66" i="144"/>
  <c r="AM65" i="144"/>
  <c r="AM66" i="144" s="1"/>
  <c r="AL65" i="144"/>
  <c r="AL66" i="144"/>
  <c r="AK65" i="144"/>
  <c r="AK66" i="144" s="1"/>
  <c r="AJ65" i="144"/>
  <c r="AJ66" i="144" s="1"/>
  <c r="AI65" i="144"/>
  <c r="AI66" i="144" s="1"/>
  <c r="AH65" i="144"/>
  <c r="AH66" i="144" s="1"/>
  <c r="AG65" i="144"/>
  <c r="AG66" i="144" s="1"/>
  <c r="AF65" i="144"/>
  <c r="AF66" i="144" s="1"/>
  <c r="AE65" i="144"/>
  <c r="AE66" i="144" s="1"/>
  <c r="AD65" i="144"/>
  <c r="AD66" i="144" s="1"/>
  <c r="AC65" i="144"/>
  <c r="AC66" i="144" s="1"/>
  <c r="AB65" i="144"/>
  <c r="AB66" i="144" s="1"/>
  <c r="AA65" i="144"/>
  <c r="AA66" i="144"/>
  <c r="Z65" i="144"/>
  <c r="Z66" i="144"/>
  <c r="Y65" i="144"/>
  <c r="Y66" i="144" s="1"/>
  <c r="X65" i="144"/>
  <c r="X66" i="144"/>
  <c r="W65" i="144"/>
  <c r="W66" i="144"/>
  <c r="V65" i="144"/>
  <c r="V66" i="144" s="1"/>
  <c r="U65" i="144"/>
  <c r="U66" i="144"/>
  <c r="T65" i="144"/>
  <c r="T66" i="144"/>
  <c r="S65" i="144"/>
  <c r="S66" i="144" s="1"/>
  <c r="R65" i="144"/>
  <c r="R66" i="144"/>
  <c r="Q65" i="144"/>
  <c r="Q66" i="144"/>
  <c r="P65" i="144"/>
  <c r="P66" i="144" s="1"/>
  <c r="O65" i="144"/>
  <c r="O66" i="144"/>
  <c r="N65" i="144"/>
  <c r="N66" i="144"/>
  <c r="M65" i="144"/>
  <c r="M66" i="144" s="1"/>
  <c r="L65" i="144"/>
  <c r="L66" i="144" s="1"/>
  <c r="K65" i="144"/>
  <c r="K66" i="144"/>
  <c r="J65" i="144"/>
  <c r="J66" i="144"/>
  <c r="I65" i="144"/>
  <c r="I66" i="144"/>
  <c r="H65" i="144"/>
  <c r="H66" i="144"/>
  <c r="G65" i="144"/>
  <c r="G66" i="144" s="1"/>
  <c r="F65" i="144"/>
  <c r="E65" i="144"/>
  <c r="E66" i="144" s="1"/>
  <c r="D65" i="144"/>
  <c r="D66" i="144" s="1"/>
  <c r="C65" i="144"/>
  <c r="C66" i="144" s="1"/>
  <c r="B65" i="144"/>
  <c r="B66" i="144" s="1"/>
  <c r="AW50" i="144"/>
  <c r="AW51" i="144" s="1"/>
  <c r="AV50" i="144"/>
  <c r="AV51" i="144" s="1"/>
  <c r="AU50" i="144"/>
  <c r="AU51" i="144" s="1"/>
  <c r="AT50" i="144"/>
  <c r="AT51" i="144"/>
  <c r="AS50" i="144"/>
  <c r="AS51" i="144"/>
  <c r="AR50" i="144"/>
  <c r="AR51" i="144" s="1"/>
  <c r="AQ50" i="144"/>
  <c r="AQ51" i="144"/>
  <c r="AP50" i="144"/>
  <c r="AP51" i="144"/>
  <c r="AO50" i="144"/>
  <c r="AO51" i="144" s="1"/>
  <c r="AN50" i="144"/>
  <c r="AN51" i="144" s="1"/>
  <c r="AM50" i="144"/>
  <c r="AM51" i="144"/>
  <c r="AL50" i="144"/>
  <c r="AL51" i="144"/>
  <c r="AK50" i="144"/>
  <c r="AK51" i="144"/>
  <c r="AJ50" i="144"/>
  <c r="AJ51" i="144"/>
  <c r="AI50" i="144"/>
  <c r="AI51" i="144" s="1"/>
  <c r="AH50" i="144"/>
  <c r="AH51" i="144"/>
  <c r="AG50" i="144"/>
  <c r="AG51" i="144" s="1"/>
  <c r="AF50" i="144"/>
  <c r="AE50" i="144"/>
  <c r="AE51" i="144" s="1"/>
  <c r="AD50" i="144"/>
  <c r="AD51" i="144" s="1"/>
  <c r="AC50" i="144"/>
  <c r="AC51" i="144" s="1"/>
  <c r="AB50" i="144"/>
  <c r="AB51" i="144" s="1"/>
  <c r="AA50" i="144"/>
  <c r="AA51" i="144" s="1"/>
  <c r="Z50" i="144"/>
  <c r="Z51" i="144" s="1"/>
  <c r="Y50" i="144"/>
  <c r="Y51" i="144" s="1"/>
  <c r="X50" i="144"/>
  <c r="X51" i="144" s="1"/>
  <c r="W50" i="144"/>
  <c r="W51" i="144" s="1"/>
  <c r="V50" i="144"/>
  <c r="V51" i="144" s="1"/>
  <c r="U50" i="144"/>
  <c r="U51" i="144" s="1"/>
  <c r="T50" i="144"/>
  <c r="T51" i="144" s="1"/>
  <c r="S50" i="144"/>
  <c r="S51" i="144" s="1"/>
  <c r="R50" i="144"/>
  <c r="R51" i="144" s="1"/>
  <c r="Q50" i="144"/>
  <c r="Q51" i="144" s="1"/>
  <c r="P50" i="144"/>
  <c r="P51" i="144" s="1"/>
  <c r="O50" i="144"/>
  <c r="O51" i="144"/>
  <c r="N50" i="144"/>
  <c r="N51" i="144" s="1"/>
  <c r="M50" i="144"/>
  <c r="M51" i="144" s="1"/>
  <c r="L50" i="144"/>
  <c r="L51" i="144" s="1"/>
  <c r="K50" i="144"/>
  <c r="K51" i="144" s="1"/>
  <c r="J50" i="144"/>
  <c r="J51" i="144" s="1"/>
  <c r="I50" i="144"/>
  <c r="I51" i="144" s="1"/>
  <c r="H50" i="144"/>
  <c r="H51" i="144" s="1"/>
  <c r="G50" i="144"/>
  <c r="G51" i="144"/>
  <c r="F50" i="144"/>
  <c r="F51" i="144" s="1"/>
  <c r="E50" i="144"/>
  <c r="E51" i="144" s="1"/>
  <c r="D50" i="144"/>
  <c r="D51" i="144" s="1"/>
  <c r="C50" i="144"/>
  <c r="C51" i="144" s="1"/>
  <c r="B50" i="144"/>
  <c r="B51" i="144" s="1"/>
  <c r="AW35" i="144"/>
  <c r="AW36" i="144" s="1"/>
  <c r="AV35" i="144"/>
  <c r="AV36" i="144" s="1"/>
  <c r="AU35" i="144"/>
  <c r="AU36" i="144" s="1"/>
  <c r="AT35" i="144"/>
  <c r="AT36" i="144" s="1"/>
  <c r="AS35" i="144"/>
  <c r="AS36" i="144"/>
  <c r="AR35" i="144"/>
  <c r="AR36" i="144"/>
  <c r="AQ35" i="144"/>
  <c r="AQ36" i="144" s="1"/>
  <c r="AP35" i="144"/>
  <c r="AP36" i="144" s="1"/>
  <c r="AO35" i="144"/>
  <c r="AO36" i="144" s="1"/>
  <c r="AN35" i="144"/>
  <c r="AN36" i="144" s="1"/>
  <c r="AM35" i="144"/>
  <c r="AM36" i="144" s="1"/>
  <c r="AL35" i="144"/>
  <c r="AL36" i="144" s="1"/>
  <c r="AK35" i="144"/>
  <c r="AK36" i="144" s="1"/>
  <c r="AJ35" i="144"/>
  <c r="AJ36" i="144" s="1"/>
  <c r="AI35" i="144"/>
  <c r="AI36" i="144" s="1"/>
  <c r="AH35" i="144"/>
  <c r="AH36" i="144" s="1"/>
  <c r="AG35" i="144"/>
  <c r="AG36" i="144" s="1"/>
  <c r="AF35" i="144"/>
  <c r="AF36" i="144" s="1"/>
  <c r="AE35" i="144"/>
  <c r="AE36" i="144" s="1"/>
  <c r="AD35" i="144"/>
  <c r="AD36" i="144" s="1"/>
  <c r="AC35" i="144"/>
  <c r="AC36" i="144" s="1"/>
  <c r="AB35" i="144"/>
  <c r="AB36" i="144" s="1"/>
  <c r="AA35" i="144"/>
  <c r="Z35" i="144"/>
  <c r="Z36" i="144" s="1"/>
  <c r="Y35" i="144"/>
  <c r="Y36" i="144" s="1"/>
  <c r="X35" i="144"/>
  <c r="X36" i="144"/>
  <c r="W35" i="144"/>
  <c r="W36" i="144"/>
  <c r="V35" i="144"/>
  <c r="V36" i="144"/>
  <c r="U35" i="144"/>
  <c r="U36" i="144"/>
  <c r="T35" i="144"/>
  <c r="T36" i="144" s="1"/>
  <c r="S35" i="144"/>
  <c r="R35" i="144"/>
  <c r="R36" i="144" s="1"/>
  <c r="Q35" i="144"/>
  <c r="Q36" i="144" s="1"/>
  <c r="P35" i="144"/>
  <c r="P36" i="144" s="1"/>
  <c r="O35" i="144"/>
  <c r="O36" i="144" s="1"/>
  <c r="N35" i="144"/>
  <c r="N36" i="144" s="1"/>
  <c r="M35" i="144"/>
  <c r="M36" i="144" s="1"/>
  <c r="L35" i="144"/>
  <c r="L36" i="144" s="1"/>
  <c r="K35" i="144"/>
  <c r="K36" i="144" s="1"/>
  <c r="J35" i="144"/>
  <c r="J36" i="144" s="1"/>
  <c r="I35" i="144"/>
  <c r="I36" i="144" s="1"/>
  <c r="H35" i="144"/>
  <c r="H36" i="144" s="1"/>
  <c r="G35" i="144"/>
  <c r="G36" i="144" s="1"/>
  <c r="F35" i="144"/>
  <c r="F36" i="144" s="1"/>
  <c r="E35" i="144"/>
  <c r="E36" i="144" s="1"/>
  <c r="D35" i="144"/>
  <c r="D36" i="144" s="1"/>
  <c r="C35" i="144"/>
  <c r="C36" i="144" s="1"/>
  <c r="B35" i="144"/>
  <c r="B36" i="144" s="1"/>
  <c r="AW20" i="144"/>
  <c r="AW21" i="144"/>
  <c r="AV20" i="144"/>
  <c r="AV21" i="144"/>
  <c r="AU20" i="144"/>
  <c r="AU21" i="144" s="1"/>
  <c r="AT20" i="144"/>
  <c r="AT21" i="144" s="1"/>
  <c r="AS20" i="144"/>
  <c r="AS21" i="144"/>
  <c r="AR20" i="144"/>
  <c r="AR21" i="144" s="1"/>
  <c r="AQ20" i="144"/>
  <c r="AQ21" i="144"/>
  <c r="AP20" i="144"/>
  <c r="AP21" i="144"/>
  <c r="AO20" i="144"/>
  <c r="AO21" i="144" s="1"/>
  <c r="AN20" i="144"/>
  <c r="AN21" i="144" s="1"/>
  <c r="AM20" i="144"/>
  <c r="AM21" i="144"/>
  <c r="AL20" i="144"/>
  <c r="AL21" i="144"/>
  <c r="AK20" i="144"/>
  <c r="AK21" i="144"/>
  <c r="AJ20" i="144"/>
  <c r="AJ21" i="144" s="1"/>
  <c r="AI20" i="144"/>
  <c r="AI21" i="144" s="1"/>
  <c r="AH20" i="144"/>
  <c r="AH21" i="144" s="1"/>
  <c r="AG20" i="144"/>
  <c r="AF20" i="144"/>
  <c r="AF21" i="144" s="1"/>
  <c r="AE20" i="144"/>
  <c r="AE21" i="144"/>
  <c r="AD20" i="144"/>
  <c r="AD21" i="144"/>
  <c r="AC20" i="144"/>
  <c r="AC21" i="144"/>
  <c r="AB20" i="144"/>
  <c r="AB21" i="144"/>
  <c r="AA20" i="144"/>
  <c r="AA21" i="144" s="1"/>
  <c r="Z20" i="144"/>
  <c r="Z21" i="144"/>
  <c r="Y20" i="144"/>
  <c r="X20" i="144"/>
  <c r="X21" i="144" s="1"/>
  <c r="W20" i="144"/>
  <c r="W21" i="144" s="1"/>
  <c r="V20" i="144"/>
  <c r="V21" i="144" s="1"/>
  <c r="U20" i="144"/>
  <c r="U21" i="144" s="1"/>
  <c r="T20" i="144"/>
  <c r="T21" i="144" s="1"/>
  <c r="S20" i="144"/>
  <c r="S21" i="144" s="1"/>
  <c r="R20" i="144"/>
  <c r="R21" i="144" s="1"/>
  <c r="Q20" i="144"/>
  <c r="Q21" i="144" s="1"/>
  <c r="P20" i="144"/>
  <c r="P21" i="144" s="1"/>
  <c r="O20" i="144"/>
  <c r="O21" i="144" s="1"/>
  <c r="N20" i="144"/>
  <c r="N21" i="144" s="1"/>
  <c r="M20" i="144"/>
  <c r="M21" i="144" s="1"/>
  <c r="L20" i="144"/>
  <c r="L21" i="144" s="1"/>
  <c r="K20" i="144"/>
  <c r="K21" i="144" s="1"/>
  <c r="J20" i="144"/>
  <c r="J21" i="144" s="1"/>
  <c r="I20" i="144"/>
  <c r="I21" i="144" s="1"/>
  <c r="H20" i="144"/>
  <c r="H21" i="144" s="1"/>
  <c r="G20" i="144"/>
  <c r="G21" i="144" s="1"/>
  <c r="F20" i="144"/>
  <c r="F21" i="144" s="1"/>
  <c r="E20" i="144"/>
  <c r="E21" i="144" s="1"/>
  <c r="D20" i="144"/>
  <c r="D21" i="144" s="1"/>
  <c r="C20" i="144"/>
  <c r="C21" i="144" s="1"/>
  <c r="B20" i="144"/>
  <c r="B21" i="144" s="1"/>
  <c r="AW5" i="144"/>
  <c r="AW6" i="144"/>
  <c r="AV5" i="144"/>
  <c r="AV6" i="144" s="1"/>
  <c r="AU5" i="144"/>
  <c r="AU6" i="144" s="1"/>
  <c r="AT5" i="144"/>
  <c r="AT6" i="144" s="1"/>
  <c r="AS5" i="144"/>
  <c r="AS6" i="144"/>
  <c r="AR5" i="144"/>
  <c r="AR6" i="144" s="1"/>
  <c r="AQ5" i="144"/>
  <c r="AQ6" i="144"/>
  <c r="AP5" i="144"/>
  <c r="AP6" i="144" s="1"/>
  <c r="AO5" i="144"/>
  <c r="AO6" i="144"/>
  <c r="AN5" i="144"/>
  <c r="AN6" i="144" s="1"/>
  <c r="AM5" i="144"/>
  <c r="AM6" i="144" s="1"/>
  <c r="AL5" i="144"/>
  <c r="AL6" i="144" s="1"/>
  <c r="AK5" i="144"/>
  <c r="AK6" i="144"/>
  <c r="AJ5" i="144"/>
  <c r="AJ6" i="144" s="1"/>
  <c r="AI5" i="144"/>
  <c r="AI6" i="144"/>
  <c r="AH5" i="144"/>
  <c r="AH6" i="144" s="1"/>
  <c r="AG5" i="144"/>
  <c r="AG6" i="144"/>
  <c r="AF5" i="144"/>
  <c r="AF6" i="144" s="1"/>
  <c r="AE5" i="144"/>
  <c r="AE6" i="144" s="1"/>
  <c r="AD5" i="144"/>
  <c r="AD6" i="144" s="1"/>
  <c r="AC5" i="144"/>
  <c r="AC6" i="144"/>
  <c r="AB5" i="144"/>
  <c r="AB6" i="144" s="1"/>
  <c r="AA5" i="144"/>
  <c r="AA6" i="144"/>
  <c r="Z5" i="144"/>
  <c r="Z6" i="144" s="1"/>
  <c r="Y5" i="144"/>
  <c r="Y6" i="144"/>
  <c r="X5" i="144"/>
  <c r="X6" i="144" s="1"/>
  <c r="W5" i="144"/>
  <c r="W6" i="144" s="1"/>
  <c r="V5" i="144"/>
  <c r="V6" i="144" s="1"/>
  <c r="U5" i="144"/>
  <c r="U6" i="144"/>
  <c r="T5" i="144"/>
  <c r="T6" i="144" s="1"/>
  <c r="S5" i="144"/>
  <c r="S6" i="144"/>
  <c r="R5" i="144"/>
  <c r="R6" i="144" s="1"/>
  <c r="Q5" i="144"/>
  <c r="Q6" i="144" s="1"/>
  <c r="P5" i="144"/>
  <c r="P6" i="144" s="1"/>
  <c r="O5" i="144"/>
  <c r="O6" i="144" s="1"/>
  <c r="N5" i="144"/>
  <c r="N6" i="144" s="1"/>
  <c r="M5" i="144"/>
  <c r="M6" i="144"/>
  <c r="L5" i="144"/>
  <c r="L6" i="144" s="1"/>
  <c r="K5" i="144"/>
  <c r="K6" i="144"/>
  <c r="J5" i="144"/>
  <c r="J6" i="144" s="1"/>
  <c r="I5" i="144"/>
  <c r="I6" i="144" s="1"/>
  <c r="H5" i="144"/>
  <c r="H6" i="144" s="1"/>
  <c r="G5" i="144"/>
  <c r="G6" i="144" s="1"/>
  <c r="F5" i="144"/>
  <c r="F6" i="144" s="1"/>
  <c r="E5" i="144"/>
  <c r="E6" i="144"/>
  <c r="D5" i="144"/>
  <c r="D6" i="144" s="1"/>
  <c r="C5" i="144"/>
  <c r="C6" i="144" s="1"/>
  <c r="B5" i="144"/>
  <c r="B6" i="144" s="1"/>
  <c r="F66" i="144"/>
  <c r="AF51" i="144"/>
  <c r="AA36" i="144"/>
  <c r="S36" i="144"/>
  <c r="AG21" i="144"/>
  <c r="Y21" i="144"/>
  <c r="AN1" i="144"/>
  <c r="AA1" i="144"/>
  <c r="AW65" i="143"/>
  <c r="AW66" i="143" s="1"/>
  <c r="AV65" i="143"/>
  <c r="AV66" i="143" s="1"/>
  <c r="AU65" i="143"/>
  <c r="AT65" i="143"/>
  <c r="AT66" i="143" s="1"/>
  <c r="AS65" i="143"/>
  <c r="AS66" i="143" s="1"/>
  <c r="AR65" i="143"/>
  <c r="AR66" i="143" s="1"/>
  <c r="AQ65" i="143"/>
  <c r="AQ66" i="143" s="1"/>
  <c r="AP65" i="143"/>
  <c r="AP66" i="143"/>
  <c r="AO65" i="143"/>
  <c r="AO66" i="143" s="1"/>
  <c r="AN65" i="143"/>
  <c r="AM65" i="143"/>
  <c r="AM66" i="143"/>
  <c r="AL65" i="143"/>
  <c r="AL66" i="143"/>
  <c r="AK65" i="143"/>
  <c r="AJ65" i="143"/>
  <c r="AJ66" i="143" s="1"/>
  <c r="AI65" i="143"/>
  <c r="AI66" i="143"/>
  <c r="AH65" i="143"/>
  <c r="AH66" i="143" s="1"/>
  <c r="AG65" i="143"/>
  <c r="AG66" i="143"/>
  <c r="AF65" i="143"/>
  <c r="AF66" i="143" s="1"/>
  <c r="AE65" i="143"/>
  <c r="AE66" i="143" s="1"/>
  <c r="AD65" i="143"/>
  <c r="AD66" i="143" s="1"/>
  <c r="AC65" i="143"/>
  <c r="AC66" i="143"/>
  <c r="AB65" i="143"/>
  <c r="AB66" i="143" s="1"/>
  <c r="AA65" i="143"/>
  <c r="AA66" i="143"/>
  <c r="Z65" i="143"/>
  <c r="Z66" i="143" s="1"/>
  <c r="Y65" i="143"/>
  <c r="Y66" i="143" s="1"/>
  <c r="X65" i="143"/>
  <c r="X66" i="143" s="1"/>
  <c r="W65" i="143"/>
  <c r="W66" i="143"/>
  <c r="V65" i="143"/>
  <c r="V66" i="143" s="1"/>
  <c r="U65" i="143"/>
  <c r="U66" i="143" s="1"/>
  <c r="T65" i="143"/>
  <c r="T66" i="143" s="1"/>
  <c r="S65" i="143"/>
  <c r="S66" i="143"/>
  <c r="R65" i="143"/>
  <c r="R66" i="143" s="1"/>
  <c r="Q65" i="143"/>
  <c r="Q66" i="143"/>
  <c r="P65" i="143"/>
  <c r="P66" i="143"/>
  <c r="O65" i="143"/>
  <c r="O66" i="143" s="1"/>
  <c r="N65" i="143"/>
  <c r="N66" i="143"/>
  <c r="M65" i="143"/>
  <c r="M66" i="143" s="1"/>
  <c r="L65" i="143"/>
  <c r="L66" i="143" s="1"/>
  <c r="K65" i="143"/>
  <c r="K66" i="143"/>
  <c r="J65" i="143"/>
  <c r="J66" i="143"/>
  <c r="I65" i="143"/>
  <c r="I66" i="143" s="1"/>
  <c r="H65" i="143"/>
  <c r="H66" i="143"/>
  <c r="G65" i="143"/>
  <c r="G66" i="143" s="1"/>
  <c r="F65" i="143"/>
  <c r="F66" i="143" s="1"/>
  <c r="E65" i="143"/>
  <c r="E66" i="143"/>
  <c r="D65" i="143"/>
  <c r="D66" i="143"/>
  <c r="C65" i="143"/>
  <c r="C66" i="143" s="1"/>
  <c r="B65" i="143"/>
  <c r="B66" i="143" s="1"/>
  <c r="AW50" i="143"/>
  <c r="AW51" i="143" s="1"/>
  <c r="AV50" i="143"/>
  <c r="AV51" i="143" s="1"/>
  <c r="AU50" i="143"/>
  <c r="AU51" i="143"/>
  <c r="AT50" i="143"/>
  <c r="AT51" i="143"/>
  <c r="AS50" i="143"/>
  <c r="AS51" i="143" s="1"/>
  <c r="AR50" i="143"/>
  <c r="AR51" i="143" s="1"/>
  <c r="AQ50" i="143"/>
  <c r="AQ51" i="143" s="1"/>
  <c r="AP50" i="143"/>
  <c r="AP51" i="143" s="1"/>
  <c r="AO50" i="143"/>
  <c r="AO51" i="143"/>
  <c r="AN50" i="143"/>
  <c r="AN51" i="143"/>
  <c r="AM50" i="143"/>
  <c r="AM51" i="143" s="1"/>
  <c r="AL50" i="143"/>
  <c r="AL51" i="143"/>
  <c r="AK50" i="143"/>
  <c r="AK51" i="143" s="1"/>
  <c r="AJ50" i="143"/>
  <c r="AJ51" i="143" s="1"/>
  <c r="AI50" i="143"/>
  <c r="AI51" i="143"/>
  <c r="AH50" i="143"/>
  <c r="AH51" i="143"/>
  <c r="AG50" i="143"/>
  <c r="AG51" i="143" s="1"/>
  <c r="AF50" i="143"/>
  <c r="AF51" i="143"/>
  <c r="AE50" i="143"/>
  <c r="AE51" i="143" s="1"/>
  <c r="AD50" i="143"/>
  <c r="AD51" i="143" s="1"/>
  <c r="AC50" i="143"/>
  <c r="AC51" i="143" s="1"/>
  <c r="AB50" i="143"/>
  <c r="AB51" i="143" s="1"/>
  <c r="AA50" i="143"/>
  <c r="AA51" i="143" s="1"/>
  <c r="Z50" i="143"/>
  <c r="Z51" i="143"/>
  <c r="Y50" i="143"/>
  <c r="Y51" i="143"/>
  <c r="X50" i="143"/>
  <c r="X51" i="143"/>
  <c r="W50" i="143"/>
  <c r="W51" i="143"/>
  <c r="V50" i="143"/>
  <c r="V51" i="143" s="1"/>
  <c r="U50" i="143"/>
  <c r="U51" i="143" s="1"/>
  <c r="T50" i="143"/>
  <c r="T51" i="143"/>
  <c r="S50" i="143"/>
  <c r="S51" i="143" s="1"/>
  <c r="R50" i="143"/>
  <c r="R51" i="143" s="1"/>
  <c r="Q50" i="143"/>
  <c r="Q51" i="143" s="1"/>
  <c r="P50" i="143"/>
  <c r="P51" i="143" s="1"/>
  <c r="O50" i="143"/>
  <c r="O51" i="143"/>
  <c r="N50" i="143"/>
  <c r="N51" i="143" s="1"/>
  <c r="M50" i="143"/>
  <c r="M51" i="143" s="1"/>
  <c r="L50" i="143"/>
  <c r="L51" i="143" s="1"/>
  <c r="K50" i="143"/>
  <c r="K51" i="143" s="1"/>
  <c r="J50" i="143"/>
  <c r="J51" i="143"/>
  <c r="I50" i="143"/>
  <c r="I51" i="143"/>
  <c r="H50" i="143"/>
  <c r="H51" i="143" s="1"/>
  <c r="G50" i="143"/>
  <c r="G51" i="143"/>
  <c r="F50" i="143"/>
  <c r="F51" i="143" s="1"/>
  <c r="E50" i="143"/>
  <c r="E51" i="143" s="1"/>
  <c r="D50" i="143"/>
  <c r="D51" i="143"/>
  <c r="C50" i="143"/>
  <c r="C51" i="143"/>
  <c r="B50" i="143"/>
  <c r="B51" i="143" s="1"/>
  <c r="AW35" i="143"/>
  <c r="AW36" i="143"/>
  <c r="AV35" i="143"/>
  <c r="AV36" i="143" s="1"/>
  <c r="AU35" i="143"/>
  <c r="AU36" i="143" s="1"/>
  <c r="AT35" i="143"/>
  <c r="AT36" i="143"/>
  <c r="AS35" i="143"/>
  <c r="AS36" i="143"/>
  <c r="AR35" i="143"/>
  <c r="AR36" i="143" s="1"/>
  <c r="AQ35" i="143"/>
  <c r="AQ36" i="143" s="1"/>
  <c r="AP35" i="143"/>
  <c r="AP36" i="143"/>
  <c r="AO35" i="143"/>
  <c r="AO36" i="143"/>
  <c r="AN35" i="143"/>
  <c r="AN36" i="143"/>
  <c r="AM35" i="143"/>
  <c r="AM36" i="143" s="1"/>
  <c r="AL35" i="143"/>
  <c r="AL36" i="143" s="1"/>
  <c r="AK35" i="143"/>
  <c r="AK36" i="143"/>
  <c r="AJ35" i="143"/>
  <c r="AJ36" i="143" s="1"/>
  <c r="AI35" i="143"/>
  <c r="AI36" i="143"/>
  <c r="AH35" i="143"/>
  <c r="AH36" i="143"/>
  <c r="AG35" i="143"/>
  <c r="AG36" i="143" s="1"/>
  <c r="AF35" i="143"/>
  <c r="AF36" i="143" s="1"/>
  <c r="AE35" i="143"/>
  <c r="AE36" i="143" s="1"/>
  <c r="AD35" i="143"/>
  <c r="AD36" i="143"/>
  <c r="AC35" i="143"/>
  <c r="AC36" i="143" s="1"/>
  <c r="AB35" i="143"/>
  <c r="AB36" i="143" s="1"/>
  <c r="AA35" i="143"/>
  <c r="AA36" i="143" s="1"/>
  <c r="Z35" i="143"/>
  <c r="Z36" i="143"/>
  <c r="Y35" i="143"/>
  <c r="Y36" i="143" s="1"/>
  <c r="X35" i="143"/>
  <c r="X36" i="143" s="1"/>
  <c r="W35" i="143"/>
  <c r="W36" i="143" s="1"/>
  <c r="V35" i="143"/>
  <c r="V36" i="143" s="1"/>
  <c r="U35" i="143"/>
  <c r="U36" i="143" s="1"/>
  <c r="T35" i="143"/>
  <c r="T36" i="143"/>
  <c r="S35" i="143"/>
  <c r="S36" i="143" s="1"/>
  <c r="R35" i="143"/>
  <c r="R36" i="143" s="1"/>
  <c r="Q35" i="143"/>
  <c r="Q36" i="143" s="1"/>
  <c r="P35" i="143"/>
  <c r="P36" i="143" s="1"/>
  <c r="O35" i="143"/>
  <c r="O36" i="143" s="1"/>
  <c r="N35" i="143"/>
  <c r="N36" i="143" s="1"/>
  <c r="M35" i="143"/>
  <c r="M36" i="143"/>
  <c r="L35" i="143"/>
  <c r="L36" i="143" s="1"/>
  <c r="K35" i="143"/>
  <c r="K36" i="143" s="1"/>
  <c r="J35" i="143"/>
  <c r="J36" i="143" s="1"/>
  <c r="I35" i="143"/>
  <c r="I36" i="143" s="1"/>
  <c r="H35" i="143"/>
  <c r="H36" i="143"/>
  <c r="G35" i="143"/>
  <c r="G36" i="143" s="1"/>
  <c r="F35" i="143"/>
  <c r="F36" i="143" s="1"/>
  <c r="E35" i="143"/>
  <c r="E36" i="143"/>
  <c r="D35" i="143"/>
  <c r="D36" i="143"/>
  <c r="C35" i="143"/>
  <c r="C36" i="143"/>
  <c r="B35" i="143"/>
  <c r="B36" i="143"/>
  <c r="AW20" i="143"/>
  <c r="AW21" i="143" s="1"/>
  <c r="AV20" i="143"/>
  <c r="AV21" i="143" s="1"/>
  <c r="AU20" i="143"/>
  <c r="AU21" i="143"/>
  <c r="AT20" i="143"/>
  <c r="AT21" i="143" s="1"/>
  <c r="AS20" i="143"/>
  <c r="AS21" i="143"/>
  <c r="AR20" i="143"/>
  <c r="AR21" i="143"/>
  <c r="AQ20" i="143"/>
  <c r="AQ21" i="143" s="1"/>
  <c r="AP20" i="143"/>
  <c r="AP21" i="143"/>
  <c r="AO20" i="143"/>
  <c r="AO21" i="143"/>
  <c r="AN20" i="143"/>
  <c r="AN21" i="143" s="1"/>
  <c r="AM20" i="143"/>
  <c r="AM21" i="143"/>
  <c r="AL20" i="143"/>
  <c r="AL21" i="143"/>
  <c r="AK20" i="143"/>
  <c r="AK21" i="143" s="1"/>
  <c r="AJ20" i="143"/>
  <c r="AJ21" i="143"/>
  <c r="AI20" i="143"/>
  <c r="AI21" i="143"/>
  <c r="AH20" i="143"/>
  <c r="AH21" i="143"/>
  <c r="AG20" i="143"/>
  <c r="AG21" i="143"/>
  <c r="AF20" i="143"/>
  <c r="AF21" i="143"/>
  <c r="AE20" i="143"/>
  <c r="AE21" i="143" s="1"/>
  <c r="AD20" i="143"/>
  <c r="AD21" i="143" s="1"/>
  <c r="AC20" i="143"/>
  <c r="AC21" i="143" s="1"/>
  <c r="AB20" i="143"/>
  <c r="AB21" i="143"/>
  <c r="AA20" i="143"/>
  <c r="AA21" i="143" s="1"/>
  <c r="Z20" i="143"/>
  <c r="Z21" i="143"/>
  <c r="Y20" i="143"/>
  <c r="Y21" i="143"/>
  <c r="X20" i="143"/>
  <c r="X21" i="143" s="1"/>
  <c r="W20" i="143"/>
  <c r="W21" i="143" s="1"/>
  <c r="V20" i="143"/>
  <c r="V21" i="143"/>
  <c r="U20" i="143"/>
  <c r="U21" i="143" s="1"/>
  <c r="T20" i="143"/>
  <c r="T21" i="143"/>
  <c r="S20" i="143"/>
  <c r="S21" i="143"/>
  <c r="R20" i="143"/>
  <c r="R21" i="143" s="1"/>
  <c r="Q20" i="143"/>
  <c r="Q21" i="143"/>
  <c r="P20" i="143"/>
  <c r="P21" i="143"/>
  <c r="O20" i="143"/>
  <c r="O21" i="143"/>
  <c r="N20" i="143"/>
  <c r="N21" i="143"/>
  <c r="M20" i="143"/>
  <c r="M21" i="143"/>
  <c r="L20" i="143"/>
  <c r="L21" i="143" s="1"/>
  <c r="K20" i="143"/>
  <c r="K21" i="143" s="1"/>
  <c r="J20" i="143"/>
  <c r="J21" i="143"/>
  <c r="I20" i="143"/>
  <c r="I21" i="143"/>
  <c r="H20" i="143"/>
  <c r="H21" i="143"/>
  <c r="G20" i="143"/>
  <c r="G21" i="143"/>
  <c r="F20" i="143"/>
  <c r="F21" i="143" s="1"/>
  <c r="E20" i="143"/>
  <c r="E21" i="143"/>
  <c r="D20" i="143"/>
  <c r="D21" i="143"/>
  <c r="C20" i="143"/>
  <c r="C21" i="143" s="1"/>
  <c r="B20" i="143"/>
  <c r="B21" i="143"/>
  <c r="AW5" i="143"/>
  <c r="AW6" i="143" s="1"/>
  <c r="AV5" i="143"/>
  <c r="AV6" i="143"/>
  <c r="AU5" i="143"/>
  <c r="AU6" i="143" s="1"/>
  <c r="AT5" i="143"/>
  <c r="AT6" i="143"/>
  <c r="AS5" i="143"/>
  <c r="AS6" i="143" s="1"/>
  <c r="AR5" i="143"/>
  <c r="AR6" i="143"/>
  <c r="AQ5" i="143"/>
  <c r="AQ6" i="143" s="1"/>
  <c r="AP5" i="143"/>
  <c r="AP6" i="143"/>
  <c r="AO5" i="143"/>
  <c r="AO6" i="143" s="1"/>
  <c r="AN5" i="143"/>
  <c r="AN6" i="143"/>
  <c r="AM5" i="143"/>
  <c r="AM6" i="143" s="1"/>
  <c r="AL5" i="143"/>
  <c r="AL6" i="143"/>
  <c r="AK5" i="143"/>
  <c r="AK6" i="143" s="1"/>
  <c r="AJ5" i="143"/>
  <c r="AJ6" i="143"/>
  <c r="AI5" i="143"/>
  <c r="AI6" i="143" s="1"/>
  <c r="AH5" i="143"/>
  <c r="AH6" i="143"/>
  <c r="AG5" i="143"/>
  <c r="AG6" i="143" s="1"/>
  <c r="AF5" i="143"/>
  <c r="AF6" i="143"/>
  <c r="AE5" i="143"/>
  <c r="AE6" i="143" s="1"/>
  <c r="AD5" i="143"/>
  <c r="AD6" i="143"/>
  <c r="AC5" i="143"/>
  <c r="AC6" i="143" s="1"/>
  <c r="AB5" i="143"/>
  <c r="AB6" i="143"/>
  <c r="AA5" i="143"/>
  <c r="AA6" i="143" s="1"/>
  <c r="Z5" i="143"/>
  <c r="Z6" i="143"/>
  <c r="Y5" i="143"/>
  <c r="Y6" i="143" s="1"/>
  <c r="X5" i="143"/>
  <c r="X6" i="143"/>
  <c r="W5" i="143"/>
  <c r="W6" i="143" s="1"/>
  <c r="V5" i="143"/>
  <c r="V6" i="143"/>
  <c r="U5" i="143"/>
  <c r="U6" i="143" s="1"/>
  <c r="T5" i="143"/>
  <c r="T6" i="143"/>
  <c r="S5" i="143"/>
  <c r="S6" i="143" s="1"/>
  <c r="R5" i="143"/>
  <c r="R6" i="143" s="1"/>
  <c r="Q5" i="143"/>
  <c r="Q6" i="143" s="1"/>
  <c r="P5" i="143"/>
  <c r="P6" i="143" s="1"/>
  <c r="O5" i="143"/>
  <c r="O6" i="143" s="1"/>
  <c r="N5" i="143"/>
  <c r="N6" i="143" s="1"/>
  <c r="M5" i="143"/>
  <c r="M6" i="143" s="1"/>
  <c r="L5" i="143"/>
  <c r="L6" i="143"/>
  <c r="K5" i="143"/>
  <c r="K6" i="143" s="1"/>
  <c r="J5" i="143"/>
  <c r="J6" i="143" s="1"/>
  <c r="I5" i="143"/>
  <c r="I6" i="143" s="1"/>
  <c r="H5" i="143"/>
  <c r="H6" i="143" s="1"/>
  <c r="G5" i="143"/>
  <c r="G6" i="143" s="1"/>
  <c r="F5" i="143"/>
  <c r="F6" i="143" s="1"/>
  <c r="E5" i="143"/>
  <c r="E6" i="143" s="1"/>
  <c r="D5" i="143"/>
  <c r="D6" i="143" s="1"/>
  <c r="C5" i="143"/>
  <c r="C6" i="143" s="1"/>
  <c r="B5" i="143"/>
  <c r="B6" i="143" s="1"/>
  <c r="AU66" i="143"/>
  <c r="AN66" i="143"/>
  <c r="AK66" i="143"/>
  <c r="AN1" i="143"/>
  <c r="AA1" i="143"/>
  <c r="AW65" i="142"/>
  <c r="AW66" i="142" s="1"/>
  <c r="AV65" i="142"/>
  <c r="AV66" i="142"/>
  <c r="AU65" i="142"/>
  <c r="AU66" i="142"/>
  <c r="AT65" i="142"/>
  <c r="AT66" i="142" s="1"/>
  <c r="AS65" i="142"/>
  <c r="AS66" i="142"/>
  <c r="AR65" i="142"/>
  <c r="AR66" i="142" s="1"/>
  <c r="AQ65" i="142"/>
  <c r="AQ66" i="142" s="1"/>
  <c r="AP65" i="142"/>
  <c r="AP66" i="142"/>
  <c r="AO65" i="142"/>
  <c r="AO66" i="142"/>
  <c r="AN65" i="142"/>
  <c r="AN66" i="142" s="1"/>
  <c r="AM65" i="142"/>
  <c r="AM66" i="142"/>
  <c r="AL65" i="142"/>
  <c r="AL66" i="142" s="1"/>
  <c r="AK65" i="142"/>
  <c r="AK66" i="142" s="1"/>
  <c r="AJ65" i="142"/>
  <c r="AJ66" i="142" s="1"/>
  <c r="AI65" i="142"/>
  <c r="AI66" i="142" s="1"/>
  <c r="AH65" i="142"/>
  <c r="AH66" i="142" s="1"/>
  <c r="AG65" i="142"/>
  <c r="AG66" i="142" s="1"/>
  <c r="AF65" i="142"/>
  <c r="AF66" i="142" s="1"/>
  <c r="AE65" i="142"/>
  <c r="AE66" i="142" s="1"/>
  <c r="AD65" i="142"/>
  <c r="AD66" i="142" s="1"/>
  <c r="AC65" i="142"/>
  <c r="AC66" i="142"/>
  <c r="AB65" i="142"/>
  <c r="AB66" i="142" s="1"/>
  <c r="AA65" i="142"/>
  <c r="AA66" i="142" s="1"/>
  <c r="Z65" i="142"/>
  <c r="Z66" i="142"/>
  <c r="Y65" i="142"/>
  <c r="Y66" i="142"/>
  <c r="X65" i="142"/>
  <c r="X66" i="142"/>
  <c r="W65" i="142"/>
  <c r="W66" i="142" s="1"/>
  <c r="V65" i="142"/>
  <c r="V66" i="142" s="1"/>
  <c r="U65" i="142"/>
  <c r="U66" i="142"/>
  <c r="T65" i="142"/>
  <c r="T66" i="142" s="1"/>
  <c r="S65" i="142"/>
  <c r="S66" i="142"/>
  <c r="R65" i="142"/>
  <c r="R66" i="142"/>
  <c r="Q65" i="142"/>
  <c r="Q66" i="142" s="1"/>
  <c r="P65" i="142"/>
  <c r="P66" i="142" s="1"/>
  <c r="O65" i="142"/>
  <c r="O66" i="142" s="1"/>
  <c r="N65" i="142"/>
  <c r="N66" i="142"/>
  <c r="M65" i="142"/>
  <c r="M66" i="142" s="1"/>
  <c r="L65" i="142"/>
  <c r="L66" i="142" s="1"/>
  <c r="K65" i="142"/>
  <c r="K66" i="142"/>
  <c r="J65" i="142"/>
  <c r="J66" i="142"/>
  <c r="I65" i="142"/>
  <c r="I66" i="142" s="1"/>
  <c r="H65" i="142"/>
  <c r="H66" i="142"/>
  <c r="G65" i="142"/>
  <c r="G66" i="142" s="1"/>
  <c r="F65" i="142"/>
  <c r="F66" i="142" s="1"/>
  <c r="E65" i="142"/>
  <c r="E66" i="142"/>
  <c r="D65" i="142"/>
  <c r="D66" i="142"/>
  <c r="C65" i="142"/>
  <c r="C66" i="142" s="1"/>
  <c r="B65" i="142"/>
  <c r="B66" i="142" s="1"/>
  <c r="AW50" i="142"/>
  <c r="AW51" i="142" s="1"/>
  <c r="AV50" i="142"/>
  <c r="AV51" i="142" s="1"/>
  <c r="AU50" i="142"/>
  <c r="AU51" i="142" s="1"/>
  <c r="AT50" i="142"/>
  <c r="AT51" i="142"/>
  <c r="AS50" i="142"/>
  <c r="AS51" i="142" s="1"/>
  <c r="AR50" i="142"/>
  <c r="AR51" i="142" s="1"/>
  <c r="AQ50" i="142"/>
  <c r="AQ51" i="142" s="1"/>
  <c r="AP50" i="142"/>
  <c r="AP51" i="142" s="1"/>
  <c r="AO50" i="142"/>
  <c r="AO51" i="142"/>
  <c r="AN50" i="142"/>
  <c r="AN51" i="142"/>
  <c r="AM50" i="142"/>
  <c r="AM51" i="142" s="1"/>
  <c r="AL50" i="142"/>
  <c r="AL51" i="142"/>
  <c r="AK50" i="142"/>
  <c r="AK51" i="142" s="1"/>
  <c r="AJ50" i="142"/>
  <c r="AJ51" i="142" s="1"/>
  <c r="AI50" i="142"/>
  <c r="AI51" i="142"/>
  <c r="AH50" i="142"/>
  <c r="AH51" i="142"/>
  <c r="AG50" i="142"/>
  <c r="AG51" i="142" s="1"/>
  <c r="AF50" i="142"/>
  <c r="AF51" i="142"/>
  <c r="AE50" i="142"/>
  <c r="AE51" i="142" s="1"/>
  <c r="AD50" i="142"/>
  <c r="AD51" i="142" s="1"/>
  <c r="AC50" i="142"/>
  <c r="AC51" i="142"/>
  <c r="AB50" i="142"/>
  <c r="AB51" i="142" s="1"/>
  <c r="AA50" i="142"/>
  <c r="AA51" i="142" s="1"/>
  <c r="Z50" i="142"/>
  <c r="Z51" i="142" s="1"/>
  <c r="Y50" i="142"/>
  <c r="Y51" i="142" s="1"/>
  <c r="X50" i="142"/>
  <c r="X51" i="142"/>
  <c r="W50" i="142"/>
  <c r="W51" i="142"/>
  <c r="V50" i="142"/>
  <c r="V51" i="142"/>
  <c r="U50" i="142"/>
  <c r="U51" i="142" s="1"/>
  <c r="T50" i="142"/>
  <c r="T51" i="142" s="1"/>
  <c r="S50" i="142"/>
  <c r="S51" i="142"/>
  <c r="R50" i="142"/>
  <c r="R51" i="142" s="1"/>
  <c r="Q50" i="142"/>
  <c r="Q51" i="142"/>
  <c r="P50" i="142"/>
  <c r="P51" i="142"/>
  <c r="O50" i="142"/>
  <c r="O51" i="142" s="1"/>
  <c r="N50" i="142"/>
  <c r="N51" i="142" s="1"/>
  <c r="M50" i="142"/>
  <c r="M51" i="142"/>
  <c r="L50" i="142"/>
  <c r="L51" i="142" s="1"/>
  <c r="K50" i="142"/>
  <c r="K51" i="142"/>
  <c r="J50" i="142"/>
  <c r="J51" i="142"/>
  <c r="I50" i="142"/>
  <c r="I51" i="142" s="1"/>
  <c r="H50" i="142"/>
  <c r="H51" i="142"/>
  <c r="G50" i="142"/>
  <c r="G51" i="142"/>
  <c r="F50" i="142"/>
  <c r="F51" i="142"/>
  <c r="E50" i="142"/>
  <c r="E51" i="142"/>
  <c r="D50" i="142"/>
  <c r="D51" i="142"/>
  <c r="C50" i="142"/>
  <c r="C51" i="142" s="1"/>
  <c r="B50" i="142"/>
  <c r="B51" i="142" s="1"/>
  <c r="AW35" i="142"/>
  <c r="AW36" i="142"/>
  <c r="AV35" i="142"/>
  <c r="AV36" i="142" s="1"/>
  <c r="AU35" i="142"/>
  <c r="AU36" i="142"/>
  <c r="AT35" i="142"/>
  <c r="AT36" i="142"/>
  <c r="AS35" i="142"/>
  <c r="AS36" i="142" s="1"/>
  <c r="AR35" i="142"/>
  <c r="AR36" i="142" s="1"/>
  <c r="AQ35" i="142"/>
  <c r="AQ36" i="142"/>
  <c r="AP35" i="142"/>
  <c r="AP36" i="142" s="1"/>
  <c r="AO35" i="142"/>
  <c r="AN35" i="142"/>
  <c r="AN36" i="142" s="1"/>
  <c r="AM35" i="142"/>
  <c r="AM36" i="142" s="1"/>
  <c r="AL35" i="142"/>
  <c r="AL36" i="142"/>
  <c r="AK35" i="142"/>
  <c r="AK36" i="142" s="1"/>
  <c r="AJ35" i="142"/>
  <c r="AJ36" i="142" s="1"/>
  <c r="AI35" i="142"/>
  <c r="AI36" i="142" s="1"/>
  <c r="AH35" i="142"/>
  <c r="AH36" i="142" s="1"/>
  <c r="AG35" i="142"/>
  <c r="AG36" i="142" s="1"/>
  <c r="AF35" i="142"/>
  <c r="AF36" i="142"/>
  <c r="AE35" i="142"/>
  <c r="AE36" i="142" s="1"/>
  <c r="AD35" i="142"/>
  <c r="AD36" i="142" s="1"/>
  <c r="AC35" i="142"/>
  <c r="AC36" i="142" s="1"/>
  <c r="AB35" i="142"/>
  <c r="AB36" i="142" s="1"/>
  <c r="AA35" i="142"/>
  <c r="AA36" i="142"/>
  <c r="Z35" i="142"/>
  <c r="Z36" i="142"/>
  <c r="Y35" i="142"/>
  <c r="Y36" i="142" s="1"/>
  <c r="X35" i="142"/>
  <c r="X36" i="142" s="1"/>
  <c r="W35" i="142"/>
  <c r="W36" i="142" s="1"/>
  <c r="V35" i="142"/>
  <c r="V36" i="142" s="1"/>
  <c r="U35" i="142"/>
  <c r="U36" i="142"/>
  <c r="T35" i="142"/>
  <c r="T36" i="142" s="1"/>
  <c r="S35" i="142"/>
  <c r="S36" i="142" s="1"/>
  <c r="R35" i="142"/>
  <c r="R36" i="142" s="1"/>
  <c r="Q35" i="142"/>
  <c r="P35" i="142"/>
  <c r="P36" i="142"/>
  <c r="O35" i="142"/>
  <c r="O36" i="142"/>
  <c r="N35" i="142"/>
  <c r="N36" i="142"/>
  <c r="M35" i="142"/>
  <c r="M36" i="142" s="1"/>
  <c r="L35" i="142"/>
  <c r="L36" i="142"/>
  <c r="K35" i="142"/>
  <c r="K36" i="142" s="1"/>
  <c r="J35" i="142"/>
  <c r="J36" i="142"/>
  <c r="I35" i="142"/>
  <c r="I36" i="142"/>
  <c r="H35" i="142"/>
  <c r="H36" i="142"/>
  <c r="G35" i="142"/>
  <c r="G36" i="142" s="1"/>
  <c r="F35" i="142"/>
  <c r="F36" i="142"/>
  <c r="E35" i="142"/>
  <c r="E36" i="142" s="1"/>
  <c r="D35" i="142"/>
  <c r="D36" i="142" s="1"/>
  <c r="C35" i="142"/>
  <c r="C36" i="142"/>
  <c r="B35" i="142"/>
  <c r="B36" i="142"/>
  <c r="AW20" i="142"/>
  <c r="AW21" i="142" s="1"/>
  <c r="AV20" i="142"/>
  <c r="AV21" i="142"/>
  <c r="AU20" i="142"/>
  <c r="AU21" i="142" s="1"/>
  <c r="AT20" i="142"/>
  <c r="AT21" i="142" s="1"/>
  <c r="AS20" i="142"/>
  <c r="AS21" i="142"/>
  <c r="AR20" i="142"/>
  <c r="AR21" i="142"/>
  <c r="AQ20" i="142"/>
  <c r="AQ21" i="142" s="1"/>
  <c r="AP20" i="142"/>
  <c r="AP21" i="142"/>
  <c r="AO20" i="142"/>
  <c r="AO21" i="142" s="1"/>
  <c r="AN20" i="142"/>
  <c r="AN21" i="142" s="1"/>
  <c r="AM20" i="142"/>
  <c r="AL20" i="142"/>
  <c r="AL21" i="142" s="1"/>
  <c r="AK20" i="142"/>
  <c r="AK21" i="142"/>
  <c r="AJ20" i="142"/>
  <c r="AJ21" i="142" s="1"/>
  <c r="AI20" i="142"/>
  <c r="AI21" i="142"/>
  <c r="AH20" i="142"/>
  <c r="AH21" i="142" s="1"/>
  <c r="AG20" i="142"/>
  <c r="AG21" i="142" s="1"/>
  <c r="AF20" i="142"/>
  <c r="AF21" i="142"/>
  <c r="AE20" i="142"/>
  <c r="AE21" i="142"/>
  <c r="AD20" i="142"/>
  <c r="AD21" i="142" s="1"/>
  <c r="AC20" i="142"/>
  <c r="AC21" i="142"/>
  <c r="AB20" i="142"/>
  <c r="AB21" i="142" s="1"/>
  <c r="AA20" i="142"/>
  <c r="AA21" i="142" s="1"/>
  <c r="Z20" i="142"/>
  <c r="Z21" i="142" s="1"/>
  <c r="Y20" i="142"/>
  <c r="Y21" i="142"/>
  <c r="X20" i="142"/>
  <c r="X21" i="142"/>
  <c r="W20" i="142"/>
  <c r="W21" i="142"/>
  <c r="V20" i="142"/>
  <c r="V21" i="142" s="1"/>
  <c r="U20" i="142"/>
  <c r="U21" i="142" s="1"/>
  <c r="T20" i="142"/>
  <c r="T21" i="142" s="1"/>
  <c r="S20" i="142"/>
  <c r="S21" i="142"/>
  <c r="R20" i="142"/>
  <c r="R21" i="142"/>
  <c r="Q20" i="142"/>
  <c r="Q21" i="142"/>
  <c r="P20" i="142"/>
  <c r="P21" i="142" s="1"/>
  <c r="O20" i="142"/>
  <c r="O21" i="142" s="1"/>
  <c r="N20" i="142"/>
  <c r="N21" i="142" s="1"/>
  <c r="M20" i="142"/>
  <c r="M21" i="142"/>
  <c r="L20" i="142"/>
  <c r="L21" i="142"/>
  <c r="K20" i="142"/>
  <c r="K21" i="142"/>
  <c r="J20" i="142"/>
  <c r="J21" i="142"/>
  <c r="I20" i="142"/>
  <c r="I21" i="142" s="1"/>
  <c r="H20" i="142"/>
  <c r="H21" i="142" s="1"/>
  <c r="G20" i="142"/>
  <c r="G21" i="142"/>
  <c r="F20" i="142"/>
  <c r="F21" i="142"/>
  <c r="E20" i="142"/>
  <c r="E21" i="142"/>
  <c r="D20" i="142"/>
  <c r="D21" i="142" s="1"/>
  <c r="C20" i="142"/>
  <c r="C21" i="142" s="1"/>
  <c r="B20" i="142"/>
  <c r="B21" i="142" s="1"/>
  <c r="AW5" i="142"/>
  <c r="AW6" i="142"/>
  <c r="AV5" i="142"/>
  <c r="AV6" i="142" s="1"/>
  <c r="AU5" i="142"/>
  <c r="AU6" i="142" s="1"/>
  <c r="AT5" i="142"/>
  <c r="AT6" i="142" s="1"/>
  <c r="AS5" i="142"/>
  <c r="AS6" i="142"/>
  <c r="AR5" i="142"/>
  <c r="AR6" i="142" s="1"/>
  <c r="AQ5" i="142"/>
  <c r="AQ6" i="142" s="1"/>
  <c r="AP5" i="142"/>
  <c r="AP6" i="142" s="1"/>
  <c r="AO5" i="142"/>
  <c r="AO6" i="142" s="1"/>
  <c r="AN5" i="142"/>
  <c r="AN6" i="142" s="1"/>
  <c r="AM5" i="142"/>
  <c r="AM6" i="142" s="1"/>
  <c r="AL5" i="142"/>
  <c r="AL6" i="142" s="1"/>
  <c r="AK5" i="142"/>
  <c r="AK6" i="142" s="1"/>
  <c r="AJ5" i="142"/>
  <c r="AJ6" i="142" s="1"/>
  <c r="AI5" i="142"/>
  <c r="AI6" i="142" s="1"/>
  <c r="AH5" i="142"/>
  <c r="AH6" i="142" s="1"/>
  <c r="AG5" i="142"/>
  <c r="AG6" i="142" s="1"/>
  <c r="AF5" i="142"/>
  <c r="AF6" i="142" s="1"/>
  <c r="AE5" i="142"/>
  <c r="AE6" i="142" s="1"/>
  <c r="AD5" i="142"/>
  <c r="AD6" i="142" s="1"/>
  <c r="AC5" i="142"/>
  <c r="AC6" i="142"/>
  <c r="AB5" i="142"/>
  <c r="AB6" i="142" s="1"/>
  <c r="AA5" i="142"/>
  <c r="AA6" i="142"/>
  <c r="Z5" i="142"/>
  <c r="Z6" i="142" s="1"/>
  <c r="Y5" i="142"/>
  <c r="Y6" i="142"/>
  <c r="X5" i="142"/>
  <c r="X6" i="142" s="1"/>
  <c r="W5" i="142"/>
  <c r="W6" i="142" s="1"/>
  <c r="V5" i="142"/>
  <c r="V6" i="142" s="1"/>
  <c r="U5" i="142"/>
  <c r="U6" i="142"/>
  <c r="T5" i="142"/>
  <c r="T6" i="142" s="1"/>
  <c r="S5" i="142"/>
  <c r="S6" i="142" s="1"/>
  <c r="R5" i="142"/>
  <c r="R6" i="142"/>
  <c r="Q5" i="142"/>
  <c r="Q6" i="142" s="1"/>
  <c r="P5" i="142"/>
  <c r="P6" i="142"/>
  <c r="O5" i="142"/>
  <c r="O6" i="142" s="1"/>
  <c r="N5" i="142"/>
  <c r="N6" i="142"/>
  <c r="M5" i="142"/>
  <c r="M6" i="142" s="1"/>
  <c r="L5" i="142"/>
  <c r="L6" i="142"/>
  <c r="K5" i="142"/>
  <c r="K6" i="142" s="1"/>
  <c r="J5" i="142"/>
  <c r="J6" i="142"/>
  <c r="I5" i="142"/>
  <c r="I6" i="142" s="1"/>
  <c r="H5" i="142"/>
  <c r="H6" i="142"/>
  <c r="G5" i="142"/>
  <c r="G6" i="142" s="1"/>
  <c r="F5" i="142"/>
  <c r="F6" i="142"/>
  <c r="E5" i="142"/>
  <c r="E6" i="142" s="1"/>
  <c r="D5" i="142"/>
  <c r="D6" i="142" s="1"/>
  <c r="C5" i="142"/>
  <c r="C6" i="142" s="1"/>
  <c r="B5" i="142"/>
  <c r="B6" i="142" s="1"/>
  <c r="AO36" i="142"/>
  <c r="Q36" i="142"/>
  <c r="AM21" i="142"/>
  <c r="AN1" i="142"/>
  <c r="AA1" i="142"/>
  <c r="AW65" i="141"/>
  <c r="AW66" i="141"/>
  <c r="AV65" i="141"/>
  <c r="AV66" i="141" s="1"/>
  <c r="AU65" i="141"/>
  <c r="AU66" i="141"/>
  <c r="AT65" i="141"/>
  <c r="AT66" i="141" s="1"/>
  <c r="AS65" i="141"/>
  <c r="AS66" i="141" s="1"/>
  <c r="AR65" i="141"/>
  <c r="AQ65" i="141"/>
  <c r="AQ66" i="141" s="1"/>
  <c r="AP65" i="141"/>
  <c r="AP66" i="141" s="1"/>
  <c r="AO65" i="141"/>
  <c r="AO66" i="141"/>
  <c r="AN65" i="141"/>
  <c r="AN66" i="141" s="1"/>
  <c r="AM65" i="141"/>
  <c r="AM66" i="141"/>
  <c r="AL65" i="141"/>
  <c r="AL66" i="141" s="1"/>
  <c r="AK65" i="141"/>
  <c r="AK66" i="141"/>
  <c r="AJ65" i="141"/>
  <c r="AJ66" i="141"/>
  <c r="AI65" i="141"/>
  <c r="AI66" i="141" s="1"/>
  <c r="AH65" i="141"/>
  <c r="AH66" i="141" s="1"/>
  <c r="AG65" i="141"/>
  <c r="AG66" i="141" s="1"/>
  <c r="AF65" i="141"/>
  <c r="AE65" i="141"/>
  <c r="AE66" i="141"/>
  <c r="AD65" i="141"/>
  <c r="AD66" i="141" s="1"/>
  <c r="AC65" i="141"/>
  <c r="AC66" i="141" s="1"/>
  <c r="AB65" i="141"/>
  <c r="AB66" i="141"/>
  <c r="AA65" i="141"/>
  <c r="AA66" i="141" s="1"/>
  <c r="Z65" i="141"/>
  <c r="Z66" i="141"/>
  <c r="Y65" i="141"/>
  <c r="Y66" i="141"/>
  <c r="X65" i="141"/>
  <c r="X66" i="141" s="1"/>
  <c r="W65" i="141"/>
  <c r="W66" i="141"/>
  <c r="V65" i="141"/>
  <c r="V66" i="141"/>
  <c r="U65" i="141"/>
  <c r="U66" i="141" s="1"/>
  <c r="T65" i="141"/>
  <c r="T66" i="141"/>
  <c r="S65" i="141"/>
  <c r="S66" i="141"/>
  <c r="R65" i="141"/>
  <c r="R66" i="141" s="1"/>
  <c r="Q65" i="141"/>
  <c r="Q66" i="141" s="1"/>
  <c r="P65" i="141"/>
  <c r="P66" i="141" s="1"/>
  <c r="O65" i="141"/>
  <c r="O66" i="141" s="1"/>
  <c r="N65" i="141"/>
  <c r="N66" i="141" s="1"/>
  <c r="M65" i="141"/>
  <c r="M66" i="141" s="1"/>
  <c r="L65" i="141"/>
  <c r="L66" i="141" s="1"/>
  <c r="K65" i="141"/>
  <c r="K66" i="141" s="1"/>
  <c r="J65" i="141"/>
  <c r="J66" i="141" s="1"/>
  <c r="I65" i="141"/>
  <c r="I66" i="141"/>
  <c r="H65" i="141"/>
  <c r="H66" i="141" s="1"/>
  <c r="G65" i="141"/>
  <c r="G66" i="141" s="1"/>
  <c r="F65" i="141"/>
  <c r="F66" i="141" s="1"/>
  <c r="E65" i="141"/>
  <c r="E66" i="141"/>
  <c r="D65" i="141"/>
  <c r="D66" i="141"/>
  <c r="C65" i="141"/>
  <c r="C66" i="141" s="1"/>
  <c r="B65" i="141"/>
  <c r="B66" i="141" s="1"/>
  <c r="AW50" i="141"/>
  <c r="AW51" i="141" s="1"/>
  <c r="AV50" i="141"/>
  <c r="AV51" i="141"/>
  <c r="AU50" i="141"/>
  <c r="AU51" i="141" s="1"/>
  <c r="AT50" i="141"/>
  <c r="AT51" i="141"/>
  <c r="AS50" i="141"/>
  <c r="AS51" i="141"/>
  <c r="AR50" i="141"/>
  <c r="AR51" i="141" s="1"/>
  <c r="AQ50" i="141"/>
  <c r="AQ51" i="141" s="1"/>
  <c r="AP50" i="141"/>
  <c r="AP51" i="141"/>
  <c r="AO50" i="141"/>
  <c r="AO51" i="141" s="1"/>
  <c r="AN50" i="141"/>
  <c r="AN51" i="141"/>
  <c r="AM50" i="141"/>
  <c r="AM51" i="141"/>
  <c r="AL50" i="141"/>
  <c r="AL51" i="141" s="1"/>
  <c r="AK50" i="141"/>
  <c r="AK51" i="141" s="1"/>
  <c r="AJ50" i="141"/>
  <c r="AJ51" i="141"/>
  <c r="AI50" i="141"/>
  <c r="AI51" i="141" s="1"/>
  <c r="AH50" i="141"/>
  <c r="AH51" i="141"/>
  <c r="AG50" i="141"/>
  <c r="AG51" i="141"/>
  <c r="AF50" i="141"/>
  <c r="AF51" i="141" s="1"/>
  <c r="AE50" i="141"/>
  <c r="AE51" i="141"/>
  <c r="AD50" i="141"/>
  <c r="AD51" i="141"/>
  <c r="AC50" i="141"/>
  <c r="AC51" i="141" s="1"/>
  <c r="AB50" i="141"/>
  <c r="AB51" i="141"/>
  <c r="AA50" i="141"/>
  <c r="AA51" i="141"/>
  <c r="Z50" i="141"/>
  <c r="Z51" i="141" s="1"/>
  <c r="Y50" i="141"/>
  <c r="Y51" i="141"/>
  <c r="X50" i="141"/>
  <c r="X51" i="141"/>
  <c r="W50" i="141"/>
  <c r="W51" i="141" s="1"/>
  <c r="V50" i="141"/>
  <c r="V51" i="141"/>
  <c r="U50" i="141"/>
  <c r="U51" i="141"/>
  <c r="T50" i="141"/>
  <c r="T51" i="141" s="1"/>
  <c r="S50" i="141"/>
  <c r="S51" i="141" s="1"/>
  <c r="R50" i="141"/>
  <c r="R51" i="141"/>
  <c r="Q50" i="141"/>
  <c r="Q51" i="141" s="1"/>
  <c r="P50" i="141"/>
  <c r="P51" i="141"/>
  <c r="O50" i="141"/>
  <c r="O51" i="141"/>
  <c r="N50" i="141"/>
  <c r="N51" i="141" s="1"/>
  <c r="M50" i="141"/>
  <c r="M51" i="141"/>
  <c r="L50" i="141"/>
  <c r="L51" i="141"/>
  <c r="K50" i="141"/>
  <c r="K51" i="141" s="1"/>
  <c r="J50" i="141"/>
  <c r="J51" i="141"/>
  <c r="I50" i="141"/>
  <c r="H50" i="141"/>
  <c r="H51" i="141" s="1"/>
  <c r="G50" i="141"/>
  <c r="G51" i="141"/>
  <c r="F50" i="141"/>
  <c r="F51" i="141" s="1"/>
  <c r="E50" i="141"/>
  <c r="E51" i="141"/>
  <c r="D50" i="141"/>
  <c r="D51" i="141" s="1"/>
  <c r="C50" i="141"/>
  <c r="C51" i="141"/>
  <c r="B50" i="141"/>
  <c r="B51" i="141"/>
  <c r="AW35" i="141"/>
  <c r="AW36" i="141" s="1"/>
  <c r="AV35" i="141"/>
  <c r="AV36" i="141" s="1"/>
  <c r="AU35" i="141"/>
  <c r="AU36" i="141" s="1"/>
  <c r="AT35" i="141"/>
  <c r="AT36" i="141"/>
  <c r="AS35" i="141"/>
  <c r="AS36" i="141" s="1"/>
  <c r="AR35" i="141"/>
  <c r="AR36" i="141" s="1"/>
  <c r="AQ35" i="141"/>
  <c r="AQ36" i="141"/>
  <c r="AP35" i="141"/>
  <c r="AP36" i="141"/>
  <c r="AO35" i="141"/>
  <c r="AO36" i="141" s="1"/>
  <c r="AN35" i="141"/>
  <c r="AN36" i="141"/>
  <c r="AM35" i="141"/>
  <c r="AM36" i="141" s="1"/>
  <c r="AL35" i="141"/>
  <c r="AL36" i="141" s="1"/>
  <c r="AK35" i="141"/>
  <c r="AK36" i="141"/>
  <c r="AJ35" i="141"/>
  <c r="AJ36" i="141"/>
  <c r="AI35" i="141"/>
  <c r="AI36" i="141" s="1"/>
  <c r="AH35" i="141"/>
  <c r="AH36" i="141"/>
  <c r="AG35" i="141"/>
  <c r="AG36" i="141" s="1"/>
  <c r="AF35" i="141"/>
  <c r="AF36" i="141" s="1"/>
  <c r="AE35" i="141"/>
  <c r="AE36" i="141"/>
  <c r="AD35" i="141"/>
  <c r="AD36" i="141" s="1"/>
  <c r="AC35" i="141"/>
  <c r="AC36" i="141"/>
  <c r="AB35" i="141"/>
  <c r="AB36" i="141"/>
  <c r="AA35" i="141"/>
  <c r="AA36" i="141" s="1"/>
  <c r="Z35" i="141"/>
  <c r="Z36" i="141"/>
  <c r="Y35" i="141"/>
  <c r="Y36" i="141"/>
  <c r="X35" i="141"/>
  <c r="X36" i="141" s="1"/>
  <c r="W35" i="141"/>
  <c r="W36" i="141" s="1"/>
  <c r="V35" i="141"/>
  <c r="V36" i="141"/>
  <c r="U35" i="141"/>
  <c r="U36" i="141" s="1"/>
  <c r="T35" i="141"/>
  <c r="T36" i="141"/>
  <c r="S35" i="141"/>
  <c r="S36" i="141"/>
  <c r="R35" i="141"/>
  <c r="R36" i="141" s="1"/>
  <c r="Q35" i="141"/>
  <c r="Q36" i="141" s="1"/>
  <c r="P35" i="141"/>
  <c r="P36" i="141"/>
  <c r="O35" i="141"/>
  <c r="O36" i="141" s="1"/>
  <c r="N35" i="141"/>
  <c r="N36" i="141"/>
  <c r="M35" i="141"/>
  <c r="M36" i="141"/>
  <c r="L35" i="141"/>
  <c r="L36" i="141" s="1"/>
  <c r="K35" i="141"/>
  <c r="K36" i="141" s="1"/>
  <c r="J35" i="141"/>
  <c r="J36" i="141"/>
  <c r="I35" i="141"/>
  <c r="I36" i="141" s="1"/>
  <c r="H35" i="141"/>
  <c r="H36" i="141"/>
  <c r="G35" i="141"/>
  <c r="G36" i="141"/>
  <c r="F35" i="141"/>
  <c r="F36" i="141" s="1"/>
  <c r="E35" i="141"/>
  <c r="E36" i="141"/>
  <c r="D35" i="141"/>
  <c r="D36" i="141"/>
  <c r="C35" i="141"/>
  <c r="C36" i="141" s="1"/>
  <c r="B35" i="141"/>
  <c r="B36" i="141"/>
  <c r="AW20" i="141"/>
  <c r="AW21" i="141"/>
  <c r="AV20" i="141"/>
  <c r="AV21" i="141" s="1"/>
  <c r="AU20" i="141"/>
  <c r="AU21" i="141" s="1"/>
  <c r="AT20" i="141"/>
  <c r="AT21" i="141"/>
  <c r="AS20" i="141"/>
  <c r="AS21" i="141" s="1"/>
  <c r="AR20" i="141"/>
  <c r="AR21" i="141"/>
  <c r="AQ20" i="141"/>
  <c r="AQ21" i="141"/>
  <c r="AP20" i="141"/>
  <c r="AP21" i="141" s="1"/>
  <c r="AO20" i="141"/>
  <c r="AO21" i="141"/>
  <c r="AN20" i="141"/>
  <c r="AN21" i="141"/>
  <c r="AM20" i="141"/>
  <c r="AM21" i="141" s="1"/>
  <c r="AL20" i="141"/>
  <c r="AL21" i="141"/>
  <c r="AK20" i="141"/>
  <c r="AK21" i="141"/>
  <c r="AJ20" i="141"/>
  <c r="AJ21" i="141" s="1"/>
  <c r="AI20" i="141"/>
  <c r="AI21" i="141" s="1"/>
  <c r="AH20" i="141"/>
  <c r="AH21" i="141"/>
  <c r="AG20" i="141"/>
  <c r="AG21" i="141" s="1"/>
  <c r="AF20" i="141"/>
  <c r="AE20" i="141"/>
  <c r="AE21" i="141" s="1"/>
  <c r="AD20" i="141"/>
  <c r="AD21" i="141" s="1"/>
  <c r="AC20" i="141"/>
  <c r="AC21" i="141"/>
  <c r="AB20" i="141"/>
  <c r="AB21" i="141" s="1"/>
  <c r="AA20" i="141"/>
  <c r="AA21" i="141"/>
  <c r="Z20" i="141"/>
  <c r="Z21" i="141" s="1"/>
  <c r="Y20" i="141"/>
  <c r="Y21" i="141" s="1"/>
  <c r="X20" i="141"/>
  <c r="X21" i="141" s="1"/>
  <c r="W20" i="141"/>
  <c r="W21" i="141" s="1"/>
  <c r="V20" i="141"/>
  <c r="V21" i="141"/>
  <c r="U20" i="141"/>
  <c r="U21" i="141"/>
  <c r="T20" i="141"/>
  <c r="T21" i="141" s="1"/>
  <c r="S20" i="141"/>
  <c r="S21" i="141"/>
  <c r="R20" i="141"/>
  <c r="R21" i="141"/>
  <c r="Q20" i="141"/>
  <c r="Q21" i="141" s="1"/>
  <c r="P20" i="141"/>
  <c r="P21" i="141" s="1"/>
  <c r="O20" i="141"/>
  <c r="O21" i="141"/>
  <c r="N20" i="141"/>
  <c r="N21" i="141" s="1"/>
  <c r="M20" i="141"/>
  <c r="M21" i="141"/>
  <c r="L20" i="141"/>
  <c r="L21" i="141"/>
  <c r="K20" i="141"/>
  <c r="K21" i="141" s="1"/>
  <c r="J20" i="141"/>
  <c r="J21" i="141"/>
  <c r="I20" i="141"/>
  <c r="I21" i="141"/>
  <c r="H20" i="141"/>
  <c r="G20" i="141"/>
  <c r="G21" i="141" s="1"/>
  <c r="F20" i="141"/>
  <c r="F21" i="141" s="1"/>
  <c r="E20" i="141"/>
  <c r="E21" i="141"/>
  <c r="D20" i="141"/>
  <c r="D21" i="141"/>
  <c r="C20" i="141"/>
  <c r="C21" i="141" s="1"/>
  <c r="B20" i="141"/>
  <c r="B21" i="141"/>
  <c r="AW5" i="141"/>
  <c r="AW6" i="141" s="1"/>
  <c r="AV5" i="141"/>
  <c r="AV6" i="141"/>
  <c r="AU5" i="141"/>
  <c r="AU6" i="141" s="1"/>
  <c r="AT5" i="141"/>
  <c r="AT6" i="141" s="1"/>
  <c r="AS5" i="141"/>
  <c r="AR5" i="141"/>
  <c r="AR6" i="141"/>
  <c r="AQ5" i="141"/>
  <c r="AQ6" i="141" s="1"/>
  <c r="AP5" i="141"/>
  <c r="AP6" i="141"/>
  <c r="AO5" i="141"/>
  <c r="AO6" i="141" s="1"/>
  <c r="AN5" i="141"/>
  <c r="AN6" i="141" s="1"/>
  <c r="AM5" i="141"/>
  <c r="AM6" i="141" s="1"/>
  <c r="AL5" i="141"/>
  <c r="AL6" i="141"/>
  <c r="AK5" i="141"/>
  <c r="AK6" i="141" s="1"/>
  <c r="AJ5" i="141"/>
  <c r="AJ6" i="141"/>
  <c r="AI5" i="141"/>
  <c r="AI6" i="141" s="1"/>
  <c r="AH5" i="141"/>
  <c r="AH6" i="141"/>
  <c r="AG5" i="141"/>
  <c r="AG6" i="141" s="1"/>
  <c r="AF5" i="141"/>
  <c r="AF6" i="141" s="1"/>
  <c r="AE5" i="141"/>
  <c r="AE6" i="141" s="1"/>
  <c r="AD5" i="141"/>
  <c r="AD6" i="141"/>
  <c r="AC5" i="141"/>
  <c r="AC6" i="141" s="1"/>
  <c r="AB5" i="141"/>
  <c r="AB6" i="141"/>
  <c r="AA5" i="141"/>
  <c r="AA6" i="141" s="1"/>
  <c r="Z5" i="141"/>
  <c r="Z6" i="141"/>
  <c r="Y5" i="141"/>
  <c r="Y6" i="141" s="1"/>
  <c r="X5" i="141"/>
  <c r="X6" i="141" s="1"/>
  <c r="W5" i="141"/>
  <c r="W6" i="141" s="1"/>
  <c r="V5" i="141"/>
  <c r="V6" i="141"/>
  <c r="U5" i="141"/>
  <c r="U6" i="141" s="1"/>
  <c r="T5" i="141"/>
  <c r="T6" i="141"/>
  <c r="S5" i="141"/>
  <c r="S6" i="141" s="1"/>
  <c r="R5" i="141"/>
  <c r="R6" i="141" s="1"/>
  <c r="Q5" i="141"/>
  <c r="Q6" i="141" s="1"/>
  <c r="P5" i="141"/>
  <c r="P6" i="141" s="1"/>
  <c r="O5" i="141"/>
  <c r="O6" i="141" s="1"/>
  <c r="N5" i="141"/>
  <c r="N6" i="141" s="1"/>
  <c r="M5" i="141"/>
  <c r="M6" i="141" s="1"/>
  <c r="L5" i="141"/>
  <c r="L6" i="141" s="1"/>
  <c r="K5" i="141"/>
  <c r="K6" i="141" s="1"/>
  <c r="J5" i="141"/>
  <c r="J6" i="141" s="1"/>
  <c r="I5" i="141"/>
  <c r="I6" i="141" s="1"/>
  <c r="H5" i="141"/>
  <c r="H6" i="141" s="1"/>
  <c r="G5" i="141"/>
  <c r="G6" i="141"/>
  <c r="F5" i="141"/>
  <c r="F6" i="141" s="1"/>
  <c r="E5" i="141"/>
  <c r="E6" i="141" s="1"/>
  <c r="D5" i="141"/>
  <c r="D6" i="141" s="1"/>
  <c r="C5" i="141"/>
  <c r="C6" i="141"/>
  <c r="B5" i="141"/>
  <c r="B6" i="141" s="1"/>
  <c r="AR66" i="141"/>
  <c r="AF66" i="141"/>
  <c r="I51" i="141"/>
  <c r="AF21" i="141"/>
  <c r="H21" i="141"/>
  <c r="AS6" i="141"/>
  <c r="AN1" i="141"/>
  <c r="AA1" i="141"/>
  <c r="AW65" i="140"/>
  <c r="AW66" i="140"/>
  <c r="AV65" i="140"/>
  <c r="AU65" i="140"/>
  <c r="AU66" i="140"/>
  <c r="AT65" i="140"/>
  <c r="AT66" i="140" s="1"/>
  <c r="AS65" i="140"/>
  <c r="AS66" i="140" s="1"/>
  <c r="AR65" i="140"/>
  <c r="AR66" i="140" s="1"/>
  <c r="AQ65" i="140"/>
  <c r="AQ66" i="140"/>
  <c r="AP65" i="140"/>
  <c r="AP66" i="140" s="1"/>
  <c r="AO65" i="140"/>
  <c r="AO66" i="140"/>
  <c r="AN65" i="140"/>
  <c r="AN66" i="140" s="1"/>
  <c r="AM65" i="140"/>
  <c r="AM66" i="140"/>
  <c r="AL65" i="140"/>
  <c r="AL66" i="140" s="1"/>
  <c r="AK65" i="140"/>
  <c r="AK66" i="140"/>
  <c r="AJ65" i="140"/>
  <c r="AJ66" i="140" s="1"/>
  <c r="AI65" i="140"/>
  <c r="AI66" i="140"/>
  <c r="AH65" i="140"/>
  <c r="AH66" i="140" s="1"/>
  <c r="AG65" i="140"/>
  <c r="AG66" i="140" s="1"/>
  <c r="AF65" i="140"/>
  <c r="AF66" i="140"/>
  <c r="AE65" i="140"/>
  <c r="AE66" i="140"/>
  <c r="AD65" i="140"/>
  <c r="AD66" i="140" s="1"/>
  <c r="AC65" i="140"/>
  <c r="AC66" i="140"/>
  <c r="AB65" i="140"/>
  <c r="AB66" i="140" s="1"/>
  <c r="AA65" i="140"/>
  <c r="AA66" i="140"/>
  <c r="Z65" i="140"/>
  <c r="Z66" i="140" s="1"/>
  <c r="Y65" i="140"/>
  <c r="Y66" i="140"/>
  <c r="X65" i="140"/>
  <c r="X66" i="140" s="1"/>
  <c r="W65" i="140"/>
  <c r="W66" i="140"/>
  <c r="V65" i="140"/>
  <c r="V66" i="140" s="1"/>
  <c r="U65" i="140"/>
  <c r="U66" i="140" s="1"/>
  <c r="T65" i="140"/>
  <c r="T66" i="140"/>
  <c r="S65" i="140"/>
  <c r="S66" i="140"/>
  <c r="R65" i="140"/>
  <c r="R66" i="140" s="1"/>
  <c r="Q65" i="140"/>
  <c r="Q66" i="140"/>
  <c r="P65" i="140"/>
  <c r="P66" i="140" s="1"/>
  <c r="O65" i="140"/>
  <c r="O66" i="140"/>
  <c r="N65" i="140"/>
  <c r="N66" i="140" s="1"/>
  <c r="M65" i="140"/>
  <c r="M66" i="140" s="1"/>
  <c r="L65" i="140"/>
  <c r="L66" i="140"/>
  <c r="K65" i="140"/>
  <c r="K66" i="140"/>
  <c r="J65" i="140"/>
  <c r="J66" i="140" s="1"/>
  <c r="I65" i="140"/>
  <c r="I66" i="140"/>
  <c r="H65" i="140"/>
  <c r="H66" i="140" s="1"/>
  <c r="G65" i="140"/>
  <c r="G66" i="140" s="1"/>
  <c r="F65" i="140"/>
  <c r="F66" i="140" s="1"/>
  <c r="E65" i="140"/>
  <c r="E66" i="140"/>
  <c r="D65" i="140"/>
  <c r="D66" i="140" s="1"/>
  <c r="C65" i="140"/>
  <c r="C66" i="140"/>
  <c r="B65" i="140"/>
  <c r="B66" i="140" s="1"/>
  <c r="AW50" i="140"/>
  <c r="AW51" i="140" s="1"/>
  <c r="AV50" i="140"/>
  <c r="AV51" i="140"/>
  <c r="AU50" i="140"/>
  <c r="AT50" i="140"/>
  <c r="AT51" i="140"/>
  <c r="AS50" i="140"/>
  <c r="AS51" i="140" s="1"/>
  <c r="AR50" i="140"/>
  <c r="AR51" i="140"/>
  <c r="AQ50" i="140"/>
  <c r="AQ51" i="140" s="1"/>
  <c r="AP50" i="140"/>
  <c r="AP51" i="140"/>
  <c r="AO50" i="140"/>
  <c r="AO51" i="140" s="1"/>
  <c r="AN50" i="140"/>
  <c r="AN51" i="140"/>
  <c r="AM50" i="140"/>
  <c r="AM51" i="140" s="1"/>
  <c r="AL50" i="140"/>
  <c r="AL51" i="140"/>
  <c r="AK50" i="140"/>
  <c r="AK51" i="140"/>
  <c r="AJ50" i="140"/>
  <c r="AJ51" i="140"/>
  <c r="AI50" i="140"/>
  <c r="AI51" i="140" s="1"/>
  <c r="AH50" i="140"/>
  <c r="AH51" i="140"/>
  <c r="AG50" i="140"/>
  <c r="AG51" i="140" s="1"/>
  <c r="AF50" i="140"/>
  <c r="AF51" i="140" s="1"/>
  <c r="AE50" i="140"/>
  <c r="AE51" i="140"/>
  <c r="AD50" i="140"/>
  <c r="AD51" i="140"/>
  <c r="AC50" i="140"/>
  <c r="AC51" i="140" s="1"/>
  <c r="AB50" i="140"/>
  <c r="AB51" i="140"/>
  <c r="AA50" i="140"/>
  <c r="AA51" i="140" s="1"/>
  <c r="Z50" i="140"/>
  <c r="Z51" i="140"/>
  <c r="Y50" i="140"/>
  <c r="Y51" i="140" s="1"/>
  <c r="X50" i="140"/>
  <c r="X51" i="140"/>
  <c r="W50" i="140"/>
  <c r="W51" i="140" s="1"/>
  <c r="V50" i="140"/>
  <c r="V51" i="140"/>
  <c r="U50" i="140"/>
  <c r="U51" i="140" s="1"/>
  <c r="T50" i="140"/>
  <c r="T51" i="140"/>
  <c r="S50" i="140"/>
  <c r="S51" i="140"/>
  <c r="R50" i="140"/>
  <c r="R51" i="140" s="1"/>
  <c r="Q50" i="140"/>
  <c r="Q51" i="140"/>
  <c r="P50" i="140"/>
  <c r="P51" i="140"/>
  <c r="O50" i="140"/>
  <c r="O51" i="140" s="1"/>
  <c r="N50" i="140"/>
  <c r="N51" i="140"/>
  <c r="M50" i="140"/>
  <c r="M51" i="140"/>
  <c r="L50" i="140"/>
  <c r="L51" i="140" s="1"/>
  <c r="K50" i="140"/>
  <c r="K51" i="140" s="1"/>
  <c r="J50" i="140"/>
  <c r="J51" i="140"/>
  <c r="I50" i="140"/>
  <c r="I51" i="140" s="1"/>
  <c r="H50" i="140"/>
  <c r="G50" i="140"/>
  <c r="G51" i="140"/>
  <c r="F50" i="140"/>
  <c r="F51" i="140" s="1"/>
  <c r="E50" i="140"/>
  <c r="E51" i="140"/>
  <c r="D50" i="140"/>
  <c r="D51" i="140" s="1"/>
  <c r="C50" i="140"/>
  <c r="C51" i="140"/>
  <c r="B50" i="140"/>
  <c r="B51" i="140" s="1"/>
  <c r="AW35" i="140"/>
  <c r="AW36" i="140" s="1"/>
  <c r="AV35" i="140"/>
  <c r="AV36" i="140"/>
  <c r="AU35" i="140"/>
  <c r="AU36" i="140"/>
  <c r="AT35" i="140"/>
  <c r="AT36" i="140" s="1"/>
  <c r="AS35" i="140"/>
  <c r="AS36" i="140"/>
  <c r="AR35" i="140"/>
  <c r="AR36" i="140" s="1"/>
  <c r="AQ35" i="140"/>
  <c r="AQ36" i="140"/>
  <c r="AP35" i="140"/>
  <c r="AP36" i="140" s="1"/>
  <c r="AO35" i="140"/>
  <c r="AO36" i="140"/>
  <c r="AN35" i="140"/>
  <c r="AN36" i="140" s="1"/>
  <c r="AM35" i="140"/>
  <c r="AM36" i="140"/>
  <c r="AL35" i="140"/>
  <c r="AL36" i="140" s="1"/>
  <c r="AK35" i="140"/>
  <c r="AK36" i="140" s="1"/>
  <c r="AJ35" i="140"/>
  <c r="AJ36" i="140"/>
  <c r="AI35" i="140"/>
  <c r="AI36" i="140"/>
  <c r="AH35" i="140"/>
  <c r="AH36" i="140" s="1"/>
  <c r="AG35" i="140"/>
  <c r="AG36" i="140"/>
  <c r="AF35" i="140"/>
  <c r="AF36" i="140" s="1"/>
  <c r="AE35" i="140"/>
  <c r="AE36" i="140" s="1"/>
  <c r="AD35" i="140"/>
  <c r="AD36" i="140" s="1"/>
  <c r="AC35" i="140"/>
  <c r="AC36" i="140"/>
  <c r="AB35" i="140"/>
  <c r="AB36" i="140" s="1"/>
  <c r="AA35" i="140"/>
  <c r="Z35" i="140"/>
  <c r="Z36" i="140" s="1"/>
  <c r="Y35" i="140"/>
  <c r="Y36" i="140"/>
  <c r="X35" i="140"/>
  <c r="X36" i="140"/>
  <c r="W35" i="140"/>
  <c r="W36" i="140" s="1"/>
  <c r="V35" i="140"/>
  <c r="V36" i="140" s="1"/>
  <c r="U35" i="140"/>
  <c r="U36" i="140"/>
  <c r="T35" i="140"/>
  <c r="T36" i="140" s="1"/>
  <c r="S35" i="140"/>
  <c r="S36" i="140"/>
  <c r="R35" i="140"/>
  <c r="R36" i="140" s="1"/>
  <c r="Q35" i="140"/>
  <c r="Q36" i="140" s="1"/>
  <c r="P35" i="140"/>
  <c r="P36" i="140"/>
  <c r="O35" i="140"/>
  <c r="O36" i="140" s="1"/>
  <c r="N35" i="140"/>
  <c r="N36" i="140"/>
  <c r="M35" i="140"/>
  <c r="M36" i="140" s="1"/>
  <c r="L35" i="140"/>
  <c r="L36" i="140" s="1"/>
  <c r="K35" i="140"/>
  <c r="K36" i="140"/>
  <c r="J35" i="140"/>
  <c r="J36" i="140"/>
  <c r="I35" i="140"/>
  <c r="I36" i="140" s="1"/>
  <c r="H35" i="140"/>
  <c r="H36" i="140"/>
  <c r="G35" i="140"/>
  <c r="G36" i="140" s="1"/>
  <c r="F35" i="140"/>
  <c r="F36" i="140"/>
  <c r="E35" i="140"/>
  <c r="E36" i="140" s="1"/>
  <c r="D35" i="140"/>
  <c r="D36" i="140"/>
  <c r="C35" i="140"/>
  <c r="C36" i="140" s="1"/>
  <c r="B35" i="140"/>
  <c r="B36" i="140"/>
  <c r="AW20" i="140"/>
  <c r="AW21" i="140" s="1"/>
  <c r="AV20" i="140"/>
  <c r="AU20" i="140"/>
  <c r="AU21" i="140" s="1"/>
  <c r="AT20" i="140"/>
  <c r="AT21" i="140"/>
  <c r="AS20" i="140"/>
  <c r="AS21" i="140"/>
  <c r="AR20" i="140"/>
  <c r="AR21" i="140" s="1"/>
  <c r="AQ20" i="140"/>
  <c r="AQ21" i="140"/>
  <c r="AP20" i="140"/>
  <c r="AP21" i="140" s="1"/>
  <c r="AO20" i="140"/>
  <c r="AO21" i="140"/>
  <c r="AN20" i="140"/>
  <c r="AN21" i="140" s="1"/>
  <c r="AM20" i="140"/>
  <c r="AM21" i="140" s="1"/>
  <c r="AL20" i="140"/>
  <c r="AL21" i="140"/>
  <c r="AK20" i="140"/>
  <c r="AK21" i="140"/>
  <c r="AJ20" i="140"/>
  <c r="AJ21" i="140" s="1"/>
  <c r="AI20" i="140"/>
  <c r="AI21" i="140"/>
  <c r="AH20" i="140"/>
  <c r="AH21" i="140" s="1"/>
  <c r="AG20" i="140"/>
  <c r="AG21" i="140" s="1"/>
  <c r="AF20" i="140"/>
  <c r="AF21" i="140" s="1"/>
  <c r="AE20" i="140"/>
  <c r="AE21" i="140"/>
  <c r="AD20" i="140"/>
  <c r="AD21" i="140" s="1"/>
  <c r="AC20" i="140"/>
  <c r="AC21" i="140"/>
  <c r="AB20" i="140"/>
  <c r="AB21" i="140" s="1"/>
  <c r="AA20" i="140"/>
  <c r="AA21" i="140" s="1"/>
  <c r="Z20" i="140"/>
  <c r="Z21" i="140"/>
  <c r="Y20" i="140"/>
  <c r="Y21" i="140"/>
  <c r="X20" i="140"/>
  <c r="X21" i="140" s="1"/>
  <c r="W20" i="140"/>
  <c r="W21" i="140" s="1"/>
  <c r="V20" i="140"/>
  <c r="V21" i="140"/>
  <c r="U20" i="140"/>
  <c r="U21" i="140" s="1"/>
  <c r="T20" i="140"/>
  <c r="T21" i="140"/>
  <c r="S20" i="140"/>
  <c r="S21" i="140" s="1"/>
  <c r="R20" i="140"/>
  <c r="R21" i="140" s="1"/>
  <c r="Q20" i="140"/>
  <c r="Q21" i="140"/>
  <c r="P20" i="140"/>
  <c r="P21" i="140" s="1"/>
  <c r="O20" i="140"/>
  <c r="O21" i="140" s="1"/>
  <c r="N20" i="140"/>
  <c r="N21" i="140"/>
  <c r="M20" i="140"/>
  <c r="M21" i="140" s="1"/>
  <c r="L20" i="140"/>
  <c r="L21" i="140" s="1"/>
  <c r="K20" i="140"/>
  <c r="K21" i="140"/>
  <c r="J20" i="140"/>
  <c r="J21" i="140" s="1"/>
  <c r="I20" i="140"/>
  <c r="I21" i="140"/>
  <c r="H20" i="140"/>
  <c r="H21" i="140" s="1"/>
  <c r="G20" i="140"/>
  <c r="G21" i="140"/>
  <c r="F20" i="140"/>
  <c r="F21" i="140" s="1"/>
  <c r="E20" i="140"/>
  <c r="E21" i="140"/>
  <c r="D20" i="140"/>
  <c r="D21" i="140" s="1"/>
  <c r="C20" i="140"/>
  <c r="C21" i="140" s="1"/>
  <c r="B20" i="140"/>
  <c r="B21" i="140"/>
  <c r="AW5" i="140"/>
  <c r="AW6" i="140" s="1"/>
  <c r="AV5" i="140"/>
  <c r="AV6" i="140" s="1"/>
  <c r="AU5" i="140"/>
  <c r="AU6" i="140"/>
  <c r="AT5" i="140"/>
  <c r="AT6" i="140" s="1"/>
  <c r="AS5" i="140"/>
  <c r="AS6" i="140" s="1"/>
  <c r="AR5" i="140"/>
  <c r="AR6" i="140" s="1"/>
  <c r="AQ5" i="140"/>
  <c r="AQ6" i="140"/>
  <c r="AP5" i="140"/>
  <c r="AP6" i="140" s="1"/>
  <c r="AO5" i="140"/>
  <c r="AO6" i="140"/>
  <c r="AN5" i="140"/>
  <c r="AN6" i="140" s="1"/>
  <c r="AM5" i="140"/>
  <c r="AM6" i="140" s="1"/>
  <c r="AL5" i="140"/>
  <c r="AL6" i="140" s="1"/>
  <c r="AK5" i="140"/>
  <c r="AK6" i="140" s="1"/>
  <c r="AJ5" i="140"/>
  <c r="AJ6" i="140" s="1"/>
  <c r="AI5" i="140"/>
  <c r="AI6" i="140"/>
  <c r="AH5" i="140"/>
  <c r="AH6" i="140" s="1"/>
  <c r="AG5" i="140"/>
  <c r="AG6" i="140"/>
  <c r="AF5" i="140"/>
  <c r="AF6" i="140" s="1"/>
  <c r="AE5" i="140"/>
  <c r="AE6" i="140" s="1"/>
  <c r="AD5" i="140"/>
  <c r="AD6" i="140" s="1"/>
  <c r="AC5" i="140"/>
  <c r="AC6" i="140"/>
  <c r="AB5" i="140"/>
  <c r="AB6" i="140" s="1"/>
  <c r="AA5" i="140"/>
  <c r="AA6" i="140" s="1"/>
  <c r="Z5" i="140"/>
  <c r="Z6" i="140"/>
  <c r="Y5" i="140"/>
  <c r="Y6" i="140" s="1"/>
  <c r="X5" i="140"/>
  <c r="X6" i="140" s="1"/>
  <c r="W5" i="140"/>
  <c r="W6" i="140"/>
  <c r="V5" i="140"/>
  <c r="V6" i="140" s="1"/>
  <c r="U5" i="140"/>
  <c r="U6" i="140"/>
  <c r="T5" i="140"/>
  <c r="T6" i="140" s="1"/>
  <c r="S5" i="140"/>
  <c r="S6" i="140"/>
  <c r="R5" i="140"/>
  <c r="R6" i="140" s="1"/>
  <c r="Q5" i="140"/>
  <c r="Q6" i="140" s="1"/>
  <c r="P5" i="140"/>
  <c r="P6" i="140" s="1"/>
  <c r="O5" i="140"/>
  <c r="O6" i="140" s="1"/>
  <c r="N5" i="140"/>
  <c r="N6" i="140" s="1"/>
  <c r="M5" i="140"/>
  <c r="M6" i="140" s="1"/>
  <c r="L5" i="140"/>
  <c r="L6" i="140" s="1"/>
  <c r="K5" i="140"/>
  <c r="K6" i="140" s="1"/>
  <c r="J5" i="140"/>
  <c r="J6" i="140" s="1"/>
  <c r="I5" i="140"/>
  <c r="I6" i="140" s="1"/>
  <c r="H5" i="140"/>
  <c r="H6" i="140" s="1"/>
  <c r="G5" i="140"/>
  <c r="G6" i="140" s="1"/>
  <c r="F5" i="140"/>
  <c r="F6" i="140"/>
  <c r="E5" i="140"/>
  <c r="E6" i="140" s="1"/>
  <c r="D5" i="140"/>
  <c r="D6" i="140"/>
  <c r="C5" i="140"/>
  <c r="C6" i="140" s="1"/>
  <c r="B5" i="140"/>
  <c r="B6" i="140"/>
  <c r="AV66" i="140"/>
  <c r="AU51" i="140"/>
  <c r="H51" i="140"/>
  <c r="AA36" i="140"/>
  <c r="AV21" i="140"/>
  <c r="AN1" i="140"/>
  <c r="AA1" i="140"/>
  <c r="AW65" i="139"/>
  <c r="AW66" i="139"/>
  <c r="AV65" i="139"/>
  <c r="AV66" i="139" s="1"/>
  <c r="AU65" i="139"/>
  <c r="AU66" i="139"/>
  <c r="AT65" i="139"/>
  <c r="AT66" i="139" s="1"/>
  <c r="AS65" i="139"/>
  <c r="AS66" i="139"/>
  <c r="AR65" i="139"/>
  <c r="AR66" i="139"/>
  <c r="AQ65" i="139"/>
  <c r="AQ66" i="139" s="1"/>
  <c r="AP65" i="139"/>
  <c r="AP66" i="139"/>
  <c r="AO65" i="139"/>
  <c r="AO66" i="139"/>
  <c r="AN65" i="139"/>
  <c r="AN66" i="139" s="1"/>
  <c r="AM65" i="139"/>
  <c r="AM66" i="139"/>
  <c r="AL65" i="139"/>
  <c r="AL66" i="139" s="1"/>
  <c r="AK65" i="139"/>
  <c r="AK66" i="139"/>
  <c r="AJ65" i="139"/>
  <c r="AJ66" i="139" s="1"/>
  <c r="AI65" i="139"/>
  <c r="AI66" i="139" s="1"/>
  <c r="AH65" i="139"/>
  <c r="AH66" i="139"/>
  <c r="AG65" i="139"/>
  <c r="AG66" i="139" s="1"/>
  <c r="AF65" i="139"/>
  <c r="AF66" i="139" s="1"/>
  <c r="AE65" i="139"/>
  <c r="AE66" i="139" s="1"/>
  <c r="AD65" i="139"/>
  <c r="AD66" i="139" s="1"/>
  <c r="AC65" i="139"/>
  <c r="AC66" i="139" s="1"/>
  <c r="AB65" i="139"/>
  <c r="AB66" i="139" s="1"/>
  <c r="AA65" i="139"/>
  <c r="AA66" i="139" s="1"/>
  <c r="Z65" i="139"/>
  <c r="Z66" i="139" s="1"/>
  <c r="Y65" i="139"/>
  <c r="Y66" i="139" s="1"/>
  <c r="X65" i="139"/>
  <c r="X66" i="139" s="1"/>
  <c r="W65" i="139"/>
  <c r="W66" i="139" s="1"/>
  <c r="V65" i="139"/>
  <c r="U65" i="139"/>
  <c r="U66" i="139" s="1"/>
  <c r="T65" i="139"/>
  <c r="T66" i="139" s="1"/>
  <c r="S65" i="139"/>
  <c r="S66" i="139"/>
  <c r="R65" i="139"/>
  <c r="R66" i="139"/>
  <c r="Q65" i="139"/>
  <c r="Q66" i="139" s="1"/>
  <c r="P65" i="139"/>
  <c r="P66" i="139"/>
  <c r="O65" i="139"/>
  <c r="O66" i="139" s="1"/>
  <c r="N65" i="139"/>
  <c r="N66" i="139"/>
  <c r="M65" i="139"/>
  <c r="M66" i="139" s="1"/>
  <c r="L65" i="139"/>
  <c r="L66" i="139"/>
  <c r="K65" i="139"/>
  <c r="K66" i="139" s="1"/>
  <c r="J65" i="139"/>
  <c r="J66" i="139"/>
  <c r="I65" i="139"/>
  <c r="I66" i="139" s="1"/>
  <c r="H65" i="139"/>
  <c r="H66" i="139"/>
  <c r="G65" i="139"/>
  <c r="G66" i="139"/>
  <c r="F65" i="139"/>
  <c r="F66" i="139" s="1"/>
  <c r="E65" i="139"/>
  <c r="E66" i="139" s="1"/>
  <c r="D65" i="139"/>
  <c r="D66" i="139"/>
  <c r="C65" i="139"/>
  <c r="B65" i="139"/>
  <c r="B66" i="139" s="1"/>
  <c r="AW50" i="139"/>
  <c r="AW51" i="139"/>
  <c r="AV50" i="139"/>
  <c r="AV51" i="139" s="1"/>
  <c r="AU50" i="139"/>
  <c r="AU51" i="139"/>
  <c r="AT50" i="139"/>
  <c r="AT51" i="139" s="1"/>
  <c r="AS50" i="139"/>
  <c r="AS51" i="139"/>
  <c r="AR50" i="139"/>
  <c r="AR51" i="139" s="1"/>
  <c r="AQ50" i="139"/>
  <c r="AQ51" i="139" s="1"/>
  <c r="AP50" i="139"/>
  <c r="AP51" i="139"/>
  <c r="AO50" i="139"/>
  <c r="AO51" i="139" s="1"/>
  <c r="AN50" i="139"/>
  <c r="AN51" i="139" s="1"/>
  <c r="AM50" i="139"/>
  <c r="AM51" i="139"/>
  <c r="AL50" i="139"/>
  <c r="AL51" i="139" s="1"/>
  <c r="AK50" i="139"/>
  <c r="AK51" i="139" s="1"/>
  <c r="AJ50" i="139"/>
  <c r="AJ51" i="139" s="1"/>
  <c r="AI50" i="139"/>
  <c r="AI51" i="139"/>
  <c r="AH50" i="139"/>
  <c r="AH51" i="139" s="1"/>
  <c r="AG50" i="139"/>
  <c r="AG51" i="139" s="1"/>
  <c r="AF50" i="139"/>
  <c r="AF51" i="139"/>
  <c r="AE50" i="139"/>
  <c r="AE51" i="139" s="1"/>
  <c r="AD50" i="139"/>
  <c r="AD51" i="139"/>
  <c r="AC50" i="139"/>
  <c r="AC51" i="139" s="1"/>
  <c r="AB50" i="139"/>
  <c r="AB51" i="139" s="1"/>
  <c r="AA50" i="139"/>
  <c r="AA51" i="139" s="1"/>
  <c r="Z50" i="139"/>
  <c r="Z51" i="139" s="1"/>
  <c r="Y50" i="139"/>
  <c r="Y51" i="139" s="1"/>
  <c r="X50" i="139"/>
  <c r="X51" i="139"/>
  <c r="W50" i="139"/>
  <c r="W51" i="139" s="1"/>
  <c r="V50" i="139"/>
  <c r="V51" i="139" s="1"/>
  <c r="U50" i="139"/>
  <c r="U51" i="139" s="1"/>
  <c r="T50" i="139"/>
  <c r="T51" i="139"/>
  <c r="S50" i="139"/>
  <c r="S51" i="139" s="1"/>
  <c r="R50" i="139"/>
  <c r="R51" i="139" s="1"/>
  <c r="Q50" i="139"/>
  <c r="Q51" i="139" s="1"/>
  <c r="P50" i="139"/>
  <c r="P51" i="139" s="1"/>
  <c r="O50" i="139"/>
  <c r="O51" i="139" s="1"/>
  <c r="N50" i="139"/>
  <c r="N51" i="139" s="1"/>
  <c r="M50" i="139"/>
  <c r="M51" i="139" s="1"/>
  <c r="L50" i="139"/>
  <c r="L51" i="139" s="1"/>
  <c r="K50" i="139"/>
  <c r="K51" i="139" s="1"/>
  <c r="J50" i="139"/>
  <c r="J51" i="139" s="1"/>
  <c r="I50" i="139"/>
  <c r="I51" i="139" s="1"/>
  <c r="H50" i="139"/>
  <c r="H51" i="139"/>
  <c r="G50" i="139"/>
  <c r="G51" i="139" s="1"/>
  <c r="F50" i="139"/>
  <c r="F51" i="139"/>
  <c r="E50" i="139"/>
  <c r="E51" i="139" s="1"/>
  <c r="D50" i="139"/>
  <c r="D51" i="139"/>
  <c r="C50" i="139"/>
  <c r="C51" i="139" s="1"/>
  <c r="B50" i="139"/>
  <c r="B51" i="139" s="1"/>
  <c r="AW35" i="139"/>
  <c r="AV35" i="139"/>
  <c r="AV36" i="139"/>
  <c r="AU35" i="139"/>
  <c r="AU36" i="139"/>
  <c r="AT35" i="139"/>
  <c r="AT36" i="139"/>
  <c r="AS35" i="139"/>
  <c r="AS36" i="139" s="1"/>
  <c r="AR35" i="139"/>
  <c r="AR36" i="139" s="1"/>
  <c r="AQ35" i="139"/>
  <c r="AQ36" i="139"/>
  <c r="AP35" i="139"/>
  <c r="AP36" i="139"/>
  <c r="AO35" i="139"/>
  <c r="AO36" i="139"/>
  <c r="AN35" i="139"/>
  <c r="AN36" i="139" s="1"/>
  <c r="AM35" i="139"/>
  <c r="AM36" i="139" s="1"/>
  <c r="AL35" i="139"/>
  <c r="AL36" i="139" s="1"/>
  <c r="AK35" i="139"/>
  <c r="AK36" i="139" s="1"/>
  <c r="AJ35" i="139"/>
  <c r="AJ36" i="139" s="1"/>
  <c r="AI35" i="139"/>
  <c r="AI36" i="139"/>
  <c r="AH35" i="139"/>
  <c r="AH36" i="139" s="1"/>
  <c r="AG35" i="139"/>
  <c r="AG36" i="139"/>
  <c r="AF35" i="139"/>
  <c r="AF36" i="139" s="1"/>
  <c r="AE35" i="139"/>
  <c r="AE36" i="139" s="1"/>
  <c r="AD35" i="139"/>
  <c r="AD36" i="139" s="1"/>
  <c r="AC35" i="139"/>
  <c r="AC36" i="139" s="1"/>
  <c r="AB35" i="139"/>
  <c r="AB36" i="139" s="1"/>
  <c r="AA35" i="139"/>
  <c r="Z35" i="139"/>
  <c r="Z36" i="139" s="1"/>
  <c r="Y35" i="139"/>
  <c r="Y36" i="139" s="1"/>
  <c r="X35" i="139"/>
  <c r="X36" i="139" s="1"/>
  <c r="W35" i="139"/>
  <c r="W36" i="139"/>
  <c r="V35" i="139"/>
  <c r="V36" i="139" s="1"/>
  <c r="U35" i="139"/>
  <c r="U36" i="139" s="1"/>
  <c r="T35" i="139"/>
  <c r="T36" i="139" s="1"/>
  <c r="S35" i="139"/>
  <c r="R35" i="139"/>
  <c r="R36" i="139"/>
  <c r="Q35" i="139"/>
  <c r="Q36" i="139" s="1"/>
  <c r="P35" i="139"/>
  <c r="P36" i="139"/>
  <c r="O35" i="139"/>
  <c r="O36" i="139" s="1"/>
  <c r="N35" i="139"/>
  <c r="N36" i="139"/>
  <c r="M35" i="139"/>
  <c r="M36" i="139" s="1"/>
  <c r="L35" i="139"/>
  <c r="L36" i="139"/>
  <c r="K35" i="139"/>
  <c r="K36" i="139" s="1"/>
  <c r="J35" i="139"/>
  <c r="J36" i="139"/>
  <c r="I35" i="139"/>
  <c r="I36" i="139" s="1"/>
  <c r="H35" i="139"/>
  <c r="H36" i="139"/>
  <c r="G35" i="139"/>
  <c r="G36" i="139" s="1"/>
  <c r="F35" i="139"/>
  <c r="F36" i="139"/>
  <c r="E35" i="139"/>
  <c r="E36" i="139" s="1"/>
  <c r="D35" i="139"/>
  <c r="D36" i="139"/>
  <c r="C35" i="139"/>
  <c r="C36" i="139" s="1"/>
  <c r="B35" i="139"/>
  <c r="B36" i="139"/>
  <c r="AW20" i="139"/>
  <c r="AW21" i="139" s="1"/>
  <c r="AV20" i="139"/>
  <c r="AV21" i="139"/>
  <c r="AU20" i="139"/>
  <c r="AU21" i="139"/>
  <c r="AT20" i="139"/>
  <c r="AT21" i="139" s="1"/>
  <c r="AS20" i="139"/>
  <c r="AS21" i="139" s="1"/>
  <c r="AR20" i="139"/>
  <c r="AR21" i="139"/>
  <c r="AQ20" i="139"/>
  <c r="AQ21" i="139" s="1"/>
  <c r="AP20" i="139"/>
  <c r="AP21" i="139" s="1"/>
  <c r="AO20" i="139"/>
  <c r="AO21" i="139"/>
  <c r="AN20" i="139"/>
  <c r="AN21" i="139" s="1"/>
  <c r="AM20" i="139"/>
  <c r="AM21" i="139"/>
  <c r="AL20" i="139"/>
  <c r="AL21" i="139"/>
  <c r="AK20" i="139"/>
  <c r="AK21" i="139" s="1"/>
  <c r="AJ20" i="139"/>
  <c r="AJ21" i="139" s="1"/>
  <c r="AI20" i="139"/>
  <c r="AI21" i="139" s="1"/>
  <c r="AH20" i="139"/>
  <c r="AH21" i="139" s="1"/>
  <c r="AG20" i="139"/>
  <c r="AG21" i="139" s="1"/>
  <c r="AF20" i="139"/>
  <c r="AF21" i="139" s="1"/>
  <c r="AE20" i="139"/>
  <c r="AE21" i="139" s="1"/>
  <c r="AD20" i="139"/>
  <c r="AD21" i="139" s="1"/>
  <c r="AC20" i="139"/>
  <c r="AC21" i="139"/>
  <c r="AB20" i="139"/>
  <c r="AB21" i="139"/>
  <c r="AA20" i="139"/>
  <c r="AA21" i="139" s="1"/>
  <c r="Z20" i="139"/>
  <c r="Z21" i="139"/>
  <c r="Y20" i="139"/>
  <c r="Y21" i="139"/>
  <c r="X20" i="139"/>
  <c r="X21" i="139" s="1"/>
  <c r="W20" i="139"/>
  <c r="W21" i="139"/>
  <c r="V20" i="139"/>
  <c r="V21" i="139"/>
  <c r="U20" i="139"/>
  <c r="U21" i="139" s="1"/>
  <c r="T20" i="139"/>
  <c r="T21" i="139"/>
  <c r="S20" i="139"/>
  <c r="S21" i="139"/>
  <c r="R20" i="139"/>
  <c r="R21" i="139" s="1"/>
  <c r="Q20" i="139"/>
  <c r="Q21" i="139"/>
  <c r="P20" i="139"/>
  <c r="P21" i="139"/>
  <c r="O20" i="139"/>
  <c r="O21" i="139" s="1"/>
  <c r="N20" i="139"/>
  <c r="N21" i="139"/>
  <c r="M20" i="139"/>
  <c r="M21" i="139"/>
  <c r="L20" i="139"/>
  <c r="L21" i="139" s="1"/>
  <c r="K20" i="139"/>
  <c r="K21" i="139"/>
  <c r="J20" i="139"/>
  <c r="J21" i="139"/>
  <c r="I20" i="139"/>
  <c r="I21" i="139" s="1"/>
  <c r="H20" i="139"/>
  <c r="H21" i="139"/>
  <c r="G20" i="139"/>
  <c r="G21" i="139"/>
  <c r="F20" i="139"/>
  <c r="F21" i="139" s="1"/>
  <c r="E20" i="139"/>
  <c r="E21" i="139"/>
  <c r="D20" i="139"/>
  <c r="D21" i="139"/>
  <c r="C20" i="139"/>
  <c r="C21" i="139" s="1"/>
  <c r="B20" i="139"/>
  <c r="B21" i="139"/>
  <c r="AW5" i="139"/>
  <c r="AW6" i="139"/>
  <c r="AV5" i="139"/>
  <c r="AV6" i="139" s="1"/>
  <c r="AU5" i="139"/>
  <c r="AU6" i="139"/>
  <c r="AT5" i="139"/>
  <c r="AT6" i="139"/>
  <c r="AS5" i="139"/>
  <c r="AS6" i="139" s="1"/>
  <c r="AR5" i="139"/>
  <c r="AR6" i="139"/>
  <c r="AQ5" i="139"/>
  <c r="AQ6" i="139"/>
  <c r="AP5" i="139"/>
  <c r="AP6" i="139" s="1"/>
  <c r="AO5" i="139"/>
  <c r="AO6" i="139"/>
  <c r="AN5" i="139"/>
  <c r="AN6" i="139"/>
  <c r="AM5" i="139"/>
  <c r="AM6" i="139" s="1"/>
  <c r="AL5" i="139"/>
  <c r="AL6" i="139"/>
  <c r="AK5" i="139"/>
  <c r="AK6" i="139"/>
  <c r="AJ5" i="139"/>
  <c r="AJ6" i="139" s="1"/>
  <c r="AI5" i="139"/>
  <c r="AI6" i="139"/>
  <c r="AH5" i="139"/>
  <c r="AH6" i="139"/>
  <c r="AG5" i="139"/>
  <c r="AG6" i="139" s="1"/>
  <c r="AF5" i="139"/>
  <c r="AF6" i="139"/>
  <c r="AE5" i="139"/>
  <c r="AE6" i="139"/>
  <c r="AD5" i="139"/>
  <c r="AD6" i="139" s="1"/>
  <c r="AC5" i="139"/>
  <c r="AC6" i="139"/>
  <c r="AB5" i="139"/>
  <c r="AB6" i="139"/>
  <c r="AA5" i="139"/>
  <c r="AA6" i="139" s="1"/>
  <c r="Z5" i="139"/>
  <c r="Z6" i="139"/>
  <c r="Y5" i="139"/>
  <c r="Y6" i="139"/>
  <c r="X5" i="139"/>
  <c r="X6" i="139" s="1"/>
  <c r="W5" i="139"/>
  <c r="W6" i="139"/>
  <c r="V5" i="139"/>
  <c r="V6" i="139"/>
  <c r="U5" i="139"/>
  <c r="U6" i="139" s="1"/>
  <c r="T5" i="139"/>
  <c r="T6" i="139"/>
  <c r="S5" i="139"/>
  <c r="S6" i="139"/>
  <c r="R5" i="139"/>
  <c r="R6" i="139" s="1"/>
  <c r="Q5" i="139"/>
  <c r="Q6" i="139"/>
  <c r="P5" i="139"/>
  <c r="P6" i="139"/>
  <c r="O5" i="139"/>
  <c r="O6" i="139" s="1"/>
  <c r="N5" i="139"/>
  <c r="N6" i="139"/>
  <c r="M5" i="139"/>
  <c r="M6" i="139"/>
  <c r="L5" i="139"/>
  <c r="L6" i="139" s="1"/>
  <c r="K5" i="139"/>
  <c r="K6" i="139"/>
  <c r="J5" i="139"/>
  <c r="J6" i="139"/>
  <c r="I5" i="139"/>
  <c r="I6" i="139" s="1"/>
  <c r="H5" i="139"/>
  <c r="H6" i="139"/>
  <c r="G5" i="139"/>
  <c r="G6" i="139"/>
  <c r="F5" i="139"/>
  <c r="F6" i="139" s="1"/>
  <c r="E5" i="139"/>
  <c r="E6" i="139"/>
  <c r="D5" i="139"/>
  <c r="D6" i="139"/>
  <c r="C5" i="139"/>
  <c r="C6" i="139" s="1"/>
  <c r="B5" i="139"/>
  <c r="B6" i="139"/>
  <c r="V66" i="139"/>
  <c r="C66" i="139"/>
  <c r="AW36" i="139"/>
  <c r="AA36" i="139"/>
  <c r="S36" i="139"/>
  <c r="AN1" i="139"/>
  <c r="AA1" i="139"/>
  <c r="AW65" i="138"/>
  <c r="AW66" i="138"/>
  <c r="AV65" i="138"/>
  <c r="AV66" i="138" s="1"/>
  <c r="AU65" i="138"/>
  <c r="AU66" i="138"/>
  <c r="AT65" i="138"/>
  <c r="AT66" i="138"/>
  <c r="AS65" i="138"/>
  <c r="AS66" i="138"/>
  <c r="AR65" i="138"/>
  <c r="AR66" i="138"/>
  <c r="AQ65" i="138"/>
  <c r="AQ66" i="138"/>
  <c r="AP65" i="138"/>
  <c r="AP66" i="138" s="1"/>
  <c r="AO65" i="138"/>
  <c r="AO66" i="138"/>
  <c r="AN65" i="138"/>
  <c r="AN66" i="138"/>
  <c r="AM65" i="138"/>
  <c r="AL65" i="138"/>
  <c r="AL66" i="138" s="1"/>
  <c r="AK65" i="138"/>
  <c r="AK66" i="138" s="1"/>
  <c r="AJ65" i="138"/>
  <c r="AJ66" i="138"/>
  <c r="AI65" i="138"/>
  <c r="AI66" i="138" s="1"/>
  <c r="AH65" i="138"/>
  <c r="AG65" i="138"/>
  <c r="AF65" i="138"/>
  <c r="AF66" i="138" s="1"/>
  <c r="AE65" i="138"/>
  <c r="AE66" i="138"/>
  <c r="AD65" i="138"/>
  <c r="AD66" i="138" s="1"/>
  <c r="AC65" i="138"/>
  <c r="AC66" i="138"/>
  <c r="AB65" i="138"/>
  <c r="AA65" i="138"/>
  <c r="AA66" i="138" s="1"/>
  <c r="Z65" i="138"/>
  <c r="Z66" i="138"/>
  <c r="Y65" i="138"/>
  <c r="Y66" i="138"/>
  <c r="X65" i="138"/>
  <c r="X66" i="138"/>
  <c r="W65" i="138"/>
  <c r="W66" i="138"/>
  <c r="V65" i="138"/>
  <c r="V66" i="138" s="1"/>
  <c r="U65" i="138"/>
  <c r="U66" i="138" s="1"/>
  <c r="T65" i="138"/>
  <c r="T66" i="138"/>
  <c r="S65" i="138"/>
  <c r="S66" i="138"/>
  <c r="R65" i="138"/>
  <c r="R66" i="138" s="1"/>
  <c r="Q65" i="138"/>
  <c r="Q66" i="138" s="1"/>
  <c r="P65" i="138"/>
  <c r="P66" i="138" s="1"/>
  <c r="O65" i="138"/>
  <c r="O66" i="138" s="1"/>
  <c r="N65" i="138"/>
  <c r="N66" i="138" s="1"/>
  <c r="M65" i="138"/>
  <c r="M66" i="138" s="1"/>
  <c r="L65" i="138"/>
  <c r="L66" i="138"/>
  <c r="K65" i="138"/>
  <c r="K66" i="138" s="1"/>
  <c r="J65" i="138"/>
  <c r="J66" i="138"/>
  <c r="I65" i="138"/>
  <c r="I66" i="138" s="1"/>
  <c r="H65" i="138"/>
  <c r="H66" i="138" s="1"/>
  <c r="G65" i="138"/>
  <c r="G66" i="138" s="1"/>
  <c r="F65" i="138"/>
  <c r="F66" i="138" s="1"/>
  <c r="E65" i="138"/>
  <c r="E66" i="138" s="1"/>
  <c r="D65" i="138"/>
  <c r="D66" i="138" s="1"/>
  <c r="C65" i="138"/>
  <c r="C66" i="138"/>
  <c r="B65" i="138"/>
  <c r="B66" i="138" s="1"/>
  <c r="AW50" i="138"/>
  <c r="AW51" i="138"/>
  <c r="AV50" i="138"/>
  <c r="AV51" i="138"/>
  <c r="AU50" i="138"/>
  <c r="AT50" i="138"/>
  <c r="AT51" i="138" s="1"/>
  <c r="AS50" i="138"/>
  <c r="AS51" i="138"/>
  <c r="AR50" i="138"/>
  <c r="AR51" i="138"/>
  <c r="AQ50" i="138"/>
  <c r="AQ51" i="138" s="1"/>
  <c r="AP50" i="138"/>
  <c r="AP51" i="138" s="1"/>
  <c r="AO50" i="138"/>
  <c r="AO51" i="138" s="1"/>
  <c r="AN50" i="138"/>
  <c r="AN51" i="138" s="1"/>
  <c r="AM50" i="138"/>
  <c r="AM51" i="138" s="1"/>
  <c r="AL50" i="138"/>
  <c r="AL51" i="138"/>
  <c r="AK50" i="138"/>
  <c r="AK51" i="138"/>
  <c r="AJ50" i="138"/>
  <c r="AJ51" i="138" s="1"/>
  <c r="AI50" i="138"/>
  <c r="AI51" i="138" s="1"/>
  <c r="AH50" i="138"/>
  <c r="AH51" i="138" s="1"/>
  <c r="AG50" i="138"/>
  <c r="AG51" i="138"/>
  <c r="AF50" i="138"/>
  <c r="AF51" i="138" s="1"/>
  <c r="AE50" i="138"/>
  <c r="AE51" i="138" s="1"/>
  <c r="AD50" i="138"/>
  <c r="AD51" i="138" s="1"/>
  <c r="AC50" i="138"/>
  <c r="AC51" i="138"/>
  <c r="AB50" i="138"/>
  <c r="AB51" i="138" s="1"/>
  <c r="AA50" i="138"/>
  <c r="AA51" i="138"/>
  <c r="Z50" i="138"/>
  <c r="Z51" i="138" s="1"/>
  <c r="Y50" i="138"/>
  <c r="Y51" i="138"/>
  <c r="X50" i="138"/>
  <c r="X51" i="138" s="1"/>
  <c r="W50" i="138"/>
  <c r="W51" i="138"/>
  <c r="V50" i="138"/>
  <c r="V51" i="138" s="1"/>
  <c r="U50" i="138"/>
  <c r="U51" i="138" s="1"/>
  <c r="T50" i="138"/>
  <c r="T51" i="138"/>
  <c r="S50" i="138"/>
  <c r="S51" i="138" s="1"/>
  <c r="R50" i="138"/>
  <c r="R51" i="138"/>
  <c r="Q50" i="138"/>
  <c r="Q51" i="138" s="1"/>
  <c r="P50" i="138"/>
  <c r="P51" i="138"/>
  <c r="O50" i="138"/>
  <c r="O51" i="138" s="1"/>
  <c r="N50" i="138"/>
  <c r="N51" i="138"/>
  <c r="M50" i="138"/>
  <c r="M51" i="138"/>
  <c r="L50" i="138"/>
  <c r="L51" i="138" s="1"/>
  <c r="K50" i="138"/>
  <c r="K51" i="138" s="1"/>
  <c r="J50" i="138"/>
  <c r="J51" i="138" s="1"/>
  <c r="I50" i="138"/>
  <c r="I51" i="138" s="1"/>
  <c r="H50" i="138"/>
  <c r="H51" i="138"/>
  <c r="G50" i="138"/>
  <c r="G51" i="138"/>
  <c r="F50" i="138"/>
  <c r="F51" i="138"/>
  <c r="E50" i="138"/>
  <c r="D50" i="138"/>
  <c r="D51" i="138" s="1"/>
  <c r="C50" i="138"/>
  <c r="C51" i="138"/>
  <c r="B50" i="138"/>
  <c r="B51" i="138" s="1"/>
  <c r="AW35" i="138"/>
  <c r="AW36" i="138"/>
  <c r="AV35" i="138"/>
  <c r="AV36" i="138" s="1"/>
  <c r="AU35" i="138"/>
  <c r="AU36" i="138" s="1"/>
  <c r="AT35" i="138"/>
  <c r="AT36" i="138" s="1"/>
  <c r="AS35" i="138"/>
  <c r="AS36" i="138" s="1"/>
  <c r="AR35" i="138"/>
  <c r="AR36" i="138" s="1"/>
  <c r="AQ35" i="138"/>
  <c r="AQ36" i="138" s="1"/>
  <c r="AP35" i="138"/>
  <c r="AP36" i="138"/>
  <c r="AO35" i="138"/>
  <c r="AN35" i="138"/>
  <c r="AN36" i="138"/>
  <c r="AM35" i="138"/>
  <c r="AM36" i="138"/>
  <c r="AL35" i="138"/>
  <c r="AL36" i="138" s="1"/>
  <c r="AK35" i="138"/>
  <c r="AK36" i="138"/>
  <c r="AJ35" i="138"/>
  <c r="AJ36" i="138"/>
  <c r="AI35" i="138"/>
  <c r="AI36" i="138" s="1"/>
  <c r="AH35" i="138"/>
  <c r="AH36" i="138"/>
  <c r="AG35" i="138"/>
  <c r="AF35" i="138"/>
  <c r="AF36" i="138" s="1"/>
  <c r="AE35" i="138"/>
  <c r="AE36" i="138" s="1"/>
  <c r="AD35" i="138"/>
  <c r="AD36" i="138"/>
  <c r="AC35" i="138"/>
  <c r="AC36" i="138"/>
  <c r="AB35" i="138"/>
  <c r="AB36" i="138" s="1"/>
  <c r="AA35" i="138"/>
  <c r="AA36" i="138" s="1"/>
  <c r="Z35" i="138"/>
  <c r="Z36" i="138" s="1"/>
  <c r="Y35" i="138"/>
  <c r="Y36" i="138" s="1"/>
  <c r="X35" i="138"/>
  <c r="X36" i="138" s="1"/>
  <c r="W35" i="138"/>
  <c r="W36" i="138"/>
  <c r="V35" i="138"/>
  <c r="V36" i="138"/>
  <c r="U35" i="138"/>
  <c r="U36" i="138" s="1"/>
  <c r="T35" i="138"/>
  <c r="T36" i="138" s="1"/>
  <c r="S35" i="138"/>
  <c r="S36" i="138" s="1"/>
  <c r="R35" i="138"/>
  <c r="R36" i="138" s="1"/>
  <c r="Q35" i="138"/>
  <c r="Q36" i="138" s="1"/>
  <c r="P35" i="138"/>
  <c r="P36" i="138"/>
  <c r="O35" i="138"/>
  <c r="O36" i="138" s="1"/>
  <c r="N35" i="138"/>
  <c r="N36" i="138" s="1"/>
  <c r="M35" i="138"/>
  <c r="M36" i="138" s="1"/>
  <c r="L35" i="138"/>
  <c r="L36" i="138" s="1"/>
  <c r="K35" i="138"/>
  <c r="K36" i="138" s="1"/>
  <c r="J35" i="138"/>
  <c r="J36" i="138" s="1"/>
  <c r="I35" i="138"/>
  <c r="I36" i="138"/>
  <c r="H35" i="138"/>
  <c r="H36" i="138" s="1"/>
  <c r="G35" i="138"/>
  <c r="G36" i="138"/>
  <c r="F35" i="138"/>
  <c r="F36" i="138" s="1"/>
  <c r="E35" i="138"/>
  <c r="E36" i="138" s="1"/>
  <c r="D35" i="138"/>
  <c r="D36" i="138" s="1"/>
  <c r="C35" i="138"/>
  <c r="C36" i="138" s="1"/>
  <c r="B35" i="138"/>
  <c r="B36" i="138" s="1"/>
  <c r="AW20" i="138"/>
  <c r="AW21" i="138"/>
  <c r="AV20" i="138"/>
  <c r="AV21" i="138" s="1"/>
  <c r="AU20" i="138"/>
  <c r="AU21" i="138"/>
  <c r="AT20" i="138"/>
  <c r="AT21" i="138" s="1"/>
  <c r="AS20" i="138"/>
  <c r="AS21" i="138" s="1"/>
  <c r="AR20" i="138"/>
  <c r="AR21" i="138" s="1"/>
  <c r="AQ20" i="138"/>
  <c r="AQ21" i="138" s="1"/>
  <c r="AP20" i="138"/>
  <c r="AP21" i="138" s="1"/>
  <c r="AO20" i="138"/>
  <c r="AO21" i="138" s="1"/>
  <c r="AN20" i="138"/>
  <c r="AN21" i="138"/>
  <c r="AM20" i="138"/>
  <c r="AM21" i="138" s="1"/>
  <c r="AL20" i="138"/>
  <c r="AL21" i="138" s="1"/>
  <c r="AK20" i="138"/>
  <c r="AK21" i="138"/>
  <c r="AJ20" i="138"/>
  <c r="AJ21" i="138" s="1"/>
  <c r="AI20" i="138"/>
  <c r="AI21" i="138"/>
  <c r="AH20" i="138"/>
  <c r="AH21" i="138" s="1"/>
  <c r="AG20" i="138"/>
  <c r="AG21" i="138" s="1"/>
  <c r="AF20" i="138"/>
  <c r="AF21" i="138" s="1"/>
  <c r="AE20" i="138"/>
  <c r="AE21" i="138"/>
  <c r="AD20" i="138"/>
  <c r="AD21" i="138"/>
  <c r="AC20" i="138"/>
  <c r="AC21" i="138"/>
  <c r="AB20" i="138"/>
  <c r="AB21" i="138"/>
  <c r="AA20" i="138"/>
  <c r="AA21" i="138"/>
  <c r="Z20" i="138"/>
  <c r="Z21" i="138" s="1"/>
  <c r="Y20" i="138"/>
  <c r="Y21" i="138"/>
  <c r="X20" i="138"/>
  <c r="X21" i="138"/>
  <c r="W20" i="138"/>
  <c r="V20" i="138"/>
  <c r="V21" i="138"/>
  <c r="U20" i="138"/>
  <c r="U21" i="138" s="1"/>
  <c r="T20" i="138"/>
  <c r="T21" i="138"/>
  <c r="S20" i="138"/>
  <c r="S21" i="138" s="1"/>
  <c r="R20" i="138"/>
  <c r="R21" i="138" s="1"/>
  <c r="Q20" i="138"/>
  <c r="Q21" i="138" s="1"/>
  <c r="P20" i="138"/>
  <c r="P21" i="138"/>
  <c r="O20" i="138"/>
  <c r="O21" i="138"/>
  <c r="N20" i="138"/>
  <c r="N21" i="138" s="1"/>
  <c r="M20" i="138"/>
  <c r="M21" i="138"/>
  <c r="L20" i="138"/>
  <c r="L21" i="138"/>
  <c r="K20" i="138"/>
  <c r="K21" i="138" s="1"/>
  <c r="J20" i="138"/>
  <c r="J21" i="138"/>
  <c r="I20" i="138"/>
  <c r="H20" i="138"/>
  <c r="H21" i="138"/>
  <c r="G20" i="138"/>
  <c r="G21" i="138"/>
  <c r="F20" i="138"/>
  <c r="F21" i="138" s="1"/>
  <c r="E20" i="138"/>
  <c r="E21" i="138"/>
  <c r="D20" i="138"/>
  <c r="D21" i="138" s="1"/>
  <c r="C20" i="138"/>
  <c r="C21" i="138"/>
  <c r="B20" i="138"/>
  <c r="B21" i="138" s="1"/>
  <c r="B20" i="8"/>
  <c r="B21" i="8"/>
  <c r="C20" i="8"/>
  <c r="C21" i="8" s="1"/>
  <c r="D20" i="8"/>
  <c r="D21" i="8" s="1"/>
  <c r="E20" i="8"/>
  <c r="E21" i="8" s="1"/>
  <c r="F20" i="8"/>
  <c r="F21" i="8"/>
  <c r="G20" i="8"/>
  <c r="G21" i="8"/>
  <c r="H20" i="8"/>
  <c r="H21" i="8" s="1"/>
  <c r="I20" i="8"/>
  <c r="I21" i="8"/>
  <c r="J20" i="8"/>
  <c r="J21" i="8"/>
  <c r="K20" i="8"/>
  <c r="K21" i="8" s="1"/>
  <c r="L20" i="8"/>
  <c r="L21" i="8"/>
  <c r="M20" i="8"/>
  <c r="M21" i="8"/>
  <c r="N20" i="8"/>
  <c r="O20" i="8"/>
  <c r="O21" i="8"/>
  <c r="P20" i="8"/>
  <c r="P21" i="8" s="1"/>
  <c r="Q20" i="8"/>
  <c r="Q21" i="8"/>
  <c r="R20" i="8"/>
  <c r="R21" i="8" s="1"/>
  <c r="S20" i="8"/>
  <c r="S21" i="8"/>
  <c r="T20" i="8"/>
  <c r="T21" i="8" s="1"/>
  <c r="U20" i="8"/>
  <c r="U21" i="8" s="1"/>
  <c r="V20" i="8"/>
  <c r="V21" i="8"/>
  <c r="W20" i="8"/>
  <c r="W21" i="8"/>
  <c r="X20" i="8"/>
  <c r="X21" i="8"/>
  <c r="Y20" i="8"/>
  <c r="Y21" i="8"/>
  <c r="Z20" i="8"/>
  <c r="Z21" i="8" s="1"/>
  <c r="AA20" i="8"/>
  <c r="AB20" i="8"/>
  <c r="AB21" i="8" s="1"/>
  <c r="AC20" i="8"/>
  <c r="AC21" i="8" s="1"/>
  <c r="AD20" i="8"/>
  <c r="AE20" i="8"/>
  <c r="AE21" i="8"/>
  <c r="AF20" i="8"/>
  <c r="AF21" i="8"/>
  <c r="AG20" i="8"/>
  <c r="AG21" i="8"/>
  <c r="AH20" i="8"/>
  <c r="AH21" i="8"/>
  <c r="AI20" i="8"/>
  <c r="AJ20" i="8"/>
  <c r="AJ21" i="8" s="1"/>
  <c r="AK20" i="8"/>
  <c r="AK21" i="8"/>
  <c r="AL20" i="8"/>
  <c r="AL21" i="8" s="1"/>
  <c r="AM20" i="8"/>
  <c r="AM21" i="8"/>
  <c r="AN20" i="8"/>
  <c r="AN21" i="8"/>
  <c r="AO20" i="8"/>
  <c r="AO21" i="8" s="1"/>
  <c r="AP20" i="8"/>
  <c r="AP21" i="8" s="1"/>
  <c r="AQ20" i="8"/>
  <c r="AR20" i="8"/>
  <c r="AR21" i="8"/>
  <c r="AS20" i="8"/>
  <c r="AS21" i="8" s="1"/>
  <c r="AT20" i="8"/>
  <c r="AT21" i="8"/>
  <c r="AU20" i="8"/>
  <c r="AU21" i="8"/>
  <c r="AV20" i="8"/>
  <c r="AV21" i="8" s="1"/>
  <c r="AW20" i="8"/>
  <c r="AW21" i="8"/>
  <c r="B35" i="8"/>
  <c r="AW5" i="138"/>
  <c r="AW6" i="138" s="1"/>
  <c r="AV5" i="138"/>
  <c r="AV6" i="138" s="1"/>
  <c r="AU5" i="138"/>
  <c r="AU6" i="138" s="1"/>
  <c r="AT5" i="138"/>
  <c r="AT6" i="138" s="1"/>
  <c r="AS5" i="138"/>
  <c r="AS6" i="138" s="1"/>
  <c r="AR5" i="138"/>
  <c r="AR6" i="138" s="1"/>
  <c r="AQ5" i="138"/>
  <c r="AQ6" i="138" s="1"/>
  <c r="AP5" i="138"/>
  <c r="AP6" i="138" s="1"/>
  <c r="AO5" i="138"/>
  <c r="AO6" i="138" s="1"/>
  <c r="AN5" i="138"/>
  <c r="AN6" i="138" s="1"/>
  <c r="AM5" i="138"/>
  <c r="AM6" i="138" s="1"/>
  <c r="AL5" i="138"/>
  <c r="AL6" i="138" s="1"/>
  <c r="AK5" i="138"/>
  <c r="AK6" i="138" s="1"/>
  <c r="AJ5" i="138"/>
  <c r="AJ6" i="138" s="1"/>
  <c r="AI5" i="138"/>
  <c r="AI6" i="138" s="1"/>
  <c r="AH5" i="138"/>
  <c r="AH6" i="138" s="1"/>
  <c r="AG5" i="138"/>
  <c r="AG6" i="138" s="1"/>
  <c r="AF5" i="138"/>
  <c r="AF6" i="138" s="1"/>
  <c r="AE5" i="138"/>
  <c r="AE6" i="138" s="1"/>
  <c r="AD5" i="138"/>
  <c r="AD6" i="138" s="1"/>
  <c r="AC5" i="138"/>
  <c r="AC6" i="138" s="1"/>
  <c r="AB5" i="138"/>
  <c r="AB6" i="138" s="1"/>
  <c r="AA5" i="138"/>
  <c r="AA6" i="138" s="1"/>
  <c r="Z5" i="138"/>
  <c r="Z6" i="138" s="1"/>
  <c r="Y5" i="138"/>
  <c r="Y6" i="138" s="1"/>
  <c r="X5" i="138"/>
  <c r="X6" i="138" s="1"/>
  <c r="W5" i="138"/>
  <c r="W6" i="138" s="1"/>
  <c r="V5" i="138"/>
  <c r="V6" i="138" s="1"/>
  <c r="U5" i="138"/>
  <c r="U6" i="138" s="1"/>
  <c r="T5" i="138"/>
  <c r="T6" i="138" s="1"/>
  <c r="S5" i="138"/>
  <c r="S6" i="138" s="1"/>
  <c r="R5" i="138"/>
  <c r="R6" i="138" s="1"/>
  <c r="Q5" i="138"/>
  <c r="Q6" i="138" s="1"/>
  <c r="P5" i="138"/>
  <c r="P6" i="138" s="1"/>
  <c r="O5" i="138"/>
  <c r="O6" i="138" s="1"/>
  <c r="N5" i="138"/>
  <c r="N6" i="138" s="1"/>
  <c r="M5" i="138"/>
  <c r="M6" i="138" s="1"/>
  <c r="L5" i="138"/>
  <c r="L6" i="138" s="1"/>
  <c r="K5" i="138"/>
  <c r="K6" i="138" s="1"/>
  <c r="J5" i="138"/>
  <c r="J6" i="138" s="1"/>
  <c r="I5" i="138"/>
  <c r="I6" i="138" s="1"/>
  <c r="H5" i="138"/>
  <c r="H6" i="138" s="1"/>
  <c r="G5" i="138"/>
  <c r="G6" i="138" s="1"/>
  <c r="F5" i="138"/>
  <c r="F6" i="138" s="1"/>
  <c r="E5" i="138"/>
  <c r="E6" i="138" s="1"/>
  <c r="D5" i="138"/>
  <c r="D6" i="138" s="1"/>
  <c r="C5" i="138"/>
  <c r="C6" i="138" s="1"/>
  <c r="B5" i="138"/>
  <c r="B6" i="138"/>
  <c r="AM66" i="138"/>
  <c r="AH66" i="138"/>
  <c r="AG66" i="138"/>
  <c r="AB66" i="138"/>
  <c r="AU51" i="138"/>
  <c r="E51" i="138"/>
  <c r="AO36" i="138"/>
  <c r="AG36" i="138"/>
  <c r="W21" i="138"/>
  <c r="I21" i="138"/>
  <c r="AN1" i="138"/>
  <c r="AA1" i="138"/>
  <c r="C5" i="8"/>
  <c r="C6" i="8"/>
  <c r="D5" i="8"/>
  <c r="D6" i="8"/>
  <c r="E5" i="8"/>
  <c r="E6" i="8" s="1"/>
  <c r="F5" i="8"/>
  <c r="G5" i="8"/>
  <c r="G6" i="8" s="1"/>
  <c r="H5" i="8"/>
  <c r="H6" i="8"/>
  <c r="I5" i="8"/>
  <c r="I6" i="8"/>
  <c r="J5" i="8"/>
  <c r="J6" i="8" s="1"/>
  <c r="K5" i="8"/>
  <c r="K6" i="8" s="1"/>
  <c r="L5" i="8"/>
  <c r="L6" i="8"/>
  <c r="M5" i="8"/>
  <c r="M6" i="8" s="1"/>
  <c r="N5" i="8"/>
  <c r="N6" i="8"/>
  <c r="O5" i="8"/>
  <c r="O6" i="8"/>
  <c r="P5" i="8"/>
  <c r="P6" i="8" s="1"/>
  <c r="Q5" i="8"/>
  <c r="Q6" i="8" s="1"/>
  <c r="R5" i="8"/>
  <c r="R6" i="8"/>
  <c r="S5" i="8"/>
  <c r="S6" i="8" s="1"/>
  <c r="T5" i="8"/>
  <c r="T6" i="8"/>
  <c r="U5" i="8"/>
  <c r="V5" i="8"/>
  <c r="V6" i="8"/>
  <c r="W5" i="8"/>
  <c r="W6" i="8"/>
  <c r="X5" i="8"/>
  <c r="X6" i="8" s="1"/>
  <c r="Y5" i="8"/>
  <c r="Y6" i="8"/>
  <c r="Z5" i="8"/>
  <c r="Z6" i="8"/>
  <c r="AA5" i="8"/>
  <c r="AA6" i="8" s="1"/>
  <c r="AB5" i="8"/>
  <c r="AB6" i="8"/>
  <c r="AC5" i="8"/>
  <c r="AC6" i="8" s="1"/>
  <c r="AD5" i="8"/>
  <c r="AD6" i="8" s="1"/>
  <c r="AE5" i="8"/>
  <c r="AE6" i="8"/>
  <c r="AF5" i="8"/>
  <c r="AF6" i="8" s="1"/>
  <c r="AG5" i="8"/>
  <c r="AG6" i="8" s="1"/>
  <c r="AH5" i="8"/>
  <c r="AH6" i="8" s="1"/>
  <c r="AI5" i="8"/>
  <c r="AI6" i="8"/>
  <c r="AJ5" i="8"/>
  <c r="AJ6" i="8"/>
  <c r="AK5" i="8"/>
  <c r="AL5" i="8"/>
  <c r="AL6" i="8"/>
  <c r="AM5" i="8"/>
  <c r="AM6" i="8" s="1"/>
  <c r="AN5" i="8"/>
  <c r="AN6" i="8"/>
  <c r="AO5" i="8"/>
  <c r="AO6" i="8"/>
  <c r="AP5" i="8"/>
  <c r="AP6" i="8" s="1"/>
  <c r="AQ5" i="8"/>
  <c r="AQ6" i="8" s="1"/>
  <c r="AR5" i="8"/>
  <c r="AR6" i="8" s="1"/>
  <c r="AS5" i="8"/>
  <c r="AT5" i="8"/>
  <c r="AT6" i="8" s="1"/>
  <c r="AU5" i="8"/>
  <c r="AU6" i="8"/>
  <c r="AV5" i="8"/>
  <c r="AV6" i="8"/>
  <c r="AW5" i="8"/>
  <c r="AW6" i="8" s="1"/>
  <c r="C65" i="8"/>
  <c r="C66" i="8" s="1"/>
  <c r="D65" i="8"/>
  <c r="D66" i="8"/>
  <c r="E65" i="8"/>
  <c r="E66" i="8" s="1"/>
  <c r="F65" i="8"/>
  <c r="F66" i="8"/>
  <c r="G65" i="8"/>
  <c r="G66" i="8"/>
  <c r="H65" i="8"/>
  <c r="I65" i="8"/>
  <c r="I66" i="8"/>
  <c r="J65" i="8"/>
  <c r="J66" i="8" s="1"/>
  <c r="K65" i="8"/>
  <c r="K66" i="8"/>
  <c r="L65" i="8"/>
  <c r="L66" i="8"/>
  <c r="M65" i="8"/>
  <c r="M66" i="8" s="1"/>
  <c r="N65" i="8"/>
  <c r="N66" i="8"/>
  <c r="O65" i="8"/>
  <c r="O66" i="8"/>
  <c r="P65" i="8"/>
  <c r="P66" i="8" s="1"/>
  <c r="Q65" i="8"/>
  <c r="Q66" i="8"/>
  <c r="R65" i="8"/>
  <c r="R66" i="8" s="1"/>
  <c r="S65" i="8"/>
  <c r="S66" i="8"/>
  <c r="T65" i="8"/>
  <c r="T66" i="8"/>
  <c r="U65" i="8"/>
  <c r="U66" i="8" s="1"/>
  <c r="V65" i="8"/>
  <c r="V66" i="8" s="1"/>
  <c r="W65" i="8"/>
  <c r="W66" i="8"/>
  <c r="X65" i="8"/>
  <c r="X66" i="8" s="1"/>
  <c r="Y65" i="8"/>
  <c r="Y66" i="8"/>
  <c r="Z65" i="8"/>
  <c r="Z66" i="8"/>
  <c r="AA65" i="8"/>
  <c r="AA66" i="8" s="1"/>
  <c r="AB65" i="8"/>
  <c r="AB66" i="8" s="1"/>
  <c r="AC65" i="8"/>
  <c r="AC66" i="8"/>
  <c r="AD65" i="8"/>
  <c r="AD66" i="8" s="1"/>
  <c r="AE65" i="8"/>
  <c r="AE66" i="8"/>
  <c r="AF65" i="8"/>
  <c r="AF66" i="8" s="1"/>
  <c r="AG65" i="8"/>
  <c r="AG66" i="8"/>
  <c r="AH65" i="8"/>
  <c r="AH66" i="8"/>
  <c r="AI65" i="8"/>
  <c r="AI66" i="8" s="1"/>
  <c r="AJ65" i="8"/>
  <c r="AJ66" i="8"/>
  <c r="AK65" i="8"/>
  <c r="AK66" i="8"/>
  <c r="AL65" i="8"/>
  <c r="AL66" i="8" s="1"/>
  <c r="AM65" i="8"/>
  <c r="AM66" i="8"/>
  <c r="AN65" i="8"/>
  <c r="AN66" i="8"/>
  <c r="AO65" i="8"/>
  <c r="AO66" i="8" s="1"/>
  <c r="AP65" i="8"/>
  <c r="AP66" i="8"/>
  <c r="AQ65" i="8"/>
  <c r="AR65" i="8"/>
  <c r="AR66" i="8"/>
  <c r="AS65" i="8"/>
  <c r="AS66" i="8"/>
  <c r="AT65" i="8"/>
  <c r="AT66" i="8" s="1"/>
  <c r="AU65" i="8"/>
  <c r="AU66" i="8" s="1"/>
  <c r="AV65" i="8"/>
  <c r="AV66" i="8"/>
  <c r="AW65" i="8"/>
  <c r="AW66" i="8" s="1"/>
  <c r="B65" i="8"/>
  <c r="B66" i="8"/>
  <c r="C50" i="8"/>
  <c r="C51" i="8"/>
  <c r="D50" i="8"/>
  <c r="D51" i="8" s="1"/>
  <c r="E50" i="8"/>
  <c r="E51" i="8" s="1"/>
  <c r="F50" i="8"/>
  <c r="F51" i="8"/>
  <c r="G50" i="8"/>
  <c r="G51" i="8" s="1"/>
  <c r="H50" i="8"/>
  <c r="H51" i="8"/>
  <c r="I50" i="8"/>
  <c r="I51" i="8" s="1"/>
  <c r="J50" i="8"/>
  <c r="J51" i="8"/>
  <c r="K50" i="8"/>
  <c r="K51" i="8"/>
  <c r="L50" i="8"/>
  <c r="L51" i="8" s="1"/>
  <c r="M50" i="8"/>
  <c r="M51" i="8"/>
  <c r="N50" i="8"/>
  <c r="N51" i="8"/>
  <c r="O50" i="8"/>
  <c r="O51" i="8" s="1"/>
  <c r="P50" i="8"/>
  <c r="P51" i="8"/>
  <c r="Q50" i="8"/>
  <c r="Q51" i="8"/>
  <c r="R50" i="8"/>
  <c r="R51" i="8" s="1"/>
  <c r="S50" i="8"/>
  <c r="S51" i="8" s="1"/>
  <c r="T50" i="8"/>
  <c r="T51" i="8"/>
  <c r="U50" i="8"/>
  <c r="V50" i="8"/>
  <c r="V51" i="8"/>
  <c r="W50" i="8"/>
  <c r="W51" i="8"/>
  <c r="X50" i="8"/>
  <c r="X51" i="8" s="1"/>
  <c r="Y50" i="8"/>
  <c r="Y51" i="8" s="1"/>
  <c r="Z50" i="8"/>
  <c r="Z51" i="8"/>
  <c r="AA50" i="8"/>
  <c r="AA51" i="8" s="1"/>
  <c r="AB50" i="8"/>
  <c r="AB51" i="8"/>
  <c r="AC50" i="8"/>
  <c r="AC51" i="8"/>
  <c r="AD50" i="8"/>
  <c r="AD51" i="8" s="1"/>
  <c r="AE50" i="8"/>
  <c r="AE51" i="8"/>
  <c r="AF50" i="8"/>
  <c r="AF51" i="8" s="1"/>
  <c r="AG50" i="8"/>
  <c r="AG51" i="8"/>
  <c r="AH50" i="8"/>
  <c r="AI50" i="8"/>
  <c r="AI51" i="8"/>
  <c r="AJ50" i="8"/>
  <c r="AJ51" i="8"/>
  <c r="AK50" i="8"/>
  <c r="AK51" i="8" s="1"/>
  <c r="AL50" i="8"/>
  <c r="AL51" i="8" s="1"/>
  <c r="AM50" i="8"/>
  <c r="AN50" i="8"/>
  <c r="AN51" i="8"/>
  <c r="AO50" i="8"/>
  <c r="AO51" i="8"/>
  <c r="AP50" i="8"/>
  <c r="AP51" i="8" s="1"/>
  <c r="AQ50" i="8"/>
  <c r="AQ51" i="8"/>
  <c r="AR50" i="8"/>
  <c r="AR51" i="8"/>
  <c r="AS50" i="8"/>
  <c r="AS51" i="8" s="1"/>
  <c r="AT50" i="8"/>
  <c r="AT51" i="8"/>
  <c r="AU50" i="8"/>
  <c r="AU51" i="8"/>
  <c r="AV50" i="8"/>
  <c r="AV51" i="8" s="1"/>
  <c r="AW50" i="8"/>
  <c r="AW51" i="8"/>
  <c r="B50" i="8"/>
  <c r="B51" i="8"/>
  <c r="B5" i="8"/>
  <c r="B6" i="8" s="1"/>
  <c r="AH51" i="8"/>
  <c r="AQ66" i="8"/>
  <c r="H66" i="8"/>
  <c r="AM51" i="8"/>
  <c r="U51" i="8"/>
  <c r="H35" i="8"/>
  <c r="H36" i="8" s="1"/>
  <c r="AF35" i="8"/>
  <c r="AF36" i="8" s="1"/>
  <c r="C35" i="8"/>
  <c r="C36" i="8"/>
  <c r="D35" i="8"/>
  <c r="D36" i="8" s="1"/>
  <c r="E35" i="8"/>
  <c r="E36" i="8"/>
  <c r="F35" i="8"/>
  <c r="F36" i="8"/>
  <c r="G35" i="8"/>
  <c r="G36" i="8" s="1"/>
  <c r="I35" i="8"/>
  <c r="I36" i="8" s="1"/>
  <c r="J35" i="8"/>
  <c r="J36" i="8"/>
  <c r="K35" i="8"/>
  <c r="K36" i="8" s="1"/>
  <c r="L35" i="8"/>
  <c r="L36" i="8"/>
  <c r="M35" i="8"/>
  <c r="M36" i="8"/>
  <c r="N35" i="8"/>
  <c r="N36" i="8" s="1"/>
  <c r="O35" i="8"/>
  <c r="O36" i="8" s="1"/>
  <c r="P35" i="8"/>
  <c r="P36" i="8"/>
  <c r="Q35" i="8"/>
  <c r="Q36" i="8" s="1"/>
  <c r="R35" i="8"/>
  <c r="R36" i="8" s="1"/>
  <c r="S35" i="8"/>
  <c r="S36" i="8" s="1"/>
  <c r="T35" i="8"/>
  <c r="T36" i="8"/>
  <c r="U35" i="8"/>
  <c r="U36" i="8"/>
  <c r="V35" i="8"/>
  <c r="V36" i="8" s="1"/>
  <c r="W35" i="8"/>
  <c r="W36" i="8"/>
  <c r="X35" i="8"/>
  <c r="X36" i="8"/>
  <c r="Y35" i="8"/>
  <c r="Y36" i="8" s="1"/>
  <c r="Z35" i="8"/>
  <c r="Z36" i="8"/>
  <c r="AA35" i="8"/>
  <c r="AA36" i="8"/>
  <c r="AB35" i="8"/>
  <c r="AB36" i="8" s="1"/>
  <c r="AC35" i="8"/>
  <c r="AC36" i="8"/>
  <c r="AD35" i="8"/>
  <c r="AD36" i="8" s="1"/>
  <c r="AE35" i="8"/>
  <c r="AE36" i="8" s="1"/>
  <c r="AG35" i="8"/>
  <c r="AG36" i="8" s="1"/>
  <c r="AH35" i="8"/>
  <c r="AH36" i="8"/>
  <c r="AI35" i="8"/>
  <c r="AI36" i="8"/>
  <c r="AJ35" i="8"/>
  <c r="AK35" i="8"/>
  <c r="AK36" i="8"/>
  <c r="AL35" i="8"/>
  <c r="AL36" i="8" s="1"/>
  <c r="AM35" i="8"/>
  <c r="AM36" i="8"/>
  <c r="AN35" i="8"/>
  <c r="AN36" i="8"/>
  <c r="AO35" i="8"/>
  <c r="AO36" i="8" s="1"/>
  <c r="AP35" i="8"/>
  <c r="AP36" i="8" s="1"/>
  <c r="AQ35" i="8"/>
  <c r="AQ36" i="8"/>
  <c r="AR35" i="8"/>
  <c r="AR36" i="8" s="1"/>
  <c r="AS35" i="8"/>
  <c r="AS36" i="8"/>
  <c r="AT35" i="8"/>
  <c r="AT36" i="8"/>
  <c r="AU35" i="8"/>
  <c r="AU36" i="8" s="1"/>
  <c r="AV35" i="8"/>
  <c r="AV36" i="8" s="1"/>
  <c r="AW35" i="8"/>
  <c r="AW36" i="8"/>
  <c r="B36" i="8"/>
  <c r="AJ36" i="8"/>
  <c r="F6" i="8"/>
  <c r="U6" i="8"/>
  <c r="AK6" i="8"/>
  <c r="AS6" i="8"/>
  <c r="C27" i="137"/>
  <c r="B27" i="137"/>
  <c r="C26" i="137"/>
  <c r="B26" i="137"/>
  <c r="C25" i="137"/>
  <c r="B25" i="137"/>
  <c r="C24" i="137"/>
  <c r="B24" i="137"/>
  <c r="C23" i="137"/>
  <c r="B23" i="137"/>
  <c r="C22" i="137"/>
  <c r="B22" i="137"/>
  <c r="C20" i="137"/>
  <c r="B20" i="137"/>
  <c r="C19" i="137"/>
  <c r="B19" i="137"/>
  <c r="C18" i="137"/>
  <c r="B18" i="137"/>
  <c r="C17" i="137"/>
  <c r="B17" i="137"/>
  <c r="C16" i="137"/>
  <c r="B16" i="137"/>
  <c r="C15" i="137"/>
  <c r="B15" i="137"/>
  <c r="C14" i="137"/>
  <c r="B14" i="137"/>
  <c r="C13" i="137"/>
  <c r="B13" i="137"/>
  <c r="C12" i="137"/>
  <c r="B12" i="137"/>
  <c r="C11" i="137"/>
  <c r="B11" i="137"/>
  <c r="C10" i="137"/>
  <c r="B10" i="137"/>
  <c r="C9" i="137"/>
  <c r="B9" i="137"/>
  <c r="C8" i="137"/>
  <c r="B8" i="137"/>
  <c r="C7" i="137"/>
  <c r="B7" i="137"/>
  <c r="C6" i="137"/>
  <c r="B6" i="137"/>
  <c r="C5" i="137"/>
  <c r="B5" i="137"/>
  <c r="C4" i="137"/>
  <c r="B4" i="137"/>
  <c r="C3" i="137"/>
  <c r="B3" i="137"/>
  <c r="C27" i="136"/>
  <c r="B27" i="136"/>
  <c r="C26" i="136"/>
  <c r="B26" i="136"/>
  <c r="C25" i="136"/>
  <c r="B25" i="136"/>
  <c r="C24" i="136"/>
  <c r="B24" i="136"/>
  <c r="C23" i="136"/>
  <c r="B23" i="136"/>
  <c r="C22" i="136"/>
  <c r="B22" i="136"/>
  <c r="C20" i="136"/>
  <c r="B20" i="136"/>
  <c r="C19" i="136"/>
  <c r="B19" i="136"/>
  <c r="C18" i="136"/>
  <c r="B18" i="136"/>
  <c r="C17" i="136"/>
  <c r="B17" i="136"/>
  <c r="C16" i="136"/>
  <c r="B16" i="136"/>
  <c r="C15" i="136"/>
  <c r="B15" i="136"/>
  <c r="C14" i="136"/>
  <c r="B14" i="136"/>
  <c r="C13" i="136"/>
  <c r="B13" i="136"/>
  <c r="C12" i="136"/>
  <c r="B12" i="136"/>
  <c r="C11" i="136"/>
  <c r="B11" i="136"/>
  <c r="C10" i="136"/>
  <c r="B10" i="136"/>
  <c r="C9" i="136"/>
  <c r="B9" i="136"/>
  <c r="C8" i="136"/>
  <c r="B8" i="136"/>
  <c r="C7" i="136"/>
  <c r="B7" i="136"/>
  <c r="C6" i="136"/>
  <c r="B6" i="136"/>
  <c r="C5" i="136"/>
  <c r="B5" i="136"/>
  <c r="C4" i="136"/>
  <c r="B4" i="136"/>
  <c r="C3" i="136"/>
  <c r="B3" i="136"/>
  <c r="C27" i="135"/>
  <c r="B27" i="135"/>
  <c r="C26" i="135"/>
  <c r="B26" i="135"/>
  <c r="C25" i="135"/>
  <c r="B25" i="135"/>
  <c r="C24" i="135"/>
  <c r="B24" i="135"/>
  <c r="C23" i="135"/>
  <c r="B23" i="135"/>
  <c r="C22" i="135"/>
  <c r="B22" i="135"/>
  <c r="C20" i="135"/>
  <c r="B20" i="135"/>
  <c r="C19" i="135"/>
  <c r="B19" i="135"/>
  <c r="C18" i="135"/>
  <c r="B18" i="135"/>
  <c r="C17" i="135"/>
  <c r="B17" i="135"/>
  <c r="C16" i="135"/>
  <c r="B16" i="135"/>
  <c r="C15" i="135"/>
  <c r="B15" i="135"/>
  <c r="C14" i="135"/>
  <c r="B14" i="135"/>
  <c r="C13" i="135"/>
  <c r="B13" i="135"/>
  <c r="C12" i="135"/>
  <c r="B12" i="135"/>
  <c r="C11" i="135"/>
  <c r="B11" i="135"/>
  <c r="C10" i="135"/>
  <c r="B10" i="135"/>
  <c r="C9" i="135"/>
  <c r="B9" i="135"/>
  <c r="C8" i="135"/>
  <c r="B8" i="135"/>
  <c r="C7" i="135"/>
  <c r="B7" i="135"/>
  <c r="C6" i="135"/>
  <c r="B6" i="135"/>
  <c r="C5" i="135"/>
  <c r="B5" i="135"/>
  <c r="C4" i="135"/>
  <c r="B4" i="135"/>
  <c r="C3" i="135"/>
  <c r="B3" i="135"/>
  <c r="N21" i="8"/>
  <c r="AA21" i="8"/>
  <c r="AD21" i="8"/>
  <c r="AI21" i="8"/>
  <c r="AQ21" i="8"/>
  <c r="C27" i="56"/>
  <c r="B27" i="56"/>
  <c r="B1" i="8"/>
  <c r="C8" i="128"/>
  <c r="C17" i="129"/>
  <c r="C16" i="129"/>
  <c r="C15" i="129"/>
  <c r="C14" i="129"/>
  <c r="C13" i="129"/>
  <c r="C12" i="129"/>
  <c r="C11" i="129"/>
  <c r="C10" i="129"/>
  <c r="C9" i="129"/>
  <c r="C8" i="129"/>
  <c r="C7" i="129"/>
  <c r="C6" i="129"/>
  <c r="C5" i="129"/>
  <c r="C4" i="129"/>
  <c r="C18" i="128"/>
  <c r="C17" i="128"/>
  <c r="C16" i="128"/>
  <c r="C15" i="128"/>
  <c r="C14" i="128"/>
  <c r="C13" i="128"/>
  <c r="C12" i="128"/>
  <c r="C11" i="128"/>
  <c r="C10" i="128"/>
  <c r="C9" i="128"/>
  <c r="C7" i="128"/>
  <c r="C6" i="128"/>
  <c r="C5" i="128"/>
  <c r="C4" i="128"/>
  <c r="C20" i="129"/>
  <c r="C19" i="129"/>
  <c r="C18" i="129"/>
  <c r="B20" i="129"/>
  <c r="B20" i="128"/>
  <c r="C27" i="129"/>
  <c r="B27" i="129"/>
  <c r="C26" i="129"/>
  <c r="B26" i="129"/>
  <c r="C25" i="129"/>
  <c r="B25" i="129"/>
  <c r="C24" i="129"/>
  <c r="B24" i="129"/>
  <c r="C23" i="129"/>
  <c r="B23" i="129"/>
  <c r="C22" i="129"/>
  <c r="B22" i="129"/>
  <c r="B19" i="129"/>
  <c r="B18" i="129"/>
  <c r="B17" i="129"/>
  <c r="B16" i="129"/>
  <c r="B15" i="129"/>
  <c r="B14" i="129"/>
  <c r="B13" i="129"/>
  <c r="B12" i="129"/>
  <c r="B11" i="129"/>
  <c r="B10" i="129"/>
  <c r="B9" i="129"/>
  <c r="B8" i="129"/>
  <c r="B7" i="129"/>
  <c r="B6" i="129"/>
  <c r="B5" i="129"/>
  <c r="B4" i="129"/>
  <c r="C3" i="129"/>
  <c r="B3" i="129"/>
  <c r="C19" i="128"/>
  <c r="C20" i="128"/>
  <c r="C22" i="128"/>
  <c r="C23" i="128"/>
  <c r="C24" i="128"/>
  <c r="C25" i="128"/>
  <c r="C26" i="128"/>
  <c r="C27" i="128"/>
  <c r="B4" i="128"/>
  <c r="B5" i="128"/>
  <c r="B6" i="128"/>
  <c r="B7" i="128"/>
  <c r="B8" i="128"/>
  <c r="B9" i="128"/>
  <c r="B10" i="128"/>
  <c r="B11" i="128"/>
  <c r="B12" i="128"/>
  <c r="B13" i="128"/>
  <c r="B14" i="128"/>
  <c r="B15" i="128"/>
  <c r="B16" i="128"/>
  <c r="B17" i="128"/>
  <c r="B18" i="128"/>
  <c r="B19" i="128"/>
  <c r="B22" i="128"/>
  <c r="B23" i="128"/>
  <c r="B24" i="128"/>
  <c r="B25" i="128"/>
  <c r="B26" i="128"/>
  <c r="B27" i="128"/>
  <c r="C3" i="128"/>
  <c r="B3" i="128"/>
  <c r="Q1" i="8"/>
  <c r="AN1" i="8"/>
  <c r="AA1" i="8"/>
  <c r="BA3" i="56" l="1"/>
  <c r="BA20" i="56"/>
  <c r="AZ20" i="56" s="1"/>
  <c r="D20" i="1" s="1"/>
  <c r="BA19" i="56"/>
  <c r="AZ19" i="56" s="1"/>
  <c r="D19" i="1" s="1"/>
  <c r="BA18" i="56"/>
  <c r="AZ18" i="56" s="1"/>
  <c r="D18" i="1" s="1"/>
  <c r="BA16" i="56"/>
  <c r="AZ16" i="56" s="1"/>
  <c r="D16" i="1" s="1"/>
  <c r="BA14" i="56"/>
  <c r="AZ14" i="56" s="1"/>
  <c r="D14" i="1" s="1"/>
  <c r="BA6" i="56"/>
  <c r="AZ6" i="56" s="1"/>
  <c r="D6" i="1" s="1"/>
  <c r="BA5" i="56"/>
  <c r="AZ5" i="56" s="1"/>
  <c r="D5" i="1" s="1"/>
  <c r="BA11" i="56"/>
  <c r="AZ11" i="56" s="1"/>
  <c r="D11" i="1" s="1"/>
  <c r="BA10" i="56"/>
  <c r="AZ10" i="56" s="1"/>
  <c r="D10" i="1" s="1"/>
  <c r="BA26" i="56"/>
  <c r="AZ26" i="56" s="1"/>
  <c r="D26" i="1" s="1"/>
  <c r="BA27" i="56"/>
  <c r="AZ27" i="56" s="1"/>
  <c r="D27" i="1" s="1"/>
  <c r="BA25" i="56"/>
  <c r="AZ25" i="56" s="1"/>
  <c r="D25" i="1" s="1"/>
  <c r="BA24" i="56"/>
  <c r="AZ24" i="56" s="1"/>
  <c r="D24" i="1" s="1"/>
  <c r="BA23" i="56"/>
  <c r="AZ23" i="56" s="1"/>
  <c r="D23" i="1" s="1"/>
  <c r="BA22" i="56"/>
  <c r="AZ22" i="56" s="1"/>
  <c r="D22" i="1" s="1"/>
  <c r="BA17" i="56"/>
  <c r="AZ17" i="56" s="1"/>
  <c r="D17" i="1" s="1"/>
  <c r="BA15" i="56"/>
  <c r="AZ15" i="56" s="1"/>
  <c r="D15" i="1" s="1"/>
  <c r="BA4" i="56"/>
  <c r="AZ4" i="56" s="1"/>
  <c r="D4" i="1" s="1"/>
  <c r="BA7" i="56"/>
  <c r="AZ7" i="56" s="1"/>
  <c r="D7" i="1" s="1"/>
  <c r="BA8" i="56"/>
  <c r="AZ8" i="56" s="1"/>
  <c r="D8" i="1" s="1"/>
  <c r="BA13" i="56"/>
  <c r="AZ13" i="56" s="1"/>
  <c r="D13" i="1" s="1"/>
  <c r="BA12" i="56"/>
  <c r="AZ12" i="56" s="1"/>
  <c r="D12" i="1" s="1"/>
  <c r="BA9" i="56"/>
  <c r="AZ9" i="56" s="1"/>
  <c r="D9" i="1" s="1"/>
  <c r="AZ3" i="56"/>
  <c r="D3" i="1" s="1"/>
</calcChain>
</file>

<file path=xl/sharedStrings.xml><?xml version="1.0" encoding="utf-8"?>
<sst xmlns="http://schemas.openxmlformats.org/spreadsheetml/2006/main" count="4219" uniqueCount="146">
  <si>
    <t>Klasse:</t>
  </si>
  <si>
    <t>1F</t>
  </si>
  <si>
    <t>Schuljahr</t>
  </si>
  <si>
    <t>2019/20</t>
  </si>
  <si>
    <t>Fach</t>
  </si>
  <si>
    <t>E</t>
  </si>
  <si>
    <t>1. Semester</t>
  </si>
  <si>
    <t>Jahresbeurteilung</t>
  </si>
  <si>
    <t>Jahresnote</t>
  </si>
  <si>
    <t>Nr</t>
  </si>
  <si>
    <t>Name</t>
  </si>
  <si>
    <t>Vorname</t>
  </si>
  <si>
    <t>Vocab</t>
  </si>
  <si>
    <t>Mitarbeit</t>
  </si>
  <si>
    <t>Präsentation</t>
  </si>
  <si>
    <t>1st test</t>
  </si>
  <si>
    <t>2nd test</t>
  </si>
  <si>
    <t>Semester</t>
  </si>
  <si>
    <t>Speaking</t>
  </si>
  <si>
    <t>Writing</t>
  </si>
  <si>
    <t>Reading</t>
  </si>
  <si>
    <t>Listening</t>
  </si>
  <si>
    <t>Abel</t>
  </si>
  <si>
    <t>Jakob</t>
  </si>
  <si>
    <t>Al Kaed</t>
  </si>
  <si>
    <t>Leen</t>
  </si>
  <si>
    <t>Clemens</t>
  </si>
  <si>
    <t>Weißenbacher</t>
  </si>
  <si>
    <t>Bacak</t>
  </si>
  <si>
    <t>Hilal</t>
  </si>
  <si>
    <t>Bandi</t>
  </si>
  <si>
    <t>Laurin</t>
  </si>
  <si>
    <t>Ben Chroud</t>
  </si>
  <si>
    <t>Donia</t>
  </si>
  <si>
    <t>Enaifoh</t>
  </si>
  <si>
    <t>Efeise</t>
  </si>
  <si>
    <t>Evans</t>
  </si>
  <si>
    <t>Alyssa</t>
  </si>
  <si>
    <t>Idelbi</t>
  </si>
  <si>
    <t>Haitham</t>
  </si>
  <si>
    <t>Ilic</t>
  </si>
  <si>
    <t>Sofija</t>
  </si>
  <si>
    <t>Jacanovic</t>
  </si>
  <si>
    <t>Veljko</t>
  </si>
  <si>
    <t>Kammerer</t>
  </si>
  <si>
    <t>Alessia</t>
  </si>
  <si>
    <t>Koller</t>
  </si>
  <si>
    <t>Ella</t>
  </si>
  <si>
    <t>Lakusic</t>
  </si>
  <si>
    <t>Elvis</t>
  </si>
  <si>
    <t>Mankarous</t>
  </si>
  <si>
    <t>Julia</t>
  </si>
  <si>
    <t>Pirker</t>
  </si>
  <si>
    <t>Prettenhofer</t>
  </si>
  <si>
    <t>Lea</t>
  </si>
  <si>
    <t>Rajab</t>
  </si>
  <si>
    <t>Noor</t>
  </si>
  <si>
    <t>Stummberger</t>
  </si>
  <si>
    <t xml:space="preserve">Susanna </t>
  </si>
  <si>
    <t>Tekin</t>
  </si>
  <si>
    <t>Emirhan</t>
  </si>
  <si>
    <t>22</t>
  </si>
  <si>
    <t>Wieser</t>
  </si>
  <si>
    <t>Emma</t>
  </si>
  <si>
    <t>Roll Sanz</t>
  </si>
  <si>
    <t>Lucas</t>
  </si>
  <si>
    <t>Zotter</t>
  </si>
  <si>
    <t xml:space="preserve">Kevin </t>
  </si>
  <si>
    <t>Mattias</t>
  </si>
  <si>
    <t>Manninger</t>
  </si>
  <si>
    <t>Clara</t>
  </si>
  <si>
    <t xml:space="preserve"> </t>
  </si>
  <si>
    <t>17.9.</t>
  </si>
  <si>
    <t>24.9.</t>
  </si>
  <si>
    <t>1.10.</t>
  </si>
  <si>
    <t>8.10.</t>
  </si>
  <si>
    <t>15.10.</t>
  </si>
  <si>
    <t>22.10.</t>
  </si>
  <si>
    <t>29.10.</t>
  </si>
  <si>
    <t>5.11.</t>
  </si>
  <si>
    <t>12.11.</t>
  </si>
  <si>
    <t>19.11.</t>
  </si>
  <si>
    <t>26.11.</t>
  </si>
  <si>
    <t>3.12.</t>
  </si>
  <si>
    <t>10.12.</t>
  </si>
  <si>
    <t>17.12.</t>
  </si>
  <si>
    <t>7.1.</t>
  </si>
  <si>
    <t>14.1.</t>
  </si>
  <si>
    <t>21.1.</t>
  </si>
  <si>
    <t>28.1.</t>
  </si>
  <si>
    <t>25.2.</t>
  </si>
  <si>
    <t>3.3.</t>
  </si>
  <si>
    <t>10.3.</t>
  </si>
  <si>
    <t>Gesamt</t>
  </si>
  <si>
    <t>a</t>
  </si>
  <si>
    <t>d</t>
  </si>
  <si>
    <t>e</t>
  </si>
  <si>
    <t xml:space="preserve">a </t>
  </si>
  <si>
    <t>krank</t>
  </si>
  <si>
    <t>b</t>
  </si>
  <si>
    <t>c</t>
  </si>
  <si>
    <t>k</t>
  </si>
  <si>
    <t xml:space="preserve">e </t>
  </si>
  <si>
    <t>A</t>
  </si>
  <si>
    <t>B</t>
  </si>
  <si>
    <t>C</t>
  </si>
  <si>
    <t>D</t>
  </si>
  <si>
    <t>ta</t>
  </si>
  <si>
    <t>erste Elterninfo (Mail)</t>
  </si>
  <si>
    <t>Elterneinladung zu Gespräch</t>
  </si>
  <si>
    <t>2. Elterninfo (Bea)</t>
  </si>
  <si>
    <t>Elterngespräch hat stattgefunden</t>
  </si>
  <si>
    <t>FoF</t>
  </si>
  <si>
    <t>M1</t>
  </si>
  <si>
    <t>M2</t>
  </si>
  <si>
    <t>M3</t>
  </si>
  <si>
    <t>M4</t>
  </si>
  <si>
    <t>M5</t>
  </si>
  <si>
    <t>M6</t>
  </si>
  <si>
    <t>M7</t>
  </si>
  <si>
    <t>M8</t>
  </si>
  <si>
    <t>M9</t>
  </si>
  <si>
    <t>M10</t>
  </si>
  <si>
    <t>M11</t>
  </si>
  <si>
    <t>M12</t>
  </si>
  <si>
    <t>f</t>
  </si>
  <si>
    <t>-</t>
  </si>
  <si>
    <t>^^</t>
  </si>
  <si>
    <t>test</t>
  </si>
  <si>
    <t xml:space="preserve">c </t>
  </si>
  <si>
    <t/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</si>
  <si>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</si>
  <si>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</si>
  <si>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</si>
  <si>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</si>
  <si>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</si>
  <si>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</si>
  <si>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</si>
  <si>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</si>
  <si>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</si>
  <si>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</si>
  <si>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</si>
  <si>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</si>
  <si>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Grade</t>
  </si>
  <si>
    <t>Sem.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</si>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</sst>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9"/>
      <name val="Arial"/>
      <family val="2"/>
    </font>
    <font>
      <b/>
      <sz val="11"/>
      <name val="Arial"/>
      <family val="2"/>
    </font>
    <font>
      <b/>
      <sz val="16"/>
      <color theme="1"/>
      <name val="Calibri"/>
      <family val="2"/>
      <scheme val="minor"/>
    </font>
    <font>
      <b/>
      <sz val="16"/>
      <color theme="1"/>
      <name val="Courier New"/>
      <family val="3"/>
    </font>
    <font>
      <sz val="16"/>
      <color theme="1"/>
      <name val="Calibri"/>
      <family val="2"/>
      <scheme val="minor"/>
    </font>
    <font>
      <sz val="10"/>
      <color theme="1"/>
      <name val="Arial Unicode MS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9"/>
      <name val="Arial"/>
      <family val="2"/>
    </font>
    <font>
      <sz val="11"/>
      <color theme="1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1"/>
      <color theme="8"/>
      <name val="Calibri"/>
      <family val="2"/>
      <scheme val="minor"/>
    </font>
    <font>
      <b/>
      <sz val="11"/>
      <color rgb="FF305496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rgb="FFFF0000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8EA9DB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9" fontId="13" fillId="0" borderId="0" applyFont="0" applyFill="0" applyBorder="0" applyAlignment="0" applyProtection="0"/>
  </cellStyleXfs>
  <cellXfs count="134">
    <xf numFmtId="0" fontId="0" fillId="0" borderId="0" xfId="0"/>
    <xf numFmtId="49" fontId="1" fillId="2" borderId="1" xfId="0" applyNumberFormat="1" applyFont="1" applyFill="1" applyBorder="1"/>
    <xf numFmtId="0" fontId="0" fillId="0" borderId="0" xfId="0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left"/>
    </xf>
    <xf numFmtId="0" fontId="2" fillId="0" borderId="1" xfId="1" applyBorder="1" applyAlignment="1">
      <alignment horizontal="left"/>
    </xf>
    <xf numFmtId="0" fontId="3" fillId="0" borderId="1" xfId="0" applyFont="1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49" fontId="1" fillId="4" borderId="1" xfId="0" applyNumberFormat="1" applyFont="1" applyFill="1" applyBorder="1" applyProtection="1">
      <protection locked="0"/>
    </xf>
    <xf numFmtId="49" fontId="4" fillId="2" borderId="1" xfId="0" applyNumberFormat="1" applyFont="1" applyFill="1" applyBorder="1" applyAlignment="1" applyProtection="1">
      <alignment horizontal="right"/>
      <protection locked="0"/>
    </xf>
    <xf numFmtId="49" fontId="5" fillId="2" borderId="5" xfId="0" applyNumberFormat="1" applyFont="1" applyFill="1" applyBorder="1" applyAlignment="1">
      <alignment horizontal="center"/>
    </xf>
    <xf numFmtId="49" fontId="1" fillId="2" borderId="2" xfId="0" applyNumberFormat="1" applyFont="1" applyFill="1" applyBorder="1" applyAlignment="1">
      <alignment horizontal="center"/>
    </xf>
    <xf numFmtId="49" fontId="1" fillId="2" borderId="2" xfId="0" applyNumberFormat="1" applyFont="1" applyFill="1" applyBorder="1" applyAlignment="1">
      <alignment horizontal="left"/>
    </xf>
    <xf numFmtId="49" fontId="5" fillId="2" borderId="3" xfId="0" applyNumberFormat="1" applyFont="1" applyFill="1" applyBorder="1" applyAlignment="1">
      <alignment horizontal="center"/>
    </xf>
    <xf numFmtId="0" fontId="0" fillId="0" borderId="1" xfId="0" applyBorder="1" applyAlignment="1" applyProtection="1">
      <alignment horizontal="center"/>
      <protection locked="0"/>
    </xf>
    <xf numFmtId="49" fontId="1" fillId="0" borderId="1" xfId="1" applyNumberFormat="1" applyFont="1" applyBorder="1" applyAlignment="1">
      <alignment horizontal="center"/>
    </xf>
    <xf numFmtId="49" fontId="1" fillId="7" borderId="1" xfId="0" applyNumberFormat="1" applyFont="1" applyFill="1" applyBorder="1"/>
    <xf numFmtId="0" fontId="0" fillId="0" borderId="19" xfId="0" applyBorder="1" applyAlignment="1">
      <alignment vertical="center" wrapText="1"/>
    </xf>
    <xf numFmtId="0" fontId="8" fillId="0" borderId="0" xfId="0" applyFont="1" applyProtection="1">
      <protection locked="0"/>
    </xf>
    <xf numFmtId="0" fontId="8" fillId="0" borderId="0" xfId="0" applyFont="1"/>
    <xf numFmtId="2" fontId="1" fillId="2" borderId="1" xfId="0" applyNumberFormat="1" applyFont="1" applyFill="1" applyBorder="1"/>
    <xf numFmtId="2" fontId="0" fillId="0" borderId="0" xfId="0" applyNumberFormat="1"/>
    <xf numFmtId="0" fontId="2" fillId="0" borderId="1" xfId="1" applyBorder="1" applyAlignment="1">
      <alignment horizontal="center"/>
    </xf>
    <xf numFmtId="49" fontId="1" fillId="4" borderId="2" xfId="0" applyNumberFormat="1" applyFont="1" applyFill="1" applyBorder="1" applyAlignment="1">
      <alignment horizontal="left"/>
    </xf>
    <xf numFmtId="49" fontId="1" fillId="8" borderId="20" xfId="0" applyNumberFormat="1" applyFont="1" applyFill="1" applyBorder="1" applyAlignment="1">
      <alignment horizontal="left"/>
    </xf>
    <xf numFmtId="49" fontId="1" fillId="4" borderId="18" xfId="0" applyNumberFormat="1" applyFont="1" applyFill="1" applyBorder="1" applyAlignment="1">
      <alignment horizontal="left"/>
    </xf>
    <xf numFmtId="49" fontId="1" fillId="8" borderId="18" xfId="0" applyNumberFormat="1" applyFont="1" applyFill="1" applyBorder="1" applyAlignment="1">
      <alignment horizontal="left"/>
    </xf>
    <xf numFmtId="0" fontId="6" fillId="6" borderId="3" xfId="0" applyFont="1" applyFill="1" applyBorder="1"/>
    <xf numFmtId="0" fontId="8" fillId="0" borderId="0" xfId="0" applyFont="1" applyAlignment="1" applyProtection="1">
      <alignment horizontal="center"/>
      <protection locked="0"/>
    </xf>
    <xf numFmtId="0" fontId="0" fillId="0" borderId="3" xfId="0" applyBorder="1" applyAlignment="1"/>
    <xf numFmtId="0" fontId="3" fillId="6" borderId="9" xfId="0" applyFont="1" applyFill="1" applyBorder="1" applyAlignment="1">
      <alignment horizontal="center"/>
    </xf>
    <xf numFmtId="0" fontId="3" fillId="6" borderId="10" xfId="0" applyFont="1" applyFill="1" applyBorder="1" applyAlignment="1">
      <alignment horizontal="center"/>
    </xf>
    <xf numFmtId="0" fontId="3" fillId="6" borderId="11" xfId="0" applyFont="1" applyFill="1" applyBorder="1" applyAlignment="1">
      <alignment horizontal="center"/>
    </xf>
    <xf numFmtId="0" fontId="0" fillId="0" borderId="12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15" xfId="0" applyBorder="1" applyAlignment="1" applyProtection="1">
      <alignment horizontal="center"/>
      <protection locked="0"/>
    </xf>
    <xf numFmtId="0" fontId="0" fillId="0" borderId="16" xfId="0" applyBorder="1" applyAlignment="1" applyProtection="1">
      <alignment horizontal="center"/>
      <protection locked="0"/>
    </xf>
    <xf numFmtId="0" fontId="0" fillId="0" borderId="17" xfId="0" applyBorder="1" applyAlignment="1" applyProtection="1">
      <alignment horizontal="center"/>
      <protection locked="0"/>
    </xf>
    <xf numFmtId="49" fontId="1" fillId="2" borderId="3" xfId="0" applyNumberFormat="1" applyFont="1" applyFill="1" applyBorder="1" applyAlignment="1">
      <alignment horizontal="left"/>
    </xf>
    <xf numFmtId="0" fontId="2" fillId="0" borderId="3" xfId="1" applyBorder="1" applyAlignment="1">
      <alignment horizontal="left"/>
    </xf>
    <xf numFmtId="0" fontId="0" fillId="0" borderId="0" xfId="0" quotePrefix="1"/>
    <xf numFmtId="0" fontId="0" fillId="0" borderId="0" xfId="0" applyAlignment="1"/>
    <xf numFmtId="0" fontId="7" fillId="5" borderId="0" xfId="0" applyFont="1" applyFill="1" applyBorder="1" applyAlignment="1"/>
    <xf numFmtId="0" fontId="9" fillId="0" borderId="0" xfId="0" applyFont="1" applyAlignment="1">
      <alignment horizontal="center" vertical="center"/>
    </xf>
    <xf numFmtId="49" fontId="1" fillId="2" borderId="1" xfId="0" applyNumberFormat="1" applyFont="1" applyFill="1" applyBorder="1" applyAlignment="1" applyProtection="1">
      <alignment textRotation="90"/>
      <protection locked="0"/>
    </xf>
    <xf numFmtId="0" fontId="0" fillId="0" borderId="0" xfId="0" applyFont="1"/>
    <xf numFmtId="0" fontId="0" fillId="6" borderId="7" xfId="0" applyFont="1" applyFill="1" applyBorder="1"/>
    <xf numFmtId="0" fontId="0" fillId="0" borderId="1" xfId="0" applyFont="1" applyBorder="1"/>
    <xf numFmtId="0" fontId="0" fillId="0" borderId="7" xfId="0" applyFont="1" applyBorder="1"/>
    <xf numFmtId="0" fontId="0" fillId="0" borderId="12" xfId="0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49" fontId="10" fillId="2" borderId="1" xfId="0" applyNumberFormat="1" applyFont="1" applyFill="1" applyBorder="1" applyAlignment="1">
      <alignment horizontal="center"/>
    </xf>
    <xf numFmtId="49" fontId="10" fillId="2" borderId="1" xfId="0" applyNumberFormat="1" applyFont="1" applyFill="1" applyBorder="1" applyAlignment="1">
      <alignment horizontal="left"/>
    </xf>
    <xf numFmtId="49" fontId="10" fillId="2" borderId="2" xfId="0" applyNumberFormat="1" applyFont="1" applyFill="1" applyBorder="1"/>
    <xf numFmtId="49" fontId="10" fillId="2" borderId="8" xfId="0" applyNumberFormat="1" applyFont="1" applyFill="1" applyBorder="1"/>
    <xf numFmtId="49" fontId="10" fillId="2" borderId="12" xfId="0" applyNumberFormat="1" applyFont="1" applyFill="1" applyBorder="1"/>
    <xf numFmtId="49" fontId="10" fillId="2" borderId="13" xfId="0" applyNumberFormat="1" applyFont="1" applyFill="1" applyBorder="1"/>
    <xf numFmtId="49" fontId="10" fillId="0" borderId="1" xfId="1" applyNumberFormat="1" applyFont="1" applyBorder="1" applyAlignment="1">
      <alignment horizontal="center"/>
    </xf>
    <xf numFmtId="0" fontId="11" fillId="0" borderId="1" xfId="1" applyFont="1" applyBorder="1"/>
    <xf numFmtId="49" fontId="1" fillId="2" borderId="0" xfId="0" applyNumberFormat="1" applyFont="1" applyFill="1" applyBorder="1"/>
    <xf numFmtId="49" fontId="0" fillId="0" borderId="3" xfId="0" applyNumberFormat="1" applyBorder="1" applyAlignment="1"/>
    <xf numFmtId="0" fontId="0" fillId="9" borderId="12" xfId="0" applyFill="1" applyBorder="1" applyAlignment="1" applyProtection="1">
      <alignment horizontal="center"/>
      <protection locked="0"/>
    </xf>
    <xf numFmtId="0" fontId="0" fillId="9" borderId="1" xfId="0" applyFill="1" applyBorder="1" applyAlignment="1" applyProtection="1">
      <alignment horizontal="center"/>
      <protection locked="0"/>
    </xf>
    <xf numFmtId="0" fontId="0" fillId="9" borderId="14" xfId="0" applyFill="1" applyBorder="1" applyAlignment="1" applyProtection="1">
      <alignment horizontal="center"/>
      <protection locked="0"/>
    </xf>
    <xf numFmtId="0" fontId="0" fillId="9" borderId="15" xfId="0" applyFill="1" applyBorder="1" applyAlignment="1" applyProtection="1">
      <alignment horizontal="center"/>
      <protection locked="0"/>
    </xf>
    <xf numFmtId="0" fontId="0" fillId="9" borderId="16" xfId="0" applyFill="1" applyBorder="1" applyAlignment="1" applyProtection="1">
      <alignment horizontal="center"/>
      <protection locked="0"/>
    </xf>
    <xf numFmtId="0" fontId="0" fillId="9" borderId="17" xfId="0" applyFill="1" applyBorder="1" applyAlignment="1" applyProtection="1">
      <alignment horizontal="center"/>
      <protection locked="0"/>
    </xf>
    <xf numFmtId="49" fontId="4" fillId="0" borderId="1" xfId="0" applyNumberFormat="1" applyFont="1" applyFill="1" applyBorder="1" applyAlignment="1" applyProtection="1">
      <alignment horizontal="right" textRotation="90"/>
      <protection locked="0"/>
    </xf>
    <xf numFmtId="49" fontId="1" fillId="0" borderId="1" xfId="0" applyNumberFormat="1" applyFont="1" applyFill="1" applyBorder="1" applyAlignment="1" applyProtection="1">
      <alignment textRotation="90"/>
      <protection locked="0"/>
    </xf>
    <xf numFmtId="49" fontId="12" fillId="0" borderId="1" xfId="0" applyNumberFormat="1" applyFont="1" applyFill="1" applyBorder="1" applyAlignment="1" applyProtection="1">
      <alignment horizontal="right" textRotation="90"/>
      <protection locked="0"/>
    </xf>
    <xf numFmtId="49" fontId="2" fillId="0" borderId="1" xfId="0" applyNumberFormat="1" applyFont="1" applyFill="1" applyBorder="1" applyAlignment="1" applyProtection="1">
      <alignment textRotation="90"/>
      <protection locked="0"/>
    </xf>
    <xf numFmtId="0" fontId="0" fillId="0" borderId="1" xfId="0" applyFill="1" applyBorder="1" applyProtection="1">
      <protection locked="0"/>
    </xf>
    <xf numFmtId="0" fontId="0" fillId="0" borderId="0" xfId="0" applyFill="1"/>
    <xf numFmtId="9" fontId="0" fillId="0" borderId="1" xfId="2" applyFont="1" applyBorder="1"/>
    <xf numFmtId="9" fontId="11" fillId="0" borderId="1" xfId="1" applyNumberFormat="1" applyFont="1" applyBorder="1"/>
    <xf numFmtId="0" fontId="14" fillId="0" borderId="21" xfId="0" applyFont="1" applyBorder="1"/>
    <xf numFmtId="0" fontId="14" fillId="0" borderId="0" xfId="0" applyFont="1"/>
    <xf numFmtId="0" fontId="15" fillId="0" borderId="21" xfId="0" applyFont="1" applyBorder="1"/>
    <xf numFmtId="0" fontId="15" fillId="0" borderId="0" xfId="0" applyFont="1"/>
    <xf numFmtId="49" fontId="1" fillId="0" borderId="1" xfId="0" applyNumberFormat="1" applyFont="1" applyFill="1" applyBorder="1" applyProtection="1">
      <protection locked="0"/>
    </xf>
    <xf numFmtId="0" fontId="16" fillId="0" borderId="1" xfId="0" applyFont="1" applyBorder="1" applyProtection="1">
      <protection locked="0"/>
    </xf>
    <xf numFmtId="0" fontId="0" fillId="10" borderId="1" xfId="0" applyFill="1" applyBorder="1" applyProtection="1">
      <protection locked="0"/>
    </xf>
    <xf numFmtId="0" fontId="0" fillId="11" borderId="1" xfId="0" applyFill="1" applyBorder="1" applyProtection="1">
      <protection locked="0"/>
    </xf>
    <xf numFmtId="0" fontId="0" fillId="0" borderId="0" xfId="0" applyNumberFormat="1" applyFill="1"/>
    <xf numFmtId="0" fontId="0" fillId="10" borderId="22" xfId="0" applyFill="1" applyBorder="1"/>
    <xf numFmtId="0" fontId="0" fillId="12" borderId="1" xfId="0" applyFill="1" applyBorder="1" applyProtection="1">
      <protection locked="0"/>
    </xf>
    <xf numFmtId="0" fontId="0" fillId="13" borderId="1" xfId="0" applyFill="1" applyBorder="1" applyProtection="1">
      <protection locked="0"/>
    </xf>
    <xf numFmtId="0" fontId="0" fillId="14" borderId="0" xfId="0" applyFill="1"/>
    <xf numFmtId="0" fontId="0" fillId="14" borderId="1" xfId="0" applyFill="1" applyBorder="1" applyProtection="1">
      <protection locked="0"/>
    </xf>
    <xf numFmtId="0" fontId="0" fillId="15" borderId="0" xfId="0" applyFill="1"/>
    <xf numFmtId="0" fontId="0" fillId="16" borderId="1" xfId="0" applyFill="1" applyBorder="1" applyProtection="1">
      <protection locked="0"/>
    </xf>
    <xf numFmtId="0" fontId="0" fillId="16" borderId="0" xfId="0" applyFill="1"/>
    <xf numFmtId="0" fontId="0" fillId="17" borderId="1" xfId="0" applyFill="1" applyBorder="1" applyProtection="1">
      <protection locked="0"/>
    </xf>
    <xf numFmtId="0" fontId="0" fillId="10" borderId="7" xfId="0" applyFont="1" applyFill="1" applyBorder="1"/>
    <xf numFmtId="49" fontId="10" fillId="0" borderId="18" xfId="1" applyNumberFormat="1" applyFont="1" applyFill="1" applyBorder="1" applyAlignment="1">
      <alignment horizontal="center"/>
    </xf>
    <xf numFmtId="0" fontId="0" fillId="0" borderId="23" xfId="0" applyBorder="1" applyAlignment="1">
      <alignment vertical="center" wrapText="1"/>
    </xf>
    <xf numFmtId="0" fontId="0" fillId="0" borderId="1" xfId="0" applyFill="1" applyBorder="1"/>
    <xf numFmtId="0" fontId="0" fillId="0" borderId="1" xfId="0" applyBorder="1"/>
    <xf numFmtId="2" fontId="0" fillId="0" borderId="1" xfId="0" applyNumberFormat="1" applyBorder="1"/>
    <xf numFmtId="0" fontId="0" fillId="4" borderId="1" xfId="0" applyFill="1" applyBorder="1" applyProtection="1">
      <protection locked="0"/>
    </xf>
    <xf numFmtId="0" fontId="11" fillId="0" borderId="20" xfId="1" applyFont="1" applyBorder="1"/>
    <xf numFmtId="0" fontId="0" fillId="0" borderId="20" xfId="0" applyFont="1" applyBorder="1"/>
    <xf numFmtId="0" fontId="0" fillId="0" borderId="20" xfId="0" applyFont="1" applyBorder="1" applyAlignment="1">
      <alignment horizontal="center"/>
    </xf>
    <xf numFmtId="0" fontId="0" fillId="0" borderId="24" xfId="0" applyFont="1" applyBorder="1"/>
    <xf numFmtId="0" fontId="0" fillId="0" borderId="25" xfId="0" applyFont="1" applyBorder="1" applyAlignment="1">
      <alignment horizontal="center"/>
    </xf>
    <xf numFmtId="0" fontId="0" fillId="0" borderId="26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Font="1" applyFill="1" applyBorder="1"/>
    <xf numFmtId="0" fontId="0" fillId="0" borderId="0" xfId="0" applyBorder="1"/>
    <xf numFmtId="0" fontId="14" fillId="0" borderId="1" xfId="0" applyFont="1" applyFill="1" applyBorder="1"/>
    <xf numFmtId="0" fontId="17" fillId="0" borderId="21" xfId="0" applyFont="1" applyBorder="1"/>
    <xf numFmtId="0" fontId="17" fillId="0" borderId="0" xfId="0" applyFont="1"/>
    <xf numFmtId="0" fontId="18" fillId="0" borderId="1" xfId="1" applyFont="1" applyBorder="1" applyAlignment="1">
      <alignment horizontal="left"/>
    </xf>
    <xf numFmtId="0" fontId="18" fillId="0" borderId="3" xfId="1" applyFont="1" applyBorder="1" applyAlignment="1">
      <alignment horizontal="left"/>
    </xf>
    <xf numFmtId="0" fontId="0" fillId="0" borderId="3" xfId="0" applyFill="1" applyBorder="1" applyProtection="1">
      <protection locked="0"/>
    </xf>
    <xf numFmtId="0" fontId="0" fillId="0" borderId="3" xfId="0" applyBorder="1" applyProtection="1">
      <protection locked="0"/>
    </xf>
    <xf numFmtId="49" fontId="1" fillId="0" borderId="3" xfId="0" applyNumberFormat="1" applyFont="1" applyFill="1" applyBorder="1" applyProtection="1">
      <protection locked="0"/>
    </xf>
    <xf numFmtId="0" fontId="0" fillId="0" borderId="27" xfId="0" applyFill="1" applyBorder="1" applyProtection="1">
      <protection locked="0"/>
    </xf>
    <xf numFmtId="49" fontId="2" fillId="0" borderId="27" xfId="0" applyNumberFormat="1" applyFont="1" applyFill="1" applyBorder="1" applyProtection="1">
      <protection locked="0"/>
    </xf>
    <xf numFmtId="0" fontId="0" fillId="10" borderId="1" xfId="0" applyFill="1" applyBorder="1"/>
    <xf numFmtId="0" fontId="0" fillId="0" borderId="1" xfId="0" applyFont="1" applyBorder="1" applyAlignment="1">
      <alignment horizontal="center"/>
    </xf>
    <xf numFmtId="0" fontId="7" fillId="5" borderId="0" xfId="0" applyFont="1" applyFill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7" fillId="5" borderId="0" xfId="0" applyFont="1" applyFill="1" applyBorder="1" applyAlignment="1">
      <alignment horizontal="right"/>
    </xf>
    <xf numFmtId="0" fontId="7" fillId="5" borderId="0" xfId="0" applyFont="1" applyFill="1" applyBorder="1" applyAlignment="1">
      <alignment horizontal="center"/>
    </xf>
    <xf numFmtId="49" fontId="1" fillId="2" borderId="3" xfId="0" applyNumberFormat="1" applyFont="1" applyFill="1" applyBorder="1" applyAlignment="1">
      <alignment horizontal="center"/>
    </xf>
    <xf numFmtId="49" fontId="1" fillId="2" borderId="4" xfId="0" applyNumberFormat="1" applyFont="1" applyFill="1" applyBorder="1" applyAlignment="1">
      <alignment horizontal="center"/>
    </xf>
    <xf numFmtId="49" fontId="7" fillId="5" borderId="0" xfId="0" applyNumberFormat="1" applyFont="1" applyFill="1" applyBorder="1" applyAlignment="1">
      <alignment horizontal="center"/>
    </xf>
  </cellXfs>
  <cellStyles count="3">
    <cellStyle name="Prozent" xfId="2" builtinId="5"/>
    <cellStyle name="Standard" xfId="0" builtinId="0"/>
    <cellStyle name="Standard 2" xfId="1" xr:uid="{00000000-0005-0000-0000-000002000000}"/>
  </cellStyles>
  <dxfs count="156"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00.xml.rels><?xml version="1.0" encoding="UTF-8" standalone="yes"?>
<Relationships xmlns="http://schemas.openxmlformats.org/package/2006/relationships"><Relationship Id="rId2" Type="http://schemas.microsoft.com/office/2011/relationships/chartColorStyle" Target="colors100.xml"/><Relationship Id="rId1" Type="http://schemas.microsoft.com/office/2011/relationships/chartStyle" Target="style100.xml"/></Relationships>
</file>

<file path=xl/charts/_rels/chart101.xml.rels><?xml version="1.0" encoding="UTF-8" standalone="yes"?>
<Relationships xmlns="http://schemas.openxmlformats.org/package/2006/relationships"><Relationship Id="rId2" Type="http://schemas.microsoft.com/office/2011/relationships/chartColorStyle" Target="colors101.xml"/><Relationship Id="rId1" Type="http://schemas.microsoft.com/office/2011/relationships/chartStyle" Target="style101.xml"/></Relationships>
</file>

<file path=xl/charts/_rels/chart102.xml.rels><?xml version="1.0" encoding="UTF-8" standalone="yes"?>
<Relationships xmlns="http://schemas.openxmlformats.org/package/2006/relationships"><Relationship Id="rId2" Type="http://schemas.microsoft.com/office/2011/relationships/chartColorStyle" Target="colors102.xml"/><Relationship Id="rId1" Type="http://schemas.microsoft.com/office/2011/relationships/chartStyle" Target="style102.xml"/></Relationships>
</file>

<file path=xl/charts/_rels/chart103.xml.rels><?xml version="1.0" encoding="UTF-8" standalone="yes"?>
<Relationships xmlns="http://schemas.openxmlformats.org/package/2006/relationships"><Relationship Id="rId2" Type="http://schemas.microsoft.com/office/2011/relationships/chartColorStyle" Target="colors103.xml"/><Relationship Id="rId1" Type="http://schemas.microsoft.com/office/2011/relationships/chartStyle" Target="style103.xml"/></Relationships>
</file>

<file path=xl/charts/_rels/chart104.xml.rels><?xml version="1.0" encoding="UTF-8" standalone="yes"?>
<Relationships xmlns="http://schemas.openxmlformats.org/package/2006/relationships"><Relationship Id="rId2" Type="http://schemas.microsoft.com/office/2011/relationships/chartColorStyle" Target="colors104.xml"/><Relationship Id="rId1" Type="http://schemas.microsoft.com/office/2011/relationships/chartStyle" Target="style104.xml"/></Relationships>
</file>

<file path=xl/charts/_rels/chart105.xml.rels><?xml version="1.0" encoding="UTF-8" standalone="yes"?>
<Relationships xmlns="http://schemas.openxmlformats.org/package/2006/relationships"><Relationship Id="rId2" Type="http://schemas.microsoft.com/office/2011/relationships/chartColorStyle" Target="colors105.xml"/><Relationship Id="rId1" Type="http://schemas.microsoft.com/office/2011/relationships/chartStyle" Target="style105.xml"/></Relationships>
</file>

<file path=xl/charts/_rels/chart106.xml.rels><?xml version="1.0" encoding="UTF-8" standalone="yes"?>
<Relationships xmlns="http://schemas.openxmlformats.org/package/2006/relationships"><Relationship Id="rId2" Type="http://schemas.microsoft.com/office/2011/relationships/chartColorStyle" Target="colors106.xml"/><Relationship Id="rId1" Type="http://schemas.microsoft.com/office/2011/relationships/chartStyle" Target="style106.xml"/></Relationships>
</file>

<file path=xl/charts/_rels/chart107.xml.rels><?xml version="1.0" encoding="UTF-8" standalone="yes"?>
<Relationships xmlns="http://schemas.openxmlformats.org/package/2006/relationships"><Relationship Id="rId2" Type="http://schemas.microsoft.com/office/2011/relationships/chartColorStyle" Target="colors107.xml"/><Relationship Id="rId1" Type="http://schemas.microsoft.com/office/2011/relationships/chartStyle" Target="style107.xml"/></Relationships>
</file>

<file path=xl/charts/_rels/chart108.xml.rels><?xml version="1.0" encoding="UTF-8" standalone="yes"?>
<Relationships xmlns="http://schemas.openxmlformats.org/package/2006/relationships"><Relationship Id="rId2" Type="http://schemas.microsoft.com/office/2011/relationships/chartColorStyle" Target="colors108.xml"/><Relationship Id="rId1" Type="http://schemas.microsoft.com/office/2011/relationships/chartStyle" Target="style108.xml"/></Relationships>
</file>

<file path=xl/charts/_rels/chart109.xml.rels><?xml version="1.0" encoding="UTF-8" standalone="yes"?>
<Relationships xmlns="http://schemas.openxmlformats.org/package/2006/relationships"><Relationship Id="rId2" Type="http://schemas.microsoft.com/office/2011/relationships/chartColorStyle" Target="colors109.xml"/><Relationship Id="rId1" Type="http://schemas.microsoft.com/office/2011/relationships/chartStyle" Target="style109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10.xml.rels><?xml version="1.0" encoding="UTF-8" standalone="yes"?>
<Relationships xmlns="http://schemas.openxmlformats.org/package/2006/relationships"><Relationship Id="rId2" Type="http://schemas.microsoft.com/office/2011/relationships/chartColorStyle" Target="colors110.xml"/><Relationship Id="rId1" Type="http://schemas.microsoft.com/office/2011/relationships/chartStyle" Target="style110.xml"/></Relationships>
</file>

<file path=xl/charts/_rels/chart111.xml.rels><?xml version="1.0" encoding="UTF-8" standalone="yes"?>
<Relationships xmlns="http://schemas.openxmlformats.org/package/2006/relationships"><Relationship Id="rId2" Type="http://schemas.microsoft.com/office/2011/relationships/chartColorStyle" Target="colors111.xml"/><Relationship Id="rId1" Type="http://schemas.microsoft.com/office/2011/relationships/chartStyle" Target="style111.xml"/></Relationships>
</file>

<file path=xl/charts/_rels/chart112.xml.rels><?xml version="1.0" encoding="UTF-8" standalone="yes"?>
<Relationships xmlns="http://schemas.openxmlformats.org/package/2006/relationships"><Relationship Id="rId2" Type="http://schemas.microsoft.com/office/2011/relationships/chartColorStyle" Target="colors112.xml"/><Relationship Id="rId1" Type="http://schemas.microsoft.com/office/2011/relationships/chartStyle" Target="style112.xml"/></Relationships>
</file>

<file path=xl/charts/_rels/chart113.xml.rels><?xml version="1.0" encoding="UTF-8" standalone="yes"?>
<Relationships xmlns="http://schemas.openxmlformats.org/package/2006/relationships"><Relationship Id="rId2" Type="http://schemas.microsoft.com/office/2011/relationships/chartColorStyle" Target="colors113.xml"/><Relationship Id="rId1" Type="http://schemas.microsoft.com/office/2011/relationships/chartStyle" Target="style113.xml"/></Relationships>
</file>

<file path=xl/charts/_rels/chart114.xml.rels><?xml version="1.0" encoding="UTF-8" standalone="yes"?>
<Relationships xmlns="http://schemas.openxmlformats.org/package/2006/relationships"><Relationship Id="rId2" Type="http://schemas.microsoft.com/office/2011/relationships/chartColorStyle" Target="colors114.xml"/><Relationship Id="rId1" Type="http://schemas.microsoft.com/office/2011/relationships/chartStyle" Target="style114.xml"/></Relationships>
</file>

<file path=xl/charts/_rels/chart115.xml.rels><?xml version="1.0" encoding="UTF-8" standalone="yes"?>
<Relationships xmlns="http://schemas.openxmlformats.org/package/2006/relationships"><Relationship Id="rId2" Type="http://schemas.microsoft.com/office/2011/relationships/chartColorStyle" Target="colors115.xml"/><Relationship Id="rId1" Type="http://schemas.microsoft.com/office/2011/relationships/chartStyle" Target="style115.xml"/></Relationships>
</file>

<file path=xl/charts/_rels/chart116.xml.rels><?xml version="1.0" encoding="UTF-8" standalone="yes"?>
<Relationships xmlns="http://schemas.openxmlformats.org/package/2006/relationships"><Relationship Id="rId2" Type="http://schemas.microsoft.com/office/2011/relationships/chartColorStyle" Target="colors116.xml"/><Relationship Id="rId1" Type="http://schemas.microsoft.com/office/2011/relationships/chartStyle" Target="style116.xml"/></Relationships>
</file>

<file path=xl/charts/_rels/chart117.xml.rels><?xml version="1.0" encoding="UTF-8" standalone="yes"?>
<Relationships xmlns="http://schemas.openxmlformats.org/package/2006/relationships"><Relationship Id="rId2" Type="http://schemas.microsoft.com/office/2011/relationships/chartColorStyle" Target="colors117.xml"/><Relationship Id="rId1" Type="http://schemas.microsoft.com/office/2011/relationships/chartStyle" Target="style117.xml"/></Relationships>
</file>

<file path=xl/charts/_rels/chart118.xml.rels><?xml version="1.0" encoding="UTF-8" standalone="yes"?>
<Relationships xmlns="http://schemas.openxmlformats.org/package/2006/relationships"><Relationship Id="rId2" Type="http://schemas.microsoft.com/office/2011/relationships/chartColorStyle" Target="colors118.xml"/><Relationship Id="rId1" Type="http://schemas.microsoft.com/office/2011/relationships/chartStyle" Target="style118.xml"/></Relationships>
</file>

<file path=xl/charts/_rels/chart119.xml.rels><?xml version="1.0" encoding="UTF-8" standalone="yes"?>
<Relationships xmlns="http://schemas.openxmlformats.org/package/2006/relationships"><Relationship Id="rId2" Type="http://schemas.microsoft.com/office/2011/relationships/chartColorStyle" Target="colors119.xml"/><Relationship Id="rId1" Type="http://schemas.microsoft.com/office/2011/relationships/chartStyle" Target="style119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20.xml.rels><?xml version="1.0" encoding="UTF-8" standalone="yes"?>
<Relationships xmlns="http://schemas.openxmlformats.org/package/2006/relationships"><Relationship Id="rId2" Type="http://schemas.microsoft.com/office/2011/relationships/chartColorStyle" Target="colors120.xml"/><Relationship Id="rId1" Type="http://schemas.microsoft.com/office/2011/relationships/chartStyle" Target="style120.xml"/></Relationships>
</file>

<file path=xl/charts/_rels/chart121.xml.rels><?xml version="1.0" encoding="UTF-8" standalone="yes"?>
<Relationships xmlns="http://schemas.openxmlformats.org/package/2006/relationships"><Relationship Id="rId2" Type="http://schemas.microsoft.com/office/2011/relationships/chartColorStyle" Target="colors121.xml"/><Relationship Id="rId1" Type="http://schemas.microsoft.com/office/2011/relationships/chartStyle" Target="style121.xml"/></Relationships>
</file>

<file path=xl/charts/_rels/chart122.xml.rels><?xml version="1.0" encoding="UTF-8" standalone="yes"?>
<Relationships xmlns="http://schemas.openxmlformats.org/package/2006/relationships"><Relationship Id="rId2" Type="http://schemas.microsoft.com/office/2011/relationships/chartColorStyle" Target="colors122.xml"/><Relationship Id="rId1" Type="http://schemas.microsoft.com/office/2011/relationships/chartStyle" Target="style122.xml"/></Relationships>
</file>

<file path=xl/charts/_rels/chart123.xml.rels><?xml version="1.0" encoding="UTF-8" standalone="yes"?>
<Relationships xmlns="http://schemas.openxmlformats.org/package/2006/relationships"><Relationship Id="rId2" Type="http://schemas.microsoft.com/office/2011/relationships/chartColorStyle" Target="colors123.xml"/><Relationship Id="rId1" Type="http://schemas.microsoft.com/office/2011/relationships/chartStyle" Target="style123.xml"/></Relationships>
</file>

<file path=xl/charts/_rels/chart124.xml.rels><?xml version="1.0" encoding="UTF-8" standalone="yes"?>
<Relationships xmlns="http://schemas.openxmlformats.org/package/2006/relationships"><Relationship Id="rId2" Type="http://schemas.microsoft.com/office/2011/relationships/chartColorStyle" Target="colors124.xml"/><Relationship Id="rId1" Type="http://schemas.microsoft.com/office/2011/relationships/chartStyle" Target="style124.xml"/></Relationships>
</file>

<file path=xl/charts/_rels/chart125.xml.rels><?xml version="1.0" encoding="UTF-8" standalone="yes"?>
<Relationships xmlns="http://schemas.openxmlformats.org/package/2006/relationships"><Relationship Id="rId2" Type="http://schemas.microsoft.com/office/2011/relationships/chartColorStyle" Target="colors125.xml"/><Relationship Id="rId1" Type="http://schemas.microsoft.com/office/2011/relationships/chartStyle" Target="style125.xml"/></Relationships>
</file>

<file path=xl/charts/_rels/chart126.xml.rels><?xml version="1.0" encoding="UTF-8" standalone="yes"?>
<Relationships xmlns="http://schemas.openxmlformats.org/package/2006/relationships"><Relationship Id="rId2" Type="http://schemas.microsoft.com/office/2011/relationships/chartColorStyle" Target="colors126.xml"/><Relationship Id="rId1" Type="http://schemas.microsoft.com/office/2011/relationships/chartStyle" Target="style126.xml"/></Relationships>
</file>

<file path=xl/charts/_rels/chart127.xml.rels><?xml version="1.0" encoding="UTF-8" standalone="yes"?>
<Relationships xmlns="http://schemas.openxmlformats.org/package/2006/relationships"><Relationship Id="rId2" Type="http://schemas.microsoft.com/office/2011/relationships/chartColorStyle" Target="colors127.xml"/><Relationship Id="rId1" Type="http://schemas.microsoft.com/office/2011/relationships/chartStyle" Target="style127.xml"/></Relationships>
</file>

<file path=xl/charts/_rels/chart128.xml.rels><?xml version="1.0" encoding="UTF-8" standalone="yes"?>
<Relationships xmlns="http://schemas.openxmlformats.org/package/2006/relationships"><Relationship Id="rId2" Type="http://schemas.microsoft.com/office/2011/relationships/chartColorStyle" Target="colors128.xml"/><Relationship Id="rId1" Type="http://schemas.microsoft.com/office/2011/relationships/chartStyle" Target="style128.xml"/></Relationships>
</file>

<file path=xl/charts/_rels/chart129.xml.rels><?xml version="1.0" encoding="UTF-8" standalone="yes"?>
<Relationships xmlns="http://schemas.openxmlformats.org/package/2006/relationships"><Relationship Id="rId2" Type="http://schemas.microsoft.com/office/2011/relationships/chartColorStyle" Target="colors129.xml"/><Relationship Id="rId1" Type="http://schemas.microsoft.com/office/2011/relationships/chartStyle" Target="style129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30.xml.rels><?xml version="1.0" encoding="UTF-8" standalone="yes"?>
<Relationships xmlns="http://schemas.openxmlformats.org/package/2006/relationships"><Relationship Id="rId2" Type="http://schemas.microsoft.com/office/2011/relationships/chartColorStyle" Target="colors130.xml"/><Relationship Id="rId1" Type="http://schemas.microsoft.com/office/2011/relationships/chartStyle" Target="style130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39.xml.rels><?xml version="1.0" encoding="UTF-8" standalone="yes"?>
<Relationships xmlns="http://schemas.openxmlformats.org/package/2006/relationships"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0.xml.rels><?xml version="1.0" encoding="UTF-8" standalone="yes"?>
<Relationships xmlns="http://schemas.openxmlformats.org/package/2006/relationships"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41.xml.rels><?xml version="1.0" encoding="UTF-8" standalone="yes"?>
<Relationships xmlns="http://schemas.openxmlformats.org/package/2006/relationships"><Relationship Id="rId2" Type="http://schemas.microsoft.com/office/2011/relationships/chartColorStyle" Target="colors41.xml"/><Relationship Id="rId1" Type="http://schemas.microsoft.com/office/2011/relationships/chartStyle" Target="style41.xml"/></Relationships>
</file>

<file path=xl/charts/_rels/chart42.xml.rels><?xml version="1.0" encoding="UTF-8" standalone="yes"?>
<Relationships xmlns="http://schemas.openxmlformats.org/package/2006/relationships"><Relationship Id="rId2" Type="http://schemas.microsoft.com/office/2011/relationships/chartColorStyle" Target="colors42.xml"/><Relationship Id="rId1" Type="http://schemas.microsoft.com/office/2011/relationships/chartStyle" Target="style42.xml"/></Relationships>
</file>

<file path=xl/charts/_rels/chart43.xml.rels><?xml version="1.0" encoding="UTF-8" standalone="yes"?>
<Relationships xmlns="http://schemas.openxmlformats.org/package/2006/relationships"><Relationship Id="rId2" Type="http://schemas.microsoft.com/office/2011/relationships/chartColorStyle" Target="colors43.xml"/><Relationship Id="rId1" Type="http://schemas.microsoft.com/office/2011/relationships/chartStyle" Target="style43.xml"/></Relationships>
</file>

<file path=xl/charts/_rels/chart44.xml.rels><?xml version="1.0" encoding="UTF-8" standalone="yes"?>
<Relationships xmlns="http://schemas.openxmlformats.org/package/2006/relationships"><Relationship Id="rId2" Type="http://schemas.microsoft.com/office/2011/relationships/chartColorStyle" Target="colors44.xml"/><Relationship Id="rId1" Type="http://schemas.microsoft.com/office/2011/relationships/chartStyle" Target="style44.xml"/></Relationships>
</file>

<file path=xl/charts/_rels/chart45.xml.rels><?xml version="1.0" encoding="UTF-8" standalone="yes"?>
<Relationships xmlns="http://schemas.openxmlformats.org/package/2006/relationships"><Relationship Id="rId2" Type="http://schemas.microsoft.com/office/2011/relationships/chartColorStyle" Target="colors45.xml"/><Relationship Id="rId1" Type="http://schemas.microsoft.com/office/2011/relationships/chartStyle" Target="style45.xml"/></Relationships>
</file>

<file path=xl/charts/_rels/chart46.xml.rels><?xml version="1.0" encoding="UTF-8" standalone="yes"?>
<Relationships xmlns="http://schemas.openxmlformats.org/package/2006/relationships"><Relationship Id="rId2" Type="http://schemas.microsoft.com/office/2011/relationships/chartColorStyle" Target="colors46.xml"/><Relationship Id="rId1" Type="http://schemas.microsoft.com/office/2011/relationships/chartStyle" Target="style46.xml"/></Relationships>
</file>

<file path=xl/charts/_rels/chart47.xml.rels><?xml version="1.0" encoding="UTF-8" standalone="yes"?>
<Relationships xmlns="http://schemas.openxmlformats.org/package/2006/relationships"><Relationship Id="rId2" Type="http://schemas.microsoft.com/office/2011/relationships/chartColorStyle" Target="colors47.xml"/><Relationship Id="rId1" Type="http://schemas.microsoft.com/office/2011/relationships/chartStyle" Target="style47.xml"/></Relationships>
</file>

<file path=xl/charts/_rels/chart48.xml.rels><?xml version="1.0" encoding="UTF-8" standalone="yes"?>
<Relationships xmlns="http://schemas.openxmlformats.org/package/2006/relationships"><Relationship Id="rId2" Type="http://schemas.microsoft.com/office/2011/relationships/chartColorStyle" Target="colors48.xml"/><Relationship Id="rId1" Type="http://schemas.microsoft.com/office/2011/relationships/chartStyle" Target="style48.xml"/></Relationships>
</file>

<file path=xl/charts/_rels/chart49.xml.rels><?xml version="1.0" encoding="UTF-8" standalone="yes"?>
<Relationships xmlns="http://schemas.openxmlformats.org/package/2006/relationships"><Relationship Id="rId2" Type="http://schemas.microsoft.com/office/2011/relationships/chartColorStyle" Target="colors49.xml"/><Relationship Id="rId1" Type="http://schemas.microsoft.com/office/2011/relationships/chartStyle" Target="style49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50.xml.rels><?xml version="1.0" encoding="UTF-8" standalone="yes"?>
<Relationships xmlns="http://schemas.openxmlformats.org/package/2006/relationships"><Relationship Id="rId2" Type="http://schemas.microsoft.com/office/2011/relationships/chartColorStyle" Target="colors50.xml"/><Relationship Id="rId1" Type="http://schemas.microsoft.com/office/2011/relationships/chartStyle" Target="style50.xml"/></Relationships>
</file>

<file path=xl/charts/_rels/chart51.xml.rels><?xml version="1.0" encoding="UTF-8" standalone="yes"?>
<Relationships xmlns="http://schemas.openxmlformats.org/package/2006/relationships"><Relationship Id="rId2" Type="http://schemas.microsoft.com/office/2011/relationships/chartColorStyle" Target="colors51.xml"/><Relationship Id="rId1" Type="http://schemas.microsoft.com/office/2011/relationships/chartStyle" Target="style51.xml"/></Relationships>
</file>

<file path=xl/charts/_rels/chart52.xml.rels><?xml version="1.0" encoding="UTF-8" standalone="yes"?>
<Relationships xmlns="http://schemas.openxmlformats.org/package/2006/relationships"><Relationship Id="rId2" Type="http://schemas.microsoft.com/office/2011/relationships/chartColorStyle" Target="colors52.xml"/><Relationship Id="rId1" Type="http://schemas.microsoft.com/office/2011/relationships/chartStyle" Target="style52.xml"/></Relationships>
</file>

<file path=xl/charts/_rels/chart53.xml.rels><?xml version="1.0" encoding="UTF-8" standalone="yes"?>
<Relationships xmlns="http://schemas.openxmlformats.org/package/2006/relationships"><Relationship Id="rId2" Type="http://schemas.microsoft.com/office/2011/relationships/chartColorStyle" Target="colors53.xml"/><Relationship Id="rId1" Type="http://schemas.microsoft.com/office/2011/relationships/chartStyle" Target="style53.xml"/></Relationships>
</file>

<file path=xl/charts/_rels/chart54.xml.rels><?xml version="1.0" encoding="UTF-8" standalone="yes"?>
<Relationships xmlns="http://schemas.openxmlformats.org/package/2006/relationships"><Relationship Id="rId2" Type="http://schemas.microsoft.com/office/2011/relationships/chartColorStyle" Target="colors54.xml"/><Relationship Id="rId1" Type="http://schemas.microsoft.com/office/2011/relationships/chartStyle" Target="style54.xml"/></Relationships>
</file>

<file path=xl/charts/_rels/chart55.xml.rels><?xml version="1.0" encoding="UTF-8" standalone="yes"?>
<Relationships xmlns="http://schemas.openxmlformats.org/package/2006/relationships"><Relationship Id="rId2" Type="http://schemas.microsoft.com/office/2011/relationships/chartColorStyle" Target="colors55.xml"/><Relationship Id="rId1" Type="http://schemas.microsoft.com/office/2011/relationships/chartStyle" Target="style55.xml"/></Relationships>
</file>

<file path=xl/charts/_rels/chart56.xml.rels><?xml version="1.0" encoding="UTF-8" standalone="yes"?>
<Relationships xmlns="http://schemas.openxmlformats.org/package/2006/relationships"><Relationship Id="rId2" Type="http://schemas.microsoft.com/office/2011/relationships/chartColorStyle" Target="colors56.xml"/><Relationship Id="rId1" Type="http://schemas.microsoft.com/office/2011/relationships/chartStyle" Target="style56.xml"/></Relationships>
</file>

<file path=xl/charts/_rels/chart57.xml.rels><?xml version="1.0" encoding="UTF-8" standalone="yes"?>
<Relationships xmlns="http://schemas.openxmlformats.org/package/2006/relationships"><Relationship Id="rId2" Type="http://schemas.microsoft.com/office/2011/relationships/chartColorStyle" Target="colors57.xml"/><Relationship Id="rId1" Type="http://schemas.microsoft.com/office/2011/relationships/chartStyle" Target="style57.xml"/></Relationships>
</file>

<file path=xl/charts/_rels/chart58.xml.rels><?xml version="1.0" encoding="UTF-8" standalone="yes"?>
<Relationships xmlns="http://schemas.openxmlformats.org/package/2006/relationships"><Relationship Id="rId2" Type="http://schemas.microsoft.com/office/2011/relationships/chartColorStyle" Target="colors58.xml"/><Relationship Id="rId1" Type="http://schemas.microsoft.com/office/2011/relationships/chartStyle" Target="style58.xml"/></Relationships>
</file>

<file path=xl/charts/_rels/chart59.xml.rels><?xml version="1.0" encoding="UTF-8" standalone="yes"?>
<Relationships xmlns="http://schemas.openxmlformats.org/package/2006/relationships"><Relationship Id="rId2" Type="http://schemas.microsoft.com/office/2011/relationships/chartColorStyle" Target="colors59.xml"/><Relationship Id="rId1" Type="http://schemas.microsoft.com/office/2011/relationships/chartStyle" Target="style59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60.xml.rels><?xml version="1.0" encoding="UTF-8" standalone="yes"?>
<Relationships xmlns="http://schemas.openxmlformats.org/package/2006/relationships"><Relationship Id="rId2" Type="http://schemas.microsoft.com/office/2011/relationships/chartColorStyle" Target="colors60.xml"/><Relationship Id="rId1" Type="http://schemas.microsoft.com/office/2011/relationships/chartStyle" Target="style60.xml"/></Relationships>
</file>

<file path=xl/charts/_rels/chart61.xml.rels><?xml version="1.0" encoding="UTF-8" standalone="yes"?>
<Relationships xmlns="http://schemas.openxmlformats.org/package/2006/relationships"><Relationship Id="rId2" Type="http://schemas.microsoft.com/office/2011/relationships/chartColorStyle" Target="colors61.xml"/><Relationship Id="rId1" Type="http://schemas.microsoft.com/office/2011/relationships/chartStyle" Target="style61.xml"/></Relationships>
</file>

<file path=xl/charts/_rels/chart62.xml.rels><?xml version="1.0" encoding="UTF-8" standalone="yes"?>
<Relationships xmlns="http://schemas.openxmlformats.org/package/2006/relationships"><Relationship Id="rId2" Type="http://schemas.microsoft.com/office/2011/relationships/chartColorStyle" Target="colors62.xml"/><Relationship Id="rId1" Type="http://schemas.microsoft.com/office/2011/relationships/chartStyle" Target="style62.xml"/></Relationships>
</file>

<file path=xl/charts/_rels/chart63.xml.rels><?xml version="1.0" encoding="UTF-8" standalone="yes"?>
<Relationships xmlns="http://schemas.openxmlformats.org/package/2006/relationships"><Relationship Id="rId2" Type="http://schemas.microsoft.com/office/2011/relationships/chartColorStyle" Target="colors63.xml"/><Relationship Id="rId1" Type="http://schemas.microsoft.com/office/2011/relationships/chartStyle" Target="style63.xml"/></Relationships>
</file>

<file path=xl/charts/_rels/chart64.xml.rels><?xml version="1.0" encoding="UTF-8" standalone="yes"?>
<Relationships xmlns="http://schemas.openxmlformats.org/package/2006/relationships"><Relationship Id="rId2" Type="http://schemas.microsoft.com/office/2011/relationships/chartColorStyle" Target="colors64.xml"/><Relationship Id="rId1" Type="http://schemas.microsoft.com/office/2011/relationships/chartStyle" Target="style64.xml"/></Relationships>
</file>

<file path=xl/charts/_rels/chart65.xml.rels><?xml version="1.0" encoding="UTF-8" standalone="yes"?>
<Relationships xmlns="http://schemas.openxmlformats.org/package/2006/relationships"><Relationship Id="rId2" Type="http://schemas.microsoft.com/office/2011/relationships/chartColorStyle" Target="colors65.xml"/><Relationship Id="rId1" Type="http://schemas.microsoft.com/office/2011/relationships/chartStyle" Target="style65.xml"/></Relationships>
</file>

<file path=xl/charts/_rels/chart66.xml.rels><?xml version="1.0" encoding="UTF-8" standalone="yes"?>
<Relationships xmlns="http://schemas.openxmlformats.org/package/2006/relationships"><Relationship Id="rId2" Type="http://schemas.microsoft.com/office/2011/relationships/chartColorStyle" Target="colors66.xml"/><Relationship Id="rId1" Type="http://schemas.microsoft.com/office/2011/relationships/chartStyle" Target="style66.xml"/></Relationships>
</file>

<file path=xl/charts/_rels/chart67.xml.rels><?xml version="1.0" encoding="UTF-8" standalone="yes"?>
<Relationships xmlns="http://schemas.openxmlformats.org/package/2006/relationships"><Relationship Id="rId2" Type="http://schemas.microsoft.com/office/2011/relationships/chartColorStyle" Target="colors67.xml"/><Relationship Id="rId1" Type="http://schemas.microsoft.com/office/2011/relationships/chartStyle" Target="style67.xml"/></Relationships>
</file>

<file path=xl/charts/_rels/chart68.xml.rels><?xml version="1.0" encoding="UTF-8" standalone="yes"?>
<Relationships xmlns="http://schemas.openxmlformats.org/package/2006/relationships"><Relationship Id="rId2" Type="http://schemas.microsoft.com/office/2011/relationships/chartColorStyle" Target="colors68.xml"/><Relationship Id="rId1" Type="http://schemas.microsoft.com/office/2011/relationships/chartStyle" Target="style68.xml"/></Relationships>
</file>

<file path=xl/charts/_rels/chart69.xml.rels><?xml version="1.0" encoding="UTF-8" standalone="yes"?>
<Relationships xmlns="http://schemas.openxmlformats.org/package/2006/relationships"><Relationship Id="rId2" Type="http://schemas.microsoft.com/office/2011/relationships/chartColorStyle" Target="colors69.xml"/><Relationship Id="rId1" Type="http://schemas.microsoft.com/office/2011/relationships/chartStyle" Target="style69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70.xml.rels><?xml version="1.0" encoding="UTF-8" standalone="yes"?>
<Relationships xmlns="http://schemas.openxmlformats.org/package/2006/relationships"><Relationship Id="rId2" Type="http://schemas.microsoft.com/office/2011/relationships/chartColorStyle" Target="colors70.xml"/><Relationship Id="rId1" Type="http://schemas.microsoft.com/office/2011/relationships/chartStyle" Target="style70.xml"/></Relationships>
</file>

<file path=xl/charts/_rels/chart71.xml.rels><?xml version="1.0" encoding="UTF-8" standalone="yes"?>
<Relationships xmlns="http://schemas.openxmlformats.org/package/2006/relationships"><Relationship Id="rId2" Type="http://schemas.microsoft.com/office/2011/relationships/chartColorStyle" Target="colors71.xml"/><Relationship Id="rId1" Type="http://schemas.microsoft.com/office/2011/relationships/chartStyle" Target="style71.xml"/></Relationships>
</file>

<file path=xl/charts/_rels/chart72.xml.rels><?xml version="1.0" encoding="UTF-8" standalone="yes"?>
<Relationships xmlns="http://schemas.openxmlformats.org/package/2006/relationships"><Relationship Id="rId2" Type="http://schemas.microsoft.com/office/2011/relationships/chartColorStyle" Target="colors72.xml"/><Relationship Id="rId1" Type="http://schemas.microsoft.com/office/2011/relationships/chartStyle" Target="style72.xml"/></Relationships>
</file>

<file path=xl/charts/_rels/chart73.xml.rels><?xml version="1.0" encoding="UTF-8" standalone="yes"?>
<Relationships xmlns="http://schemas.openxmlformats.org/package/2006/relationships"><Relationship Id="rId2" Type="http://schemas.microsoft.com/office/2011/relationships/chartColorStyle" Target="colors73.xml"/><Relationship Id="rId1" Type="http://schemas.microsoft.com/office/2011/relationships/chartStyle" Target="style73.xml"/></Relationships>
</file>

<file path=xl/charts/_rels/chart74.xml.rels><?xml version="1.0" encoding="UTF-8" standalone="yes"?>
<Relationships xmlns="http://schemas.openxmlformats.org/package/2006/relationships"><Relationship Id="rId2" Type="http://schemas.microsoft.com/office/2011/relationships/chartColorStyle" Target="colors74.xml"/><Relationship Id="rId1" Type="http://schemas.microsoft.com/office/2011/relationships/chartStyle" Target="style74.xml"/></Relationships>
</file>

<file path=xl/charts/_rels/chart75.xml.rels><?xml version="1.0" encoding="UTF-8" standalone="yes"?>
<Relationships xmlns="http://schemas.openxmlformats.org/package/2006/relationships"><Relationship Id="rId2" Type="http://schemas.microsoft.com/office/2011/relationships/chartColorStyle" Target="colors75.xml"/><Relationship Id="rId1" Type="http://schemas.microsoft.com/office/2011/relationships/chartStyle" Target="style75.xml"/></Relationships>
</file>

<file path=xl/charts/_rels/chart76.xml.rels><?xml version="1.0" encoding="UTF-8" standalone="yes"?>
<Relationships xmlns="http://schemas.openxmlformats.org/package/2006/relationships"><Relationship Id="rId2" Type="http://schemas.microsoft.com/office/2011/relationships/chartColorStyle" Target="colors76.xml"/><Relationship Id="rId1" Type="http://schemas.microsoft.com/office/2011/relationships/chartStyle" Target="style76.xml"/></Relationships>
</file>

<file path=xl/charts/_rels/chart77.xml.rels><?xml version="1.0" encoding="UTF-8" standalone="yes"?>
<Relationships xmlns="http://schemas.openxmlformats.org/package/2006/relationships"><Relationship Id="rId2" Type="http://schemas.microsoft.com/office/2011/relationships/chartColorStyle" Target="colors77.xml"/><Relationship Id="rId1" Type="http://schemas.microsoft.com/office/2011/relationships/chartStyle" Target="style77.xml"/></Relationships>
</file>

<file path=xl/charts/_rels/chart78.xml.rels><?xml version="1.0" encoding="UTF-8" standalone="yes"?>
<Relationships xmlns="http://schemas.openxmlformats.org/package/2006/relationships"><Relationship Id="rId2" Type="http://schemas.microsoft.com/office/2011/relationships/chartColorStyle" Target="colors78.xml"/><Relationship Id="rId1" Type="http://schemas.microsoft.com/office/2011/relationships/chartStyle" Target="style78.xml"/></Relationships>
</file>

<file path=xl/charts/_rels/chart79.xml.rels><?xml version="1.0" encoding="UTF-8" standalone="yes"?>
<Relationships xmlns="http://schemas.openxmlformats.org/package/2006/relationships"><Relationship Id="rId2" Type="http://schemas.microsoft.com/office/2011/relationships/chartColorStyle" Target="colors79.xml"/><Relationship Id="rId1" Type="http://schemas.microsoft.com/office/2011/relationships/chartStyle" Target="style79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80.xml.rels><?xml version="1.0" encoding="UTF-8" standalone="yes"?>
<Relationships xmlns="http://schemas.openxmlformats.org/package/2006/relationships"><Relationship Id="rId2" Type="http://schemas.microsoft.com/office/2011/relationships/chartColorStyle" Target="colors80.xml"/><Relationship Id="rId1" Type="http://schemas.microsoft.com/office/2011/relationships/chartStyle" Target="style80.xml"/></Relationships>
</file>

<file path=xl/charts/_rels/chart81.xml.rels><?xml version="1.0" encoding="UTF-8" standalone="yes"?>
<Relationships xmlns="http://schemas.openxmlformats.org/package/2006/relationships"><Relationship Id="rId2" Type="http://schemas.microsoft.com/office/2011/relationships/chartColorStyle" Target="colors81.xml"/><Relationship Id="rId1" Type="http://schemas.microsoft.com/office/2011/relationships/chartStyle" Target="style81.xml"/></Relationships>
</file>

<file path=xl/charts/_rels/chart82.xml.rels><?xml version="1.0" encoding="UTF-8" standalone="yes"?>
<Relationships xmlns="http://schemas.openxmlformats.org/package/2006/relationships"><Relationship Id="rId2" Type="http://schemas.microsoft.com/office/2011/relationships/chartColorStyle" Target="colors82.xml"/><Relationship Id="rId1" Type="http://schemas.microsoft.com/office/2011/relationships/chartStyle" Target="style82.xml"/></Relationships>
</file>

<file path=xl/charts/_rels/chart83.xml.rels><?xml version="1.0" encoding="UTF-8" standalone="yes"?>
<Relationships xmlns="http://schemas.openxmlformats.org/package/2006/relationships"><Relationship Id="rId2" Type="http://schemas.microsoft.com/office/2011/relationships/chartColorStyle" Target="colors83.xml"/><Relationship Id="rId1" Type="http://schemas.microsoft.com/office/2011/relationships/chartStyle" Target="style83.xml"/></Relationships>
</file>

<file path=xl/charts/_rels/chart84.xml.rels><?xml version="1.0" encoding="UTF-8" standalone="yes"?>
<Relationships xmlns="http://schemas.openxmlformats.org/package/2006/relationships"><Relationship Id="rId2" Type="http://schemas.microsoft.com/office/2011/relationships/chartColorStyle" Target="colors84.xml"/><Relationship Id="rId1" Type="http://schemas.microsoft.com/office/2011/relationships/chartStyle" Target="style84.xml"/></Relationships>
</file>

<file path=xl/charts/_rels/chart85.xml.rels><?xml version="1.0" encoding="UTF-8" standalone="yes"?>
<Relationships xmlns="http://schemas.openxmlformats.org/package/2006/relationships"><Relationship Id="rId2" Type="http://schemas.microsoft.com/office/2011/relationships/chartColorStyle" Target="colors85.xml"/><Relationship Id="rId1" Type="http://schemas.microsoft.com/office/2011/relationships/chartStyle" Target="style85.xml"/></Relationships>
</file>

<file path=xl/charts/_rels/chart86.xml.rels><?xml version="1.0" encoding="UTF-8" standalone="yes"?>
<Relationships xmlns="http://schemas.openxmlformats.org/package/2006/relationships"><Relationship Id="rId2" Type="http://schemas.microsoft.com/office/2011/relationships/chartColorStyle" Target="colors86.xml"/><Relationship Id="rId1" Type="http://schemas.microsoft.com/office/2011/relationships/chartStyle" Target="style86.xml"/></Relationships>
</file>

<file path=xl/charts/_rels/chart87.xml.rels><?xml version="1.0" encoding="UTF-8" standalone="yes"?>
<Relationships xmlns="http://schemas.openxmlformats.org/package/2006/relationships"><Relationship Id="rId2" Type="http://schemas.microsoft.com/office/2011/relationships/chartColorStyle" Target="colors87.xml"/><Relationship Id="rId1" Type="http://schemas.microsoft.com/office/2011/relationships/chartStyle" Target="style87.xml"/></Relationships>
</file>

<file path=xl/charts/_rels/chart88.xml.rels><?xml version="1.0" encoding="UTF-8" standalone="yes"?>
<Relationships xmlns="http://schemas.openxmlformats.org/package/2006/relationships"><Relationship Id="rId2" Type="http://schemas.microsoft.com/office/2011/relationships/chartColorStyle" Target="colors88.xml"/><Relationship Id="rId1" Type="http://schemas.microsoft.com/office/2011/relationships/chartStyle" Target="style88.xml"/></Relationships>
</file>

<file path=xl/charts/_rels/chart89.xml.rels><?xml version="1.0" encoding="UTF-8" standalone="yes"?>
<Relationships xmlns="http://schemas.openxmlformats.org/package/2006/relationships"><Relationship Id="rId2" Type="http://schemas.microsoft.com/office/2011/relationships/chartColorStyle" Target="colors89.xml"/><Relationship Id="rId1" Type="http://schemas.microsoft.com/office/2011/relationships/chartStyle" Target="style89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90.xml.rels><?xml version="1.0" encoding="UTF-8" standalone="yes"?>
<Relationships xmlns="http://schemas.openxmlformats.org/package/2006/relationships"><Relationship Id="rId2" Type="http://schemas.microsoft.com/office/2011/relationships/chartColorStyle" Target="colors90.xml"/><Relationship Id="rId1" Type="http://schemas.microsoft.com/office/2011/relationships/chartStyle" Target="style90.xml"/></Relationships>
</file>

<file path=xl/charts/_rels/chart91.xml.rels><?xml version="1.0" encoding="UTF-8" standalone="yes"?>
<Relationships xmlns="http://schemas.openxmlformats.org/package/2006/relationships"><Relationship Id="rId2" Type="http://schemas.microsoft.com/office/2011/relationships/chartColorStyle" Target="colors91.xml"/><Relationship Id="rId1" Type="http://schemas.microsoft.com/office/2011/relationships/chartStyle" Target="style91.xml"/></Relationships>
</file>

<file path=xl/charts/_rels/chart92.xml.rels><?xml version="1.0" encoding="UTF-8" standalone="yes"?>
<Relationships xmlns="http://schemas.openxmlformats.org/package/2006/relationships"><Relationship Id="rId2" Type="http://schemas.microsoft.com/office/2011/relationships/chartColorStyle" Target="colors92.xml"/><Relationship Id="rId1" Type="http://schemas.microsoft.com/office/2011/relationships/chartStyle" Target="style92.xml"/></Relationships>
</file>

<file path=xl/charts/_rels/chart93.xml.rels><?xml version="1.0" encoding="UTF-8" standalone="yes"?>
<Relationships xmlns="http://schemas.openxmlformats.org/package/2006/relationships"><Relationship Id="rId2" Type="http://schemas.microsoft.com/office/2011/relationships/chartColorStyle" Target="colors93.xml"/><Relationship Id="rId1" Type="http://schemas.microsoft.com/office/2011/relationships/chartStyle" Target="style93.xml"/></Relationships>
</file>

<file path=xl/charts/_rels/chart94.xml.rels><?xml version="1.0" encoding="UTF-8" standalone="yes"?>
<Relationships xmlns="http://schemas.openxmlformats.org/package/2006/relationships"><Relationship Id="rId2" Type="http://schemas.microsoft.com/office/2011/relationships/chartColorStyle" Target="colors94.xml"/><Relationship Id="rId1" Type="http://schemas.microsoft.com/office/2011/relationships/chartStyle" Target="style94.xml"/></Relationships>
</file>

<file path=xl/charts/_rels/chart95.xml.rels><?xml version="1.0" encoding="UTF-8" standalone="yes"?>
<Relationships xmlns="http://schemas.openxmlformats.org/package/2006/relationships"><Relationship Id="rId2" Type="http://schemas.microsoft.com/office/2011/relationships/chartColorStyle" Target="colors95.xml"/><Relationship Id="rId1" Type="http://schemas.microsoft.com/office/2011/relationships/chartStyle" Target="style95.xml"/></Relationships>
</file>

<file path=xl/charts/_rels/chart96.xml.rels><?xml version="1.0" encoding="UTF-8" standalone="yes"?>
<Relationships xmlns="http://schemas.openxmlformats.org/package/2006/relationships"><Relationship Id="rId2" Type="http://schemas.microsoft.com/office/2011/relationships/chartColorStyle" Target="colors96.xml"/><Relationship Id="rId1" Type="http://schemas.microsoft.com/office/2011/relationships/chartStyle" Target="style96.xml"/></Relationships>
</file>

<file path=xl/charts/_rels/chart97.xml.rels><?xml version="1.0" encoding="UTF-8" standalone="yes"?>
<Relationships xmlns="http://schemas.openxmlformats.org/package/2006/relationships"><Relationship Id="rId2" Type="http://schemas.microsoft.com/office/2011/relationships/chartColorStyle" Target="colors97.xml"/><Relationship Id="rId1" Type="http://schemas.microsoft.com/office/2011/relationships/chartStyle" Target="style97.xml"/></Relationships>
</file>

<file path=xl/charts/_rels/chart98.xml.rels><?xml version="1.0" encoding="UTF-8" standalone="yes"?>
<Relationships xmlns="http://schemas.openxmlformats.org/package/2006/relationships"><Relationship Id="rId2" Type="http://schemas.microsoft.com/office/2011/relationships/chartColorStyle" Target="colors98.xml"/><Relationship Id="rId1" Type="http://schemas.microsoft.com/office/2011/relationships/chartStyle" Target="style98.xml"/></Relationships>
</file>

<file path=xl/charts/_rels/chart99.xml.rels><?xml version="1.0" encoding="UTF-8" standalone="yes"?>
<Relationships xmlns="http://schemas.openxmlformats.org/package/2006/relationships"><Relationship Id="rId2" Type="http://schemas.microsoft.com/office/2011/relationships/chartColorStyle" Target="colors99.xml"/><Relationship Id="rId1" Type="http://schemas.microsoft.com/office/2011/relationships/chartStyle" Target="style9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'1'!$B$21:$AW$21</c:f>
              <c:numCache>
                <c:formatCode>General</c:formatCode>
                <c:ptCount val="48"/>
                <c:pt idx="0">
                  <c:v>3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3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3</c:v>
                </c:pt>
                <c:pt idx="9">
                  <c:v>2</c:v>
                </c:pt>
                <c:pt idx="10">
                  <c:v>#N/A</c:v>
                </c:pt>
                <c:pt idx="11">
                  <c:v>2</c:v>
                </c:pt>
                <c:pt idx="12">
                  <c:v>3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4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1</c:v>
                </c:pt>
                <c:pt idx="28">
                  <c:v>3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3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7C-4C49-9586-EF98420E35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164304"/>
        <c:axId val="33172464"/>
      </c:lineChart>
      <c:catAx>
        <c:axId val="331643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3172464"/>
        <c:crosses val="autoZero"/>
        <c:auto val="0"/>
        <c:lblAlgn val="ctr"/>
        <c:lblOffset val="100"/>
        <c:tickLblSkip val="1"/>
        <c:noMultiLvlLbl val="0"/>
      </c:catAx>
      <c:valAx>
        <c:axId val="3317246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3164304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'2'!$B$66:$AW$66</c:f>
              <c:numCache>
                <c:formatCode>General</c:formatCode>
                <c:ptCount val="48"/>
                <c:pt idx="0">
                  <c:v>2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4</c:v>
                </c:pt>
                <c:pt idx="5">
                  <c:v>2</c:v>
                </c:pt>
                <c:pt idx="6">
                  <c:v>#N/A</c:v>
                </c:pt>
                <c:pt idx="7">
                  <c:v>#N/A</c:v>
                </c:pt>
                <c:pt idx="8">
                  <c:v>3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2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2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99-4809-A17D-546D5AA162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167024"/>
        <c:axId val="33187696"/>
      </c:lineChart>
      <c:catAx>
        <c:axId val="331670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3187696"/>
        <c:crosses val="autoZero"/>
        <c:auto val="0"/>
        <c:lblAlgn val="ctr"/>
        <c:lblOffset val="100"/>
        <c:tickLblSkip val="1"/>
        <c:noMultiLvlLbl val="0"/>
      </c:catAx>
      <c:valAx>
        <c:axId val="3318769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3167024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10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'20'!$B$66:$AW$66</c:f>
              <c:numCache>
                <c:formatCode>General</c:formatCode>
                <c:ptCount val="48"/>
                <c:pt idx="0">
                  <c:v>4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3</c:v>
                </c:pt>
                <c:pt idx="5">
                  <c:v>4</c:v>
                </c:pt>
                <c:pt idx="6">
                  <c:v>#N/A</c:v>
                </c:pt>
                <c:pt idx="7">
                  <c:v>#N/A</c:v>
                </c:pt>
                <c:pt idx="8">
                  <c:v>4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3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2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4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D8-48DF-8D6D-CA84D487D2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921120"/>
        <c:axId val="92915680"/>
      </c:lineChart>
      <c:catAx>
        <c:axId val="929211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92915680"/>
        <c:crosses val="autoZero"/>
        <c:auto val="0"/>
        <c:lblAlgn val="ctr"/>
        <c:lblOffset val="100"/>
        <c:tickLblSkip val="1"/>
        <c:noMultiLvlLbl val="0"/>
      </c:catAx>
      <c:valAx>
        <c:axId val="9291568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92921120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10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'21'!$B$21:$AW$21</c:f>
              <c:numCache>
                <c:formatCode>General</c:formatCode>
                <c:ptCount val="48"/>
                <c:pt idx="0">
                  <c:v>2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3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2</c:v>
                </c:pt>
                <c:pt idx="10">
                  <c:v>#N/A</c:v>
                </c:pt>
                <c:pt idx="11">
                  <c:v>3</c:v>
                </c:pt>
                <c:pt idx="12">
                  <c:v>3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0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AF-4789-81FB-C7C3400F31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943968"/>
        <c:axId val="92942880"/>
      </c:lineChart>
      <c:catAx>
        <c:axId val="929439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92942880"/>
        <c:crosses val="autoZero"/>
        <c:auto val="0"/>
        <c:lblAlgn val="ctr"/>
        <c:lblOffset val="100"/>
        <c:tickLblSkip val="1"/>
        <c:noMultiLvlLbl val="0"/>
      </c:catAx>
      <c:valAx>
        <c:axId val="9294288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92943968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10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cap="all" spc="120" normalizeH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cap="all" baseline="0">
                <a:effectLst/>
              </a:rPr>
              <a:t>VOCABULARY WORK</a:t>
            </a:r>
            <a:endParaRPr lang="de-AT"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600" b="1" i="0" u="none" strike="noStrike" kern="1200" cap="all" spc="120" normalizeH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'21'!$B$6:$AW$6</c:f>
              <c:numCache>
                <c:formatCode>General</c:formatCode>
                <c:ptCount val="48"/>
                <c:pt idx="0">
                  <c:v>0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0</c:v>
                </c:pt>
                <c:pt idx="6">
                  <c:v>0</c:v>
                </c:pt>
                <c:pt idx="7">
                  <c:v>4</c:v>
                </c:pt>
                <c:pt idx="8">
                  <c:v>2</c:v>
                </c:pt>
                <c:pt idx="9">
                  <c:v>2</c:v>
                </c:pt>
                <c:pt idx="10">
                  <c:v>0</c:v>
                </c:pt>
                <c:pt idx="11">
                  <c:v>4</c:v>
                </c:pt>
                <c:pt idx="12">
                  <c:v>3</c:v>
                </c:pt>
                <c:pt idx="13">
                  <c:v>2</c:v>
                </c:pt>
                <c:pt idx="14">
                  <c:v>0</c:v>
                </c:pt>
                <c:pt idx="15">
                  <c:v>4</c:v>
                </c:pt>
                <c:pt idx="16">
                  <c:v>0</c:v>
                </c:pt>
                <c:pt idx="17">
                  <c:v>0</c:v>
                </c:pt>
                <c:pt idx="18">
                  <c:v>#N/A</c:v>
                </c:pt>
                <c:pt idx="19">
                  <c:v>#N/A</c:v>
                </c:pt>
                <c:pt idx="20">
                  <c:v>4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93-414D-AD87-39AFB88BDC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923296"/>
        <c:axId val="92931456"/>
      </c:lineChart>
      <c:catAx>
        <c:axId val="929232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92931456"/>
        <c:crosses val="autoZero"/>
        <c:auto val="0"/>
        <c:lblAlgn val="ctr"/>
        <c:lblOffset val="100"/>
        <c:tickLblSkip val="1"/>
        <c:noMultiLvlLbl val="0"/>
      </c:catAx>
      <c:valAx>
        <c:axId val="9293145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9292329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10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'21'!$B$36:$AW$36</c:f>
              <c:numCache>
                <c:formatCode>General</c:formatCode>
                <c:ptCount val="48"/>
                <c:pt idx="0">
                  <c:v>3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3</c:v>
                </c:pt>
                <c:pt idx="5">
                  <c:v>1</c:v>
                </c:pt>
                <c:pt idx="6">
                  <c:v>#N/A</c:v>
                </c:pt>
                <c:pt idx="7">
                  <c:v>#N/A</c:v>
                </c:pt>
                <c:pt idx="8">
                  <c:v>3</c:v>
                </c:pt>
                <c:pt idx="9">
                  <c:v>2</c:v>
                </c:pt>
                <c:pt idx="10">
                  <c:v>#N/A</c:v>
                </c:pt>
                <c:pt idx="11">
                  <c:v>#N/A</c:v>
                </c:pt>
                <c:pt idx="12">
                  <c:v>0</c:v>
                </c:pt>
                <c:pt idx="13">
                  <c:v>2</c:v>
                </c:pt>
                <c:pt idx="14">
                  <c:v>#N/A</c:v>
                </c:pt>
                <c:pt idx="15">
                  <c:v>#N/A</c:v>
                </c:pt>
                <c:pt idx="16">
                  <c:v>2</c:v>
                </c:pt>
                <c:pt idx="17">
                  <c:v>0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1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D7-4943-B08A-E81407FBB4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934176"/>
        <c:axId val="92921664"/>
      </c:lineChart>
      <c:catAx>
        <c:axId val="929341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92921664"/>
        <c:crosses val="autoZero"/>
        <c:auto val="0"/>
        <c:lblAlgn val="ctr"/>
        <c:lblOffset val="100"/>
        <c:tickLblSkip val="1"/>
        <c:noMultiLvlLbl val="0"/>
      </c:catAx>
      <c:valAx>
        <c:axId val="9292166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9293417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10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'21'!$B$51:$AW$51</c:f>
              <c:numCache>
                <c:formatCode>General</c:formatCode>
                <c:ptCount val="48"/>
                <c:pt idx="0">
                  <c:v>4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2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4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1</c:v>
                </c:pt>
                <c:pt idx="13">
                  <c:v>4</c:v>
                </c:pt>
                <c:pt idx="14">
                  <c:v>#N/A</c:v>
                </c:pt>
                <c:pt idx="15">
                  <c:v>#N/A</c:v>
                </c:pt>
                <c:pt idx="16">
                  <c:v>0</c:v>
                </c:pt>
                <c:pt idx="17">
                  <c:v>#N/A</c:v>
                </c:pt>
                <c:pt idx="18">
                  <c:v>#N/A</c:v>
                </c:pt>
                <c:pt idx="19">
                  <c:v>2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2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F9-408F-BF6C-4B1D885458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914592"/>
        <c:axId val="92939072"/>
      </c:lineChart>
      <c:catAx>
        <c:axId val="929145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92939072"/>
        <c:crosses val="autoZero"/>
        <c:auto val="0"/>
        <c:lblAlgn val="ctr"/>
        <c:lblOffset val="100"/>
        <c:tickLblSkip val="1"/>
        <c:noMultiLvlLbl val="0"/>
      </c:catAx>
      <c:valAx>
        <c:axId val="92939072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92914592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10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'21'!$B$66:$AW$66</c:f>
              <c:numCache>
                <c:formatCode>General</c:formatCode>
                <c:ptCount val="48"/>
                <c:pt idx="0">
                  <c:v>3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3</c:v>
                </c:pt>
                <c:pt idx="5">
                  <c:v>3</c:v>
                </c:pt>
                <c:pt idx="6">
                  <c:v>#N/A</c:v>
                </c:pt>
                <c:pt idx="7">
                  <c:v>#N/A</c:v>
                </c:pt>
                <c:pt idx="8">
                  <c:v>4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2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2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FE-4D91-BEF9-EF5EDCDCC6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932000"/>
        <c:axId val="92915136"/>
      </c:lineChart>
      <c:catAx>
        <c:axId val="9293200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92915136"/>
        <c:crosses val="autoZero"/>
        <c:auto val="0"/>
        <c:lblAlgn val="ctr"/>
        <c:lblOffset val="100"/>
        <c:tickLblSkip val="1"/>
        <c:noMultiLvlLbl val="0"/>
      </c:catAx>
      <c:valAx>
        <c:axId val="9291513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92932000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10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'22'!$B$21:$AW$21</c:f>
              <c:numCache>
                <c:formatCode>General</c:formatCode>
                <c:ptCount val="48"/>
                <c:pt idx="0">
                  <c:v>3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4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3</c:v>
                </c:pt>
                <c:pt idx="9">
                  <c:v>#N/A</c:v>
                </c:pt>
                <c:pt idx="10">
                  <c:v>#N/A</c:v>
                </c:pt>
                <c:pt idx="11">
                  <c:v>3</c:v>
                </c:pt>
                <c:pt idx="12">
                  <c:v>4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3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1</c:v>
                </c:pt>
                <c:pt idx="25">
                  <c:v>3</c:v>
                </c:pt>
                <c:pt idx="26">
                  <c:v>#N/A</c:v>
                </c:pt>
                <c:pt idx="27">
                  <c:v>#N/A</c:v>
                </c:pt>
                <c:pt idx="28">
                  <c:v>4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3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A6-43FE-963C-720B5DAF45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922208"/>
        <c:axId val="92916224"/>
      </c:lineChart>
      <c:catAx>
        <c:axId val="929222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92916224"/>
        <c:crosses val="autoZero"/>
        <c:auto val="0"/>
        <c:lblAlgn val="ctr"/>
        <c:lblOffset val="100"/>
        <c:tickLblSkip val="1"/>
        <c:noMultiLvlLbl val="0"/>
      </c:catAx>
      <c:valAx>
        <c:axId val="9291622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92922208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10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cap="all" baseline="0">
                <a:effectLst/>
              </a:rPr>
              <a:t>VOCABULARY WORK</a:t>
            </a:r>
            <a:endParaRPr lang="de-AT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'22'!$B$6:$AW$6</c:f>
              <c:numCache>
                <c:formatCode>General</c:formatCode>
                <c:ptCount val="48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4</c:v>
                </c:pt>
                <c:pt idx="5">
                  <c:v>4</c:v>
                </c:pt>
                <c:pt idx="6">
                  <c:v>0</c:v>
                </c:pt>
                <c:pt idx="7">
                  <c:v>4</c:v>
                </c:pt>
                <c:pt idx="8">
                  <c:v>0</c:v>
                </c:pt>
                <c:pt idx="9">
                  <c:v>0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4</c:v>
                </c:pt>
                <c:pt idx="15">
                  <c:v>0</c:v>
                </c:pt>
                <c:pt idx="16">
                  <c:v>0</c:v>
                </c:pt>
                <c:pt idx="17">
                  <c:v>4</c:v>
                </c:pt>
                <c:pt idx="18">
                  <c:v>#N/A</c:v>
                </c:pt>
                <c:pt idx="19">
                  <c:v>4</c:v>
                </c:pt>
                <c:pt idx="20">
                  <c:v>4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EE-46A8-B207-389D2D4EBE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924384"/>
        <c:axId val="92912416"/>
      </c:lineChart>
      <c:catAx>
        <c:axId val="929243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92912416"/>
        <c:crosses val="autoZero"/>
        <c:auto val="0"/>
        <c:lblAlgn val="ctr"/>
        <c:lblOffset val="100"/>
        <c:tickLblSkip val="1"/>
        <c:noMultiLvlLbl val="0"/>
      </c:catAx>
      <c:valAx>
        <c:axId val="9291241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92924384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10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'22'!$B$36:$AW$36</c:f>
              <c:numCache>
                <c:formatCode>General</c:formatCode>
                <c:ptCount val="48"/>
                <c:pt idx="0">
                  <c:v>4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4</c:v>
                </c:pt>
                <c:pt idx="5">
                  <c:v>0</c:v>
                </c:pt>
                <c:pt idx="6">
                  <c:v>#N/A</c:v>
                </c:pt>
                <c:pt idx="7">
                  <c:v>#N/A</c:v>
                </c:pt>
                <c:pt idx="8">
                  <c:v>4</c:v>
                </c:pt>
                <c:pt idx="9">
                  <c:v>3</c:v>
                </c:pt>
                <c:pt idx="10">
                  <c:v>#N/A</c:v>
                </c:pt>
                <c:pt idx="11">
                  <c:v>#N/A</c:v>
                </c:pt>
                <c:pt idx="12">
                  <c:v>2</c:v>
                </c:pt>
                <c:pt idx="13">
                  <c:v>2</c:v>
                </c:pt>
                <c:pt idx="14">
                  <c:v>#N/A</c:v>
                </c:pt>
                <c:pt idx="15">
                  <c:v>#N/A</c:v>
                </c:pt>
                <c:pt idx="16">
                  <c:v>3</c:v>
                </c:pt>
                <c:pt idx="17">
                  <c:v>2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3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4</c:v>
                </c:pt>
                <c:pt idx="29">
                  <c:v>4</c:v>
                </c:pt>
                <c:pt idx="30">
                  <c:v>#N/A</c:v>
                </c:pt>
                <c:pt idx="31">
                  <c:v>#N/A</c:v>
                </c:pt>
                <c:pt idx="32">
                  <c:v>4</c:v>
                </c:pt>
                <c:pt idx="33">
                  <c:v>3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D4-4D61-8DCE-C1960CE11C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923840"/>
        <c:axId val="92924928"/>
      </c:lineChart>
      <c:catAx>
        <c:axId val="929238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92924928"/>
        <c:crosses val="autoZero"/>
        <c:auto val="0"/>
        <c:lblAlgn val="ctr"/>
        <c:lblOffset val="100"/>
        <c:tickLblSkip val="1"/>
        <c:noMultiLvlLbl val="0"/>
      </c:catAx>
      <c:valAx>
        <c:axId val="92924928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92923840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10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'22'!$B$51:$AW$51</c:f>
              <c:numCache>
                <c:formatCode>General</c:formatCode>
                <c:ptCount val="48"/>
                <c:pt idx="0">
                  <c:v>4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3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4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2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3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1</c:v>
                </c:pt>
                <c:pt idx="25">
                  <c:v>2</c:v>
                </c:pt>
                <c:pt idx="26">
                  <c:v>#N/A</c:v>
                </c:pt>
                <c:pt idx="27">
                  <c:v>#N/A</c:v>
                </c:pt>
                <c:pt idx="28">
                  <c:v>3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4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E7-461E-B3BE-2424E83487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917856"/>
        <c:axId val="92933632"/>
      </c:lineChart>
      <c:catAx>
        <c:axId val="929178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92933632"/>
        <c:crosses val="autoZero"/>
        <c:auto val="0"/>
        <c:lblAlgn val="ctr"/>
        <c:lblOffset val="100"/>
        <c:tickLblSkip val="1"/>
        <c:noMultiLvlLbl val="0"/>
      </c:catAx>
      <c:valAx>
        <c:axId val="92933632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9291785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'3'!$B$21:$AW$21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3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2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3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3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1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3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3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92-44F3-BC83-AF9D9A6B56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158864"/>
        <c:axId val="33189328"/>
      </c:lineChart>
      <c:catAx>
        <c:axId val="331588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3189328"/>
        <c:crosses val="autoZero"/>
        <c:auto val="0"/>
        <c:lblAlgn val="ctr"/>
        <c:lblOffset val="100"/>
        <c:tickLblSkip val="1"/>
        <c:noMultiLvlLbl val="0"/>
      </c:catAx>
      <c:valAx>
        <c:axId val="33189328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3158864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1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'22'!$B$66:$AW$66</c:f>
              <c:numCache>
                <c:formatCode>General</c:formatCode>
                <c:ptCount val="48"/>
                <c:pt idx="0">
                  <c:v>4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3</c:v>
                </c:pt>
                <c:pt idx="5">
                  <c:v>4</c:v>
                </c:pt>
                <c:pt idx="6">
                  <c:v>#N/A</c:v>
                </c:pt>
                <c:pt idx="7">
                  <c:v>#N/A</c:v>
                </c:pt>
                <c:pt idx="8">
                  <c:v>3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3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2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4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3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4</c:v>
                </c:pt>
                <c:pt idx="33">
                  <c:v>3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F2-43CF-821B-7A3154DCC2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914048"/>
        <c:axId val="92941248"/>
      </c:lineChart>
      <c:catAx>
        <c:axId val="929140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92941248"/>
        <c:crosses val="autoZero"/>
        <c:auto val="0"/>
        <c:lblAlgn val="ctr"/>
        <c:lblOffset val="100"/>
        <c:tickLblSkip val="1"/>
        <c:noMultiLvlLbl val="0"/>
      </c:catAx>
      <c:valAx>
        <c:axId val="92941248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92914048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1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'23'!$B$21:$AW$21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1</c:v>
                </c:pt>
                <c:pt idx="5">
                  <c:v>2</c:v>
                </c:pt>
                <c:pt idx="6">
                  <c:v>#N/A</c:v>
                </c:pt>
                <c:pt idx="7">
                  <c:v>#N/A</c:v>
                </c:pt>
                <c:pt idx="8">
                  <c:v>3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4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3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3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3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3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0A-4175-89E0-003C8B801E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913504"/>
        <c:axId val="92916768"/>
      </c:lineChart>
      <c:catAx>
        <c:axId val="929135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92916768"/>
        <c:crosses val="autoZero"/>
        <c:auto val="0"/>
        <c:lblAlgn val="ctr"/>
        <c:lblOffset val="100"/>
        <c:tickLblSkip val="1"/>
        <c:noMultiLvlLbl val="0"/>
      </c:catAx>
      <c:valAx>
        <c:axId val="92916768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92913504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1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cap="all" baseline="0">
                <a:effectLst/>
              </a:rPr>
              <a:t>VOCABULARY WORK</a:t>
            </a:r>
            <a:endParaRPr lang="de-AT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'23'!$B$6:$AW$6</c:f>
              <c:numCache>
                <c:formatCode>General</c:formatCode>
                <c:ptCount val="48"/>
                <c:pt idx="0">
                  <c:v>0</c:v>
                </c:pt>
                <c:pt idx="1">
                  <c:v>3</c:v>
                </c:pt>
                <c:pt idx="2">
                  <c:v>3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4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3</c:v>
                </c:pt>
                <c:pt idx="17">
                  <c:v>0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53-46C5-BE19-EBBC721A31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920576"/>
        <c:axId val="92927104"/>
      </c:lineChart>
      <c:catAx>
        <c:axId val="929205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92927104"/>
        <c:crosses val="autoZero"/>
        <c:auto val="0"/>
        <c:lblAlgn val="ctr"/>
        <c:lblOffset val="100"/>
        <c:tickLblSkip val="1"/>
        <c:noMultiLvlLbl val="0"/>
      </c:catAx>
      <c:valAx>
        <c:axId val="9292710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9292057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1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'23'!$B$36:$AW$36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3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2</c:v>
                </c:pt>
                <c:pt idx="13">
                  <c:v>2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3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0</c:v>
                </c:pt>
                <c:pt idx="29">
                  <c:v>3</c:v>
                </c:pt>
                <c:pt idx="30">
                  <c:v>#N/A</c:v>
                </c:pt>
                <c:pt idx="31">
                  <c:v>#N/A</c:v>
                </c:pt>
                <c:pt idx="32">
                  <c:v>3</c:v>
                </c:pt>
                <c:pt idx="33">
                  <c:v>4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EE-4EE8-AF24-3A93859290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927648"/>
        <c:axId val="92928736"/>
      </c:lineChart>
      <c:catAx>
        <c:axId val="929276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92928736"/>
        <c:crosses val="autoZero"/>
        <c:auto val="0"/>
        <c:lblAlgn val="ctr"/>
        <c:lblOffset val="100"/>
        <c:tickLblSkip val="1"/>
        <c:noMultiLvlLbl val="0"/>
      </c:catAx>
      <c:valAx>
        <c:axId val="9292873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92927648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1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'23'!$B$51:$AW$51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4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4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1</c:v>
                </c:pt>
                <c:pt idx="17">
                  <c:v>4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4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2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4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16-443F-8BDF-5AA79D8EAC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929280"/>
        <c:axId val="92936896"/>
      </c:lineChart>
      <c:catAx>
        <c:axId val="929292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92936896"/>
        <c:crosses val="autoZero"/>
        <c:auto val="0"/>
        <c:lblAlgn val="ctr"/>
        <c:lblOffset val="100"/>
        <c:tickLblSkip val="1"/>
        <c:noMultiLvlLbl val="0"/>
      </c:catAx>
      <c:valAx>
        <c:axId val="9293689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92929280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1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'23'!$B$66:$AW$66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2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0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0</c:v>
                </c:pt>
                <c:pt idx="17">
                  <c:v>0</c:v>
                </c:pt>
                <c:pt idx="18">
                  <c:v>2</c:v>
                </c:pt>
                <c:pt idx="19">
                  <c:v>#N/A</c:v>
                </c:pt>
                <c:pt idx="20">
                  <c:v>0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3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4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4</c:v>
                </c:pt>
                <c:pt idx="33">
                  <c:v>4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36-455F-B015-C686FC98C2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929824"/>
        <c:axId val="92937440"/>
      </c:lineChart>
      <c:catAx>
        <c:axId val="929298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92937440"/>
        <c:crosses val="autoZero"/>
        <c:auto val="0"/>
        <c:lblAlgn val="ctr"/>
        <c:lblOffset val="100"/>
        <c:tickLblSkip val="1"/>
        <c:noMultiLvlLbl val="0"/>
      </c:catAx>
      <c:valAx>
        <c:axId val="9293744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92929824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1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'24'!$B$21:$AW$21</c:f>
              <c:numCache>
                <c:formatCode>General</c:formatCode>
                <c:ptCount val="48"/>
                <c:pt idx="0">
                  <c:v>2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3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4</c:v>
                </c:pt>
                <c:pt idx="9">
                  <c:v>0</c:v>
                </c:pt>
                <c:pt idx="10">
                  <c:v>#N/A</c:v>
                </c:pt>
                <c:pt idx="11">
                  <c:v>2</c:v>
                </c:pt>
                <c:pt idx="12">
                  <c:v>3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0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AD-486D-97C7-2E184DC469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937984"/>
        <c:axId val="92938528"/>
      </c:lineChart>
      <c:catAx>
        <c:axId val="929379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92938528"/>
        <c:crosses val="autoZero"/>
        <c:auto val="0"/>
        <c:lblAlgn val="ctr"/>
        <c:lblOffset val="100"/>
        <c:tickLblSkip val="1"/>
        <c:noMultiLvlLbl val="0"/>
      </c:catAx>
      <c:valAx>
        <c:axId val="92938528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92937984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1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cap="all" spc="120" normalizeH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cap="all" baseline="0">
                <a:effectLst/>
              </a:rPr>
              <a:t>VOCABULARY WORK</a:t>
            </a:r>
            <a:endParaRPr lang="de-AT"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600" b="1" i="0" u="none" strike="noStrike" kern="1200" cap="all" spc="120" normalizeH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'24'!$B$6:$AW$6</c:f>
              <c:numCache>
                <c:formatCode>General</c:formatCode>
                <c:ptCount val="4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4</c:v>
                </c:pt>
                <c:pt idx="4">
                  <c:v>2</c:v>
                </c:pt>
                <c:pt idx="5">
                  <c:v>0</c:v>
                </c:pt>
                <c:pt idx="6">
                  <c:v>3</c:v>
                </c:pt>
                <c:pt idx="7">
                  <c:v>3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4</c:v>
                </c:pt>
                <c:pt idx="12">
                  <c:v>4</c:v>
                </c:pt>
                <c:pt idx="13">
                  <c:v>3</c:v>
                </c:pt>
                <c:pt idx="14">
                  <c:v>4</c:v>
                </c:pt>
                <c:pt idx="15">
                  <c:v>0</c:v>
                </c:pt>
                <c:pt idx="16">
                  <c:v>0</c:v>
                </c:pt>
                <c:pt idx="17">
                  <c:v>2</c:v>
                </c:pt>
                <c:pt idx="18">
                  <c:v>3</c:v>
                </c:pt>
                <c:pt idx="19">
                  <c:v>2</c:v>
                </c:pt>
                <c:pt idx="20">
                  <c:v>4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6A-441D-9487-5F573DCFAF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939616"/>
        <c:axId val="88927232"/>
      </c:lineChart>
      <c:catAx>
        <c:axId val="929396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88927232"/>
        <c:crosses val="autoZero"/>
        <c:auto val="0"/>
        <c:lblAlgn val="ctr"/>
        <c:lblOffset val="100"/>
        <c:tickLblSkip val="1"/>
        <c:noMultiLvlLbl val="0"/>
      </c:catAx>
      <c:valAx>
        <c:axId val="88927232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9293961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1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'24'!$B$36:$AW$36</c:f>
              <c:numCache>
                <c:formatCode>General</c:formatCode>
                <c:ptCount val="48"/>
                <c:pt idx="0">
                  <c:v>3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2</c:v>
                </c:pt>
                <c:pt idx="5">
                  <c:v>3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1</c:v>
                </c:pt>
                <c:pt idx="10">
                  <c:v>#N/A</c:v>
                </c:pt>
                <c:pt idx="11">
                  <c:v>#N/A</c:v>
                </c:pt>
                <c:pt idx="12">
                  <c:v>0</c:v>
                </c:pt>
                <c:pt idx="13">
                  <c:v>2</c:v>
                </c:pt>
                <c:pt idx="14">
                  <c:v>#N/A</c:v>
                </c:pt>
                <c:pt idx="15">
                  <c:v>#N/A</c:v>
                </c:pt>
                <c:pt idx="16">
                  <c:v>3</c:v>
                </c:pt>
                <c:pt idx="17">
                  <c:v>0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D1-4094-808F-CC2A836828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943008"/>
        <c:axId val="88923424"/>
      </c:lineChart>
      <c:catAx>
        <c:axId val="889430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88923424"/>
        <c:crosses val="autoZero"/>
        <c:auto val="0"/>
        <c:lblAlgn val="ctr"/>
        <c:lblOffset val="100"/>
        <c:tickLblSkip val="1"/>
        <c:noMultiLvlLbl val="0"/>
      </c:catAx>
      <c:valAx>
        <c:axId val="8892342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88943008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1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'24'!$B$51:$AW$51</c:f>
              <c:numCache>
                <c:formatCode>General</c:formatCode>
                <c:ptCount val="48"/>
                <c:pt idx="0">
                  <c:v>3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1</c:v>
                </c:pt>
                <c:pt idx="5">
                  <c:v>4</c:v>
                </c:pt>
                <c:pt idx="6">
                  <c:v>#N/A</c:v>
                </c:pt>
                <c:pt idx="7">
                  <c:v>#N/A</c:v>
                </c:pt>
                <c:pt idx="8">
                  <c:v>2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4</c:v>
                </c:pt>
                <c:pt idx="14">
                  <c:v>#N/A</c:v>
                </c:pt>
                <c:pt idx="15">
                  <c:v>#N/A</c:v>
                </c:pt>
                <c:pt idx="16">
                  <c:v>0</c:v>
                </c:pt>
                <c:pt idx="17">
                  <c:v>#N/A</c:v>
                </c:pt>
                <c:pt idx="18">
                  <c:v>#N/A</c:v>
                </c:pt>
                <c:pt idx="19">
                  <c:v>3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3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71-441E-B465-1C1033E5D9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934848"/>
        <c:axId val="88931040"/>
      </c:lineChart>
      <c:catAx>
        <c:axId val="889348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88931040"/>
        <c:crosses val="autoZero"/>
        <c:auto val="0"/>
        <c:lblAlgn val="ctr"/>
        <c:lblOffset val="100"/>
        <c:tickLblSkip val="1"/>
        <c:noMultiLvlLbl val="0"/>
      </c:catAx>
      <c:valAx>
        <c:axId val="8893104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88934848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cap="all" spc="120" normalizeH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cap="all" baseline="0">
                <a:effectLst/>
              </a:rPr>
              <a:t>VOCABULARY WORK</a:t>
            </a:r>
            <a:endParaRPr lang="de-AT"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600" b="1" i="0" u="none" strike="noStrike" kern="1200" cap="all" spc="120" normalizeH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'3'!$B$6:$AW$6</c:f>
              <c:numCache>
                <c:formatCode>General</c:formatCode>
                <c:ptCount val="48"/>
                <c:pt idx="0">
                  <c:v>0</c:v>
                </c:pt>
                <c:pt idx="1">
                  <c:v>0</c:v>
                </c:pt>
                <c:pt idx="2">
                  <c:v>4</c:v>
                </c:pt>
                <c:pt idx="3">
                  <c:v>4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3</c:v>
                </c:pt>
                <c:pt idx="13">
                  <c:v>0</c:v>
                </c:pt>
                <c:pt idx="14">
                  <c:v>4</c:v>
                </c:pt>
                <c:pt idx="15">
                  <c:v>2</c:v>
                </c:pt>
                <c:pt idx="16">
                  <c:v>4</c:v>
                </c:pt>
                <c:pt idx="17">
                  <c:v>0</c:v>
                </c:pt>
                <c:pt idx="18">
                  <c:v>#N/A</c:v>
                </c:pt>
                <c:pt idx="19">
                  <c:v>#N/A</c:v>
                </c:pt>
                <c:pt idx="20">
                  <c:v>3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F7-4E75-B43E-16D034ED4A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184432"/>
        <c:axId val="33176816"/>
      </c:lineChart>
      <c:catAx>
        <c:axId val="331844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3176816"/>
        <c:crosses val="autoZero"/>
        <c:auto val="0"/>
        <c:lblAlgn val="ctr"/>
        <c:lblOffset val="100"/>
        <c:tickLblSkip val="1"/>
        <c:noMultiLvlLbl val="0"/>
      </c:catAx>
      <c:valAx>
        <c:axId val="3317681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3184432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1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'24'!$B$66:$AW$66</c:f>
              <c:numCache>
                <c:formatCode>General</c:formatCode>
                <c:ptCount val="48"/>
                <c:pt idx="0">
                  <c:v>4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2</c:v>
                </c:pt>
                <c:pt idx="5">
                  <c:v>3</c:v>
                </c:pt>
                <c:pt idx="6">
                  <c:v>#N/A</c:v>
                </c:pt>
                <c:pt idx="7">
                  <c:v>#N/A</c:v>
                </c:pt>
                <c:pt idx="8">
                  <c:v>4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3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4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15-4986-B744-7AA3364FB0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944640"/>
        <c:axId val="88948448"/>
      </c:lineChart>
      <c:catAx>
        <c:axId val="889446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88948448"/>
        <c:crosses val="autoZero"/>
        <c:auto val="0"/>
        <c:lblAlgn val="ctr"/>
        <c:lblOffset val="100"/>
        <c:tickLblSkip val="1"/>
        <c:noMultiLvlLbl val="0"/>
      </c:catAx>
      <c:valAx>
        <c:axId val="88948448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88944640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1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'25'!$B$21:$AW$21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3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1</c:v>
                </c:pt>
                <c:pt idx="28">
                  <c:v>1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EC-40A8-B37F-696735BB06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930496"/>
        <c:axId val="88928320"/>
      </c:lineChart>
      <c:catAx>
        <c:axId val="889304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88928320"/>
        <c:crosses val="autoZero"/>
        <c:auto val="0"/>
        <c:lblAlgn val="ctr"/>
        <c:lblOffset val="100"/>
        <c:tickLblSkip val="1"/>
        <c:noMultiLvlLbl val="0"/>
      </c:catAx>
      <c:valAx>
        <c:axId val="8892832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8893049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1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cap="all" baseline="0">
                <a:effectLst/>
              </a:rPr>
              <a:t>VOCABULARY WORK</a:t>
            </a:r>
            <a:endParaRPr lang="de-AT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'25'!$B$6:$AW$6</c:f>
              <c:numCache>
                <c:formatCode>General</c:formatCode>
                <c:ptCount val="4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4</c:v>
                </c:pt>
                <c:pt idx="4">
                  <c:v>4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4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4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72-46FB-AF19-C76DD03D82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937568"/>
        <c:axId val="88950080"/>
      </c:lineChart>
      <c:catAx>
        <c:axId val="889375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88950080"/>
        <c:crosses val="autoZero"/>
        <c:auto val="0"/>
        <c:lblAlgn val="ctr"/>
        <c:lblOffset val="100"/>
        <c:tickLblSkip val="1"/>
        <c:noMultiLvlLbl val="0"/>
      </c:catAx>
      <c:valAx>
        <c:axId val="8895008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88937568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1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'25'!$B$36:$AW$36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1</c:v>
                </c:pt>
                <c:pt idx="28">
                  <c:v>3</c:v>
                </c:pt>
                <c:pt idx="29">
                  <c:v>2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AF-4601-97EC-CFCEAE4237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935392"/>
        <c:axId val="88949536"/>
      </c:lineChart>
      <c:catAx>
        <c:axId val="889353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88949536"/>
        <c:crosses val="autoZero"/>
        <c:auto val="0"/>
        <c:lblAlgn val="ctr"/>
        <c:lblOffset val="100"/>
        <c:tickLblSkip val="1"/>
        <c:noMultiLvlLbl val="0"/>
      </c:catAx>
      <c:valAx>
        <c:axId val="8894953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88935392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1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'25'!$B$51:$AW$51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2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2</c:v>
                </c:pt>
                <c:pt idx="28">
                  <c:v>2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EB-4A4F-9DA5-8E1B7BE9A4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922336"/>
        <c:axId val="88951712"/>
      </c:lineChart>
      <c:catAx>
        <c:axId val="889223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88951712"/>
        <c:crosses val="autoZero"/>
        <c:auto val="0"/>
        <c:lblAlgn val="ctr"/>
        <c:lblOffset val="100"/>
        <c:tickLblSkip val="1"/>
        <c:noMultiLvlLbl val="0"/>
      </c:catAx>
      <c:valAx>
        <c:axId val="88951712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8892233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1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'25'!$B$66:$AW$66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2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DD-4B5F-BBA8-93AF46606E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925600"/>
        <c:axId val="88946816"/>
      </c:lineChart>
      <c:catAx>
        <c:axId val="8892560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88946816"/>
        <c:crosses val="autoZero"/>
        <c:auto val="0"/>
        <c:lblAlgn val="ctr"/>
        <c:lblOffset val="100"/>
        <c:tickLblSkip val="1"/>
        <c:noMultiLvlLbl val="0"/>
      </c:catAx>
      <c:valAx>
        <c:axId val="8894681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88925600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1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'26'!$B$21:$AW$21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3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3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EC-40A8-B37F-696735BB06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944096"/>
        <c:axId val="88938112"/>
      </c:lineChart>
      <c:catAx>
        <c:axId val="889440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88938112"/>
        <c:crosses val="autoZero"/>
        <c:auto val="0"/>
        <c:lblAlgn val="ctr"/>
        <c:lblOffset val="100"/>
        <c:tickLblSkip val="1"/>
        <c:noMultiLvlLbl val="0"/>
      </c:catAx>
      <c:valAx>
        <c:axId val="88938112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8894409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1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cap="all" baseline="0">
                <a:effectLst/>
              </a:rPr>
              <a:t>VOCABULARY WORK</a:t>
            </a:r>
            <a:endParaRPr lang="de-AT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'26'!$B$6:$AW$6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3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72-46FB-AF19-C76DD03D82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945184"/>
        <c:axId val="88945728"/>
      </c:lineChart>
      <c:catAx>
        <c:axId val="889451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88945728"/>
        <c:crosses val="autoZero"/>
        <c:auto val="0"/>
        <c:lblAlgn val="ctr"/>
        <c:lblOffset val="100"/>
        <c:tickLblSkip val="1"/>
        <c:noMultiLvlLbl val="0"/>
      </c:catAx>
      <c:valAx>
        <c:axId val="88945728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88945184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1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'26'!$B$36:$AW$36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2</c:v>
                </c:pt>
                <c:pt idx="29">
                  <c:v>2</c:v>
                </c:pt>
                <c:pt idx="30">
                  <c:v>#N/A</c:v>
                </c:pt>
                <c:pt idx="31">
                  <c:v>#N/A</c:v>
                </c:pt>
                <c:pt idx="32">
                  <c:v>3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AF-4601-97EC-CFCEAE4237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923968"/>
        <c:axId val="88947360"/>
      </c:lineChart>
      <c:catAx>
        <c:axId val="889239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88947360"/>
        <c:crosses val="autoZero"/>
        <c:auto val="0"/>
        <c:lblAlgn val="ctr"/>
        <c:lblOffset val="100"/>
        <c:tickLblSkip val="1"/>
        <c:noMultiLvlLbl val="0"/>
      </c:catAx>
      <c:valAx>
        <c:axId val="8894736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88923968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1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'26'!$B$51:$AW$51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4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4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EB-4A4F-9DA5-8E1B7BE9A4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937024"/>
        <c:axId val="88927776"/>
      </c:lineChart>
      <c:catAx>
        <c:axId val="889370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88927776"/>
        <c:crosses val="autoZero"/>
        <c:auto val="0"/>
        <c:lblAlgn val="ctr"/>
        <c:lblOffset val="100"/>
        <c:tickLblSkip val="1"/>
        <c:noMultiLvlLbl val="0"/>
      </c:catAx>
      <c:valAx>
        <c:axId val="8892777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88937024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'3'!$B$36:$AW$36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3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2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2</c:v>
                </c:pt>
                <c:pt idx="13">
                  <c:v>0</c:v>
                </c:pt>
                <c:pt idx="14">
                  <c:v>#N/A</c:v>
                </c:pt>
                <c:pt idx="15">
                  <c:v>#N/A</c:v>
                </c:pt>
                <c:pt idx="16">
                  <c:v>4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2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3</c:v>
                </c:pt>
                <c:pt idx="29">
                  <c:v>2</c:v>
                </c:pt>
                <c:pt idx="30">
                  <c:v>#N/A</c:v>
                </c:pt>
                <c:pt idx="31">
                  <c:v>#N/A</c:v>
                </c:pt>
                <c:pt idx="32">
                  <c:v>4</c:v>
                </c:pt>
                <c:pt idx="33">
                  <c:v>3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BE-4079-963E-B9ACC353FB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171376"/>
        <c:axId val="33175184"/>
      </c:lineChart>
      <c:catAx>
        <c:axId val="331713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3175184"/>
        <c:crosses val="autoZero"/>
        <c:auto val="0"/>
        <c:lblAlgn val="ctr"/>
        <c:lblOffset val="100"/>
        <c:tickLblSkip val="1"/>
        <c:noMultiLvlLbl val="0"/>
      </c:catAx>
      <c:valAx>
        <c:axId val="3317518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317137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1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'26'!$B$66:$AW$66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4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4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DD-4B5F-BBA8-93AF46606E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946272"/>
        <c:axId val="88934304"/>
      </c:lineChart>
      <c:catAx>
        <c:axId val="889462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88934304"/>
        <c:crosses val="autoZero"/>
        <c:auto val="0"/>
        <c:lblAlgn val="ctr"/>
        <c:lblOffset val="100"/>
        <c:tickLblSkip val="1"/>
        <c:noMultiLvlLbl val="0"/>
      </c:catAx>
      <c:valAx>
        <c:axId val="8893430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88946272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'3'!$B$51:$AW$51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4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2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1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3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1</c:v>
                </c:pt>
                <c:pt idx="25">
                  <c:v>3</c:v>
                </c:pt>
                <c:pt idx="26">
                  <c:v>#N/A</c:v>
                </c:pt>
                <c:pt idx="27">
                  <c:v>#N/A</c:v>
                </c:pt>
                <c:pt idx="28">
                  <c:v>1</c:v>
                </c:pt>
                <c:pt idx="29">
                  <c:v>3</c:v>
                </c:pt>
                <c:pt idx="30">
                  <c:v>#N/A</c:v>
                </c:pt>
                <c:pt idx="31">
                  <c:v>#N/A</c:v>
                </c:pt>
                <c:pt idx="32">
                  <c:v>4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8B-4040-A9EA-3B326034A9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181168"/>
        <c:axId val="33165936"/>
      </c:lineChart>
      <c:catAx>
        <c:axId val="331811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3165936"/>
        <c:crosses val="autoZero"/>
        <c:auto val="0"/>
        <c:lblAlgn val="ctr"/>
        <c:lblOffset val="100"/>
        <c:tickLblSkip val="1"/>
        <c:noMultiLvlLbl val="0"/>
      </c:catAx>
      <c:valAx>
        <c:axId val="3316593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3181168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'3'!$B$66:$AW$66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0</c:v>
                </c:pt>
                <c:pt idx="5">
                  <c:v>3</c:v>
                </c:pt>
                <c:pt idx="6">
                  <c:v>#N/A</c:v>
                </c:pt>
                <c:pt idx="7">
                  <c:v>#N/A</c:v>
                </c:pt>
                <c:pt idx="8">
                  <c:v>1</c:v>
                </c:pt>
                <c:pt idx="9">
                  <c:v>2</c:v>
                </c:pt>
                <c:pt idx="10">
                  <c:v>#N/A</c:v>
                </c:pt>
                <c:pt idx="11">
                  <c:v>#N/A</c:v>
                </c:pt>
                <c:pt idx="12">
                  <c:v>3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3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0</c:v>
                </c:pt>
                <c:pt idx="21">
                  <c:v>1</c:v>
                </c:pt>
                <c:pt idx="22">
                  <c:v>#N/A</c:v>
                </c:pt>
                <c:pt idx="23">
                  <c:v>#N/A</c:v>
                </c:pt>
                <c:pt idx="24">
                  <c:v>2</c:v>
                </c:pt>
                <c:pt idx="25">
                  <c:v>0</c:v>
                </c:pt>
                <c:pt idx="26">
                  <c:v>#N/A</c:v>
                </c:pt>
                <c:pt idx="27">
                  <c:v>#N/A</c:v>
                </c:pt>
                <c:pt idx="28">
                  <c:v>0</c:v>
                </c:pt>
                <c:pt idx="29">
                  <c:v>0</c:v>
                </c:pt>
                <c:pt idx="30">
                  <c:v>4</c:v>
                </c:pt>
                <c:pt idx="31">
                  <c:v>#N/A</c:v>
                </c:pt>
                <c:pt idx="32">
                  <c:v>2</c:v>
                </c:pt>
                <c:pt idx="33">
                  <c:v>3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EA-4062-9D30-802967E82C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159408"/>
        <c:axId val="33167568"/>
      </c:lineChart>
      <c:catAx>
        <c:axId val="331594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3167568"/>
        <c:crosses val="autoZero"/>
        <c:auto val="0"/>
        <c:lblAlgn val="ctr"/>
        <c:lblOffset val="100"/>
        <c:tickLblSkip val="1"/>
        <c:noMultiLvlLbl val="0"/>
      </c:catAx>
      <c:valAx>
        <c:axId val="33167568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3159408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'4'!$B$21:$AW$21</c:f>
              <c:numCache>
                <c:formatCode>General</c:formatCode>
                <c:ptCount val="48"/>
                <c:pt idx="0">
                  <c:v>3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3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2</c:v>
                </c:pt>
                <c:pt idx="12">
                  <c:v>2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1</c:v>
                </c:pt>
                <c:pt idx="17">
                  <c:v>2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0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79-4017-9090-0210EE88B7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160496"/>
        <c:axId val="33157232"/>
      </c:lineChart>
      <c:catAx>
        <c:axId val="331604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3157232"/>
        <c:crosses val="autoZero"/>
        <c:auto val="0"/>
        <c:lblAlgn val="ctr"/>
        <c:lblOffset val="100"/>
        <c:tickLblSkip val="1"/>
        <c:noMultiLvlLbl val="0"/>
      </c:catAx>
      <c:valAx>
        <c:axId val="33157232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316049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cap="all" baseline="0">
                <a:effectLst/>
              </a:rPr>
              <a:t>VOCABULARY WORK</a:t>
            </a:r>
            <a:endParaRPr lang="de-AT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'4'!$B$6:$AW$6</c:f>
              <c:numCache>
                <c:formatCode>General</c:formatCode>
                <c:ptCount val="48"/>
                <c:pt idx="0">
                  <c:v>4</c:v>
                </c:pt>
                <c:pt idx="1">
                  <c:v>1</c:v>
                </c:pt>
                <c:pt idx="2">
                  <c:v>2</c:v>
                </c:pt>
                <c:pt idx="3">
                  <c:v>0</c:v>
                </c:pt>
                <c:pt idx="4">
                  <c:v>#N/A</c:v>
                </c:pt>
                <c:pt idx="5">
                  <c:v>0</c:v>
                </c:pt>
                <c:pt idx="6">
                  <c:v>0</c:v>
                </c:pt>
                <c:pt idx="7">
                  <c:v>4</c:v>
                </c:pt>
                <c:pt idx="8">
                  <c:v>1</c:v>
                </c:pt>
                <c:pt idx="9">
                  <c:v>3</c:v>
                </c:pt>
                <c:pt idx="10">
                  <c:v>3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4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#N/A</c:v>
                </c:pt>
                <c:pt idx="19">
                  <c:v>#N/A</c:v>
                </c:pt>
                <c:pt idx="20">
                  <c:v>3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6A-4112-81BB-770B36A0AA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186064"/>
        <c:axId val="33161584"/>
      </c:lineChart>
      <c:catAx>
        <c:axId val="331860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3161584"/>
        <c:crosses val="autoZero"/>
        <c:auto val="0"/>
        <c:lblAlgn val="ctr"/>
        <c:lblOffset val="100"/>
        <c:tickLblSkip val="1"/>
        <c:noMultiLvlLbl val="0"/>
      </c:catAx>
      <c:valAx>
        <c:axId val="3316158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3186064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'4'!$B$36:$AW$36</c:f>
              <c:numCache>
                <c:formatCode>General</c:formatCode>
                <c:ptCount val="48"/>
                <c:pt idx="0">
                  <c:v>3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3</c:v>
                </c:pt>
                <c:pt idx="5">
                  <c:v>3</c:v>
                </c:pt>
                <c:pt idx="6">
                  <c:v>#N/A</c:v>
                </c:pt>
                <c:pt idx="7">
                  <c:v>#N/A</c:v>
                </c:pt>
                <c:pt idx="8">
                  <c:v>3</c:v>
                </c:pt>
                <c:pt idx="9">
                  <c:v>3</c:v>
                </c:pt>
                <c:pt idx="10">
                  <c:v>#N/A</c:v>
                </c:pt>
                <c:pt idx="11">
                  <c:v>#N/A</c:v>
                </c:pt>
                <c:pt idx="12">
                  <c:v>3</c:v>
                </c:pt>
                <c:pt idx="13">
                  <c:v>3</c:v>
                </c:pt>
                <c:pt idx="14">
                  <c:v>#N/A</c:v>
                </c:pt>
                <c:pt idx="15">
                  <c:v>#N/A</c:v>
                </c:pt>
                <c:pt idx="16">
                  <c:v>3</c:v>
                </c:pt>
                <c:pt idx="17">
                  <c:v>2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1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79-4F1F-893C-6A6C69F5DE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175728"/>
        <c:axId val="33173008"/>
      </c:lineChart>
      <c:catAx>
        <c:axId val="331757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3173008"/>
        <c:crosses val="autoZero"/>
        <c:auto val="0"/>
        <c:lblAlgn val="ctr"/>
        <c:lblOffset val="100"/>
        <c:tickLblSkip val="1"/>
        <c:noMultiLvlLbl val="0"/>
      </c:catAx>
      <c:valAx>
        <c:axId val="33173008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3175728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'4'!$B$51:$AW$51</c:f>
              <c:numCache>
                <c:formatCode>General</c:formatCode>
                <c:ptCount val="48"/>
                <c:pt idx="0">
                  <c:v>3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2</c:v>
                </c:pt>
                <c:pt idx="5">
                  <c:v>3</c:v>
                </c:pt>
                <c:pt idx="6">
                  <c:v>#N/A</c:v>
                </c:pt>
                <c:pt idx="7">
                  <c:v>#N/A</c:v>
                </c:pt>
                <c:pt idx="8">
                  <c:v>2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3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4</c:v>
                </c:pt>
                <c:pt idx="17">
                  <c:v>#N/A</c:v>
                </c:pt>
                <c:pt idx="18">
                  <c:v>#N/A</c:v>
                </c:pt>
                <c:pt idx="19">
                  <c:v>0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0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6D-4B67-8807-67405C08AB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168656"/>
        <c:axId val="33170288"/>
      </c:lineChart>
      <c:catAx>
        <c:axId val="331686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3170288"/>
        <c:crosses val="autoZero"/>
        <c:auto val="0"/>
        <c:lblAlgn val="ctr"/>
        <c:lblOffset val="100"/>
        <c:tickLblSkip val="1"/>
        <c:noMultiLvlLbl val="0"/>
      </c:catAx>
      <c:valAx>
        <c:axId val="33170288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316865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VOCABULARY WORK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'1'!$B$6:$AW$6</c:f>
              <c:numCache>
                <c:formatCode>General</c:formatCode>
                <c:ptCount val="48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4</c:v>
                </c:pt>
                <c:pt idx="15">
                  <c:v>1</c:v>
                </c:pt>
                <c:pt idx="16">
                  <c:v>0</c:v>
                </c:pt>
                <c:pt idx="17">
                  <c:v>4</c:v>
                </c:pt>
                <c:pt idx="18">
                  <c:v>4</c:v>
                </c:pt>
                <c:pt idx="19">
                  <c:v>4</c:v>
                </c:pt>
                <c:pt idx="20">
                  <c:v>4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CC-422B-967C-59C681E1BA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188240"/>
        <c:axId val="33168112"/>
      </c:lineChart>
      <c:catAx>
        <c:axId val="331882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3168112"/>
        <c:crosses val="autoZero"/>
        <c:auto val="0"/>
        <c:lblAlgn val="ctr"/>
        <c:lblOffset val="100"/>
        <c:tickLblSkip val="1"/>
        <c:noMultiLvlLbl val="0"/>
      </c:catAx>
      <c:valAx>
        <c:axId val="33168112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3188240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'4'!$B$66:$AW$66</c:f>
              <c:numCache>
                <c:formatCode>General</c:formatCode>
                <c:ptCount val="48"/>
                <c:pt idx="0">
                  <c:v>3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3</c:v>
                </c:pt>
                <c:pt idx="5">
                  <c:v>3</c:v>
                </c:pt>
                <c:pt idx="6">
                  <c:v>#N/A</c:v>
                </c:pt>
                <c:pt idx="7">
                  <c:v>#N/A</c:v>
                </c:pt>
                <c:pt idx="8">
                  <c:v>4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2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2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11-44DE-8DB3-ECFE916AC8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163216"/>
        <c:axId val="33163760"/>
      </c:lineChart>
      <c:catAx>
        <c:axId val="331632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3163760"/>
        <c:crosses val="autoZero"/>
        <c:auto val="0"/>
        <c:lblAlgn val="ctr"/>
        <c:lblOffset val="100"/>
        <c:tickLblSkip val="1"/>
        <c:noMultiLvlLbl val="0"/>
      </c:catAx>
      <c:valAx>
        <c:axId val="3316376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316321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'5'!$B$21:$AW$21</c:f>
              <c:numCache>
                <c:formatCode>General</c:formatCode>
                <c:ptCount val="48"/>
                <c:pt idx="0">
                  <c:v>4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4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2</c:v>
                </c:pt>
                <c:pt idx="9">
                  <c:v>#N/A</c:v>
                </c:pt>
                <c:pt idx="10">
                  <c:v>4</c:v>
                </c:pt>
                <c:pt idx="11">
                  <c:v>3</c:v>
                </c:pt>
                <c:pt idx="12">
                  <c:v>4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2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4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3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38-49DC-85C3-3D381942FF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173552"/>
        <c:axId val="33176272"/>
      </c:lineChart>
      <c:catAx>
        <c:axId val="331735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3176272"/>
        <c:crosses val="autoZero"/>
        <c:auto val="0"/>
        <c:lblAlgn val="ctr"/>
        <c:lblOffset val="100"/>
        <c:tickLblSkip val="1"/>
        <c:noMultiLvlLbl val="0"/>
      </c:catAx>
      <c:valAx>
        <c:axId val="33176272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3173552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cap="all" baseline="0">
                <a:effectLst/>
              </a:rPr>
              <a:t>VOCABULARY WORK</a:t>
            </a:r>
            <a:endParaRPr lang="de-AT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'5'!$B$6:$AW$6</c:f>
              <c:numCache>
                <c:formatCode>General</c:formatCode>
                <c:ptCount val="48"/>
                <c:pt idx="0">
                  <c:v>4</c:v>
                </c:pt>
                <c:pt idx="1">
                  <c:v>4</c:v>
                </c:pt>
                <c:pt idx="2">
                  <c:v>0</c:v>
                </c:pt>
                <c:pt idx="3">
                  <c:v>0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0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0</c:v>
                </c:pt>
                <c:pt idx="15">
                  <c:v>4</c:v>
                </c:pt>
                <c:pt idx="16">
                  <c:v>4</c:v>
                </c:pt>
                <c:pt idx="17">
                  <c:v>0</c:v>
                </c:pt>
                <c:pt idx="18">
                  <c:v>4</c:v>
                </c:pt>
                <c:pt idx="19">
                  <c:v>4</c:v>
                </c:pt>
                <c:pt idx="20">
                  <c:v>4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5E-4838-AA69-0D96F3A3AF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169200"/>
        <c:axId val="33169744"/>
      </c:lineChart>
      <c:catAx>
        <c:axId val="3316920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3169744"/>
        <c:crosses val="autoZero"/>
        <c:auto val="0"/>
        <c:lblAlgn val="ctr"/>
        <c:lblOffset val="100"/>
        <c:tickLblSkip val="1"/>
        <c:noMultiLvlLbl val="0"/>
      </c:catAx>
      <c:valAx>
        <c:axId val="3316974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3169200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'5'!$B$36:$AW$36</c:f>
              <c:numCache>
                <c:formatCode>General</c:formatCode>
                <c:ptCount val="48"/>
                <c:pt idx="0">
                  <c:v>4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4</c:v>
                </c:pt>
                <c:pt idx="5">
                  <c:v>4</c:v>
                </c:pt>
                <c:pt idx="6">
                  <c:v>#N/A</c:v>
                </c:pt>
                <c:pt idx="7">
                  <c:v>#N/A</c:v>
                </c:pt>
                <c:pt idx="8">
                  <c:v>4</c:v>
                </c:pt>
                <c:pt idx="9">
                  <c:v>4</c:v>
                </c:pt>
                <c:pt idx="10">
                  <c:v>#N/A</c:v>
                </c:pt>
                <c:pt idx="11">
                  <c:v>#N/A</c:v>
                </c:pt>
                <c:pt idx="12">
                  <c:v>4</c:v>
                </c:pt>
                <c:pt idx="13">
                  <c:v>4</c:v>
                </c:pt>
                <c:pt idx="14">
                  <c:v>#N/A</c:v>
                </c:pt>
                <c:pt idx="15">
                  <c:v>#N/A</c:v>
                </c:pt>
                <c:pt idx="16">
                  <c:v>4</c:v>
                </c:pt>
                <c:pt idx="17">
                  <c:v>4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4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3</c:v>
                </c:pt>
                <c:pt idx="29">
                  <c:v>3</c:v>
                </c:pt>
                <c:pt idx="30">
                  <c:v>#N/A</c:v>
                </c:pt>
                <c:pt idx="31">
                  <c:v>#N/A</c:v>
                </c:pt>
                <c:pt idx="32">
                  <c:v>4</c:v>
                </c:pt>
                <c:pt idx="33">
                  <c:v>2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78-4548-A2B3-010AFF85E6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188784"/>
        <c:axId val="33174096"/>
      </c:lineChart>
      <c:catAx>
        <c:axId val="331887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3174096"/>
        <c:crosses val="autoZero"/>
        <c:auto val="0"/>
        <c:lblAlgn val="ctr"/>
        <c:lblOffset val="100"/>
        <c:tickLblSkip val="1"/>
        <c:noMultiLvlLbl val="0"/>
      </c:catAx>
      <c:valAx>
        <c:axId val="3317409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3188784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'5'!$B$51:$AW$51</c:f>
              <c:numCache>
                <c:formatCode>General</c:formatCode>
                <c:ptCount val="48"/>
                <c:pt idx="0">
                  <c:v>3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4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4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2</c:v>
                </c:pt>
                <c:pt idx="13">
                  <c:v>4</c:v>
                </c:pt>
                <c:pt idx="14">
                  <c:v>#N/A</c:v>
                </c:pt>
                <c:pt idx="15">
                  <c:v>#N/A</c:v>
                </c:pt>
                <c:pt idx="16">
                  <c:v>4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4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3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4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9E-4E57-A951-0993AD53E1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181712"/>
        <c:axId val="33174640"/>
      </c:lineChart>
      <c:catAx>
        <c:axId val="331817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3174640"/>
        <c:crosses val="autoZero"/>
        <c:auto val="0"/>
        <c:lblAlgn val="ctr"/>
        <c:lblOffset val="100"/>
        <c:tickLblSkip val="1"/>
        <c:noMultiLvlLbl val="0"/>
      </c:catAx>
      <c:valAx>
        <c:axId val="3317464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3181712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'5'!$B$66:$AW$66</c:f>
              <c:numCache>
                <c:formatCode>General</c:formatCode>
                <c:ptCount val="48"/>
                <c:pt idx="0">
                  <c:v>4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4</c:v>
                </c:pt>
                <c:pt idx="5">
                  <c:v>4</c:v>
                </c:pt>
                <c:pt idx="6">
                  <c:v>#N/A</c:v>
                </c:pt>
                <c:pt idx="7">
                  <c:v>#N/A</c:v>
                </c:pt>
                <c:pt idx="8">
                  <c:v>4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3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4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4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4</c:v>
                </c:pt>
                <c:pt idx="33">
                  <c:v>4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9E-4E23-8C50-C7EDA9C7BD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177360"/>
        <c:axId val="33186608"/>
      </c:lineChart>
      <c:catAx>
        <c:axId val="331773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3186608"/>
        <c:crosses val="autoZero"/>
        <c:auto val="0"/>
        <c:lblAlgn val="ctr"/>
        <c:lblOffset val="100"/>
        <c:tickLblSkip val="1"/>
        <c:noMultiLvlLbl val="0"/>
      </c:catAx>
      <c:valAx>
        <c:axId val="33186608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3177360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'6'!$B$21:$AW$21</c:f>
              <c:numCache>
                <c:formatCode>General</c:formatCode>
                <c:ptCount val="48"/>
                <c:pt idx="0">
                  <c:v>2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2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3</c:v>
                </c:pt>
                <c:pt idx="12">
                  <c:v>4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0</c:v>
                </c:pt>
                <c:pt idx="17">
                  <c:v>3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0</c:v>
                </c:pt>
                <c:pt idx="25">
                  <c:v>0</c:v>
                </c:pt>
                <c:pt idx="26">
                  <c:v>4</c:v>
                </c:pt>
                <c:pt idx="27">
                  <c:v>3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DF-482D-BCCC-769299A8CF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177904"/>
        <c:axId val="33182256"/>
      </c:lineChart>
      <c:catAx>
        <c:axId val="331779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3182256"/>
        <c:crosses val="autoZero"/>
        <c:auto val="0"/>
        <c:lblAlgn val="ctr"/>
        <c:lblOffset val="100"/>
        <c:tickLblSkip val="1"/>
        <c:noMultiLvlLbl val="0"/>
      </c:catAx>
      <c:valAx>
        <c:axId val="3318225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3177904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cap="all" spc="120" normalizeH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cap="all" baseline="0">
                <a:effectLst/>
              </a:rPr>
              <a:t>VOCABULARY WORK</a:t>
            </a:r>
            <a:endParaRPr lang="de-AT"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600" b="1" i="0" u="none" strike="noStrike" kern="1200" cap="all" spc="120" normalizeH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'6'!$B$6:$AW$6</c:f>
              <c:numCache>
                <c:formatCode>General</c:formatCode>
                <c:ptCount val="4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0</c:v>
                </c:pt>
                <c:pt idx="7">
                  <c:v>4</c:v>
                </c:pt>
                <c:pt idx="8">
                  <c:v>3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0</c:v>
                </c:pt>
                <c:pt idx="14">
                  <c:v>4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#N/A</c:v>
                </c:pt>
                <c:pt idx="19">
                  <c:v>4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75-4B3C-B79E-F2F902020E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189872"/>
        <c:axId val="33182800"/>
      </c:lineChart>
      <c:catAx>
        <c:axId val="331898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3182800"/>
        <c:crosses val="autoZero"/>
        <c:auto val="0"/>
        <c:lblAlgn val="ctr"/>
        <c:lblOffset val="100"/>
        <c:tickLblSkip val="1"/>
        <c:noMultiLvlLbl val="0"/>
      </c:catAx>
      <c:valAx>
        <c:axId val="3318280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3189872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'6'!$B$36:$AW$36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4</c:v>
                </c:pt>
                <c:pt idx="5">
                  <c:v>2</c:v>
                </c:pt>
                <c:pt idx="6">
                  <c:v>#N/A</c:v>
                </c:pt>
                <c:pt idx="7">
                  <c:v>#N/A</c:v>
                </c:pt>
                <c:pt idx="8">
                  <c:v>3</c:v>
                </c:pt>
                <c:pt idx="9">
                  <c:v>2</c:v>
                </c:pt>
                <c:pt idx="10">
                  <c:v>#N/A</c:v>
                </c:pt>
                <c:pt idx="11">
                  <c:v>#N/A</c:v>
                </c:pt>
                <c:pt idx="12">
                  <c:v>2</c:v>
                </c:pt>
                <c:pt idx="13">
                  <c:v>2</c:v>
                </c:pt>
                <c:pt idx="14">
                  <c:v>#N/A</c:v>
                </c:pt>
                <c:pt idx="15">
                  <c:v>#N/A</c:v>
                </c:pt>
                <c:pt idx="16">
                  <c:v>2</c:v>
                </c:pt>
                <c:pt idx="17">
                  <c:v>3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3</c:v>
                </c:pt>
                <c:pt idx="25">
                  <c:v>#N/A</c:v>
                </c:pt>
                <c:pt idx="26">
                  <c:v>#N/A</c:v>
                </c:pt>
                <c:pt idx="27">
                  <c:v>1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82-47B0-B5AC-8C36F8083A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183344"/>
        <c:axId val="33183888"/>
      </c:lineChart>
      <c:catAx>
        <c:axId val="331833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3183888"/>
        <c:crosses val="autoZero"/>
        <c:auto val="0"/>
        <c:lblAlgn val="ctr"/>
        <c:lblOffset val="100"/>
        <c:tickLblSkip val="1"/>
        <c:noMultiLvlLbl val="0"/>
      </c:catAx>
      <c:valAx>
        <c:axId val="33183888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3183344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'6'!$B$51:$AW$51</c:f>
              <c:numCache>
                <c:formatCode>General</c:formatCode>
                <c:ptCount val="48"/>
                <c:pt idx="0">
                  <c:v>3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2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1</c:v>
                </c:pt>
                <c:pt idx="9">
                  <c:v>2</c:v>
                </c:pt>
                <c:pt idx="10">
                  <c:v>#N/A</c:v>
                </c:pt>
                <c:pt idx="11">
                  <c:v>#N/A</c:v>
                </c:pt>
                <c:pt idx="12">
                  <c:v>1</c:v>
                </c:pt>
                <c:pt idx="13">
                  <c:v>4</c:v>
                </c:pt>
                <c:pt idx="14">
                  <c:v>#N/A</c:v>
                </c:pt>
                <c:pt idx="15">
                  <c:v>#N/A</c:v>
                </c:pt>
                <c:pt idx="16">
                  <c:v>3</c:v>
                </c:pt>
                <c:pt idx="17">
                  <c:v>#N/A</c:v>
                </c:pt>
                <c:pt idx="18">
                  <c:v>#N/A</c:v>
                </c:pt>
                <c:pt idx="19">
                  <c:v>2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1</c:v>
                </c:pt>
                <c:pt idx="25">
                  <c:v>3</c:v>
                </c:pt>
                <c:pt idx="26">
                  <c:v>#N/A</c:v>
                </c:pt>
                <c:pt idx="27">
                  <c:v>2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57-4DCC-B1AE-B7570C4735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184976"/>
        <c:axId val="33185520"/>
      </c:lineChart>
      <c:catAx>
        <c:axId val="331849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3185520"/>
        <c:crosses val="autoZero"/>
        <c:auto val="0"/>
        <c:lblAlgn val="ctr"/>
        <c:lblOffset val="100"/>
        <c:tickLblSkip val="1"/>
        <c:noMultiLvlLbl val="0"/>
      </c:catAx>
      <c:valAx>
        <c:axId val="3318552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318497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'1'!$B$36:$AW$36</c:f>
              <c:numCache>
                <c:formatCode>General</c:formatCode>
                <c:ptCount val="48"/>
                <c:pt idx="0">
                  <c:v>3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4</c:v>
                </c:pt>
                <c:pt idx="5">
                  <c:v>3</c:v>
                </c:pt>
                <c:pt idx="6">
                  <c:v>#N/A</c:v>
                </c:pt>
                <c:pt idx="7">
                  <c:v>#N/A</c:v>
                </c:pt>
                <c:pt idx="8">
                  <c:v>3</c:v>
                </c:pt>
                <c:pt idx="9">
                  <c:v>3</c:v>
                </c:pt>
                <c:pt idx="10">
                  <c:v>#N/A</c:v>
                </c:pt>
                <c:pt idx="11">
                  <c:v>#N/A</c:v>
                </c:pt>
                <c:pt idx="12">
                  <c:v>3</c:v>
                </c:pt>
                <c:pt idx="13">
                  <c:v>2</c:v>
                </c:pt>
                <c:pt idx="14">
                  <c:v>#N/A</c:v>
                </c:pt>
                <c:pt idx="15">
                  <c:v>#N/A</c:v>
                </c:pt>
                <c:pt idx="16">
                  <c:v>3</c:v>
                </c:pt>
                <c:pt idx="17">
                  <c:v>3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0</c:v>
                </c:pt>
                <c:pt idx="28">
                  <c:v>3</c:v>
                </c:pt>
                <c:pt idx="29">
                  <c:v>3</c:v>
                </c:pt>
                <c:pt idx="30">
                  <c:v>#N/A</c:v>
                </c:pt>
                <c:pt idx="31">
                  <c:v>#N/A</c:v>
                </c:pt>
                <c:pt idx="32">
                  <c:v>3</c:v>
                </c:pt>
                <c:pt idx="33">
                  <c:v>4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05-4274-BADA-FECBF58807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165392"/>
        <c:axId val="33161040"/>
      </c:lineChart>
      <c:catAx>
        <c:axId val="331653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3161040"/>
        <c:crosses val="autoZero"/>
        <c:auto val="0"/>
        <c:lblAlgn val="ctr"/>
        <c:lblOffset val="100"/>
        <c:tickLblSkip val="1"/>
        <c:noMultiLvlLbl val="0"/>
      </c:catAx>
      <c:valAx>
        <c:axId val="3316104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3165392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 orientation="portrait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'6'!$B$66:$AW$66</c:f>
              <c:numCache>
                <c:formatCode>General</c:formatCode>
                <c:ptCount val="48"/>
                <c:pt idx="0">
                  <c:v>4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4</c:v>
                </c:pt>
                <c:pt idx="5">
                  <c:v>4</c:v>
                </c:pt>
                <c:pt idx="6">
                  <c:v>#N/A</c:v>
                </c:pt>
                <c:pt idx="7">
                  <c:v>#N/A</c:v>
                </c:pt>
                <c:pt idx="8">
                  <c:v>4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1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2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3</c:v>
                </c:pt>
                <c:pt idx="25">
                  <c:v>4</c:v>
                </c:pt>
                <c:pt idx="26">
                  <c:v>4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02-4BAA-838B-513F3B245E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190416"/>
        <c:axId val="33190960"/>
      </c:lineChart>
      <c:catAx>
        <c:axId val="331904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3190960"/>
        <c:crosses val="autoZero"/>
        <c:auto val="0"/>
        <c:lblAlgn val="ctr"/>
        <c:lblOffset val="100"/>
        <c:tickLblSkip val="1"/>
        <c:noMultiLvlLbl val="0"/>
      </c:catAx>
      <c:valAx>
        <c:axId val="3319096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319041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'7'!$B$21:$AW$21</c:f>
              <c:numCache>
                <c:formatCode>General</c:formatCode>
                <c:ptCount val="48"/>
                <c:pt idx="0">
                  <c:v>4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4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4</c:v>
                </c:pt>
                <c:pt idx="9">
                  <c:v>#N/A</c:v>
                </c:pt>
                <c:pt idx="10">
                  <c:v>#N/A</c:v>
                </c:pt>
                <c:pt idx="11">
                  <c:v>3</c:v>
                </c:pt>
                <c:pt idx="12">
                  <c:v>4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4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4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4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F6-4A21-BEFF-2E6528F54D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191504"/>
        <c:axId val="33210544"/>
      </c:lineChart>
      <c:catAx>
        <c:axId val="331915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3210544"/>
        <c:crosses val="autoZero"/>
        <c:auto val="0"/>
        <c:lblAlgn val="ctr"/>
        <c:lblOffset val="100"/>
        <c:tickLblSkip val="1"/>
        <c:noMultiLvlLbl val="0"/>
      </c:catAx>
      <c:valAx>
        <c:axId val="3321054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3191504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cap="all" spc="120" normalizeH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cap="all" baseline="0">
                <a:effectLst/>
              </a:rPr>
              <a:t>VOCABULARY WORK</a:t>
            </a:r>
            <a:endParaRPr lang="de-AT"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600" b="1" i="0" u="none" strike="noStrike" kern="1200" cap="all" spc="120" normalizeH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'7'!$B$6:$AW$6</c:f>
              <c:numCache>
                <c:formatCode>General</c:formatCode>
                <c:ptCount val="48"/>
                <c:pt idx="0">
                  <c:v>0</c:v>
                </c:pt>
                <c:pt idx="1">
                  <c:v>4</c:v>
                </c:pt>
                <c:pt idx="2">
                  <c:v>0</c:v>
                </c:pt>
                <c:pt idx="3">
                  <c:v>0</c:v>
                </c:pt>
                <c:pt idx="4">
                  <c:v>4</c:v>
                </c:pt>
                <c:pt idx="5">
                  <c:v>0</c:v>
                </c:pt>
                <c:pt idx="6">
                  <c:v>0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0</c:v>
                </c:pt>
                <c:pt idx="13">
                  <c:v>4</c:v>
                </c:pt>
                <c:pt idx="14">
                  <c:v>4</c:v>
                </c:pt>
                <c:pt idx="15">
                  <c:v>0</c:v>
                </c:pt>
                <c:pt idx="16">
                  <c:v>0</c:v>
                </c:pt>
                <c:pt idx="17">
                  <c:v>4</c:v>
                </c:pt>
                <c:pt idx="18">
                  <c:v>4</c:v>
                </c:pt>
                <c:pt idx="19">
                  <c:v>#N/A</c:v>
                </c:pt>
                <c:pt idx="20">
                  <c:v>4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40-4852-854B-AD37E11126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221968"/>
        <c:axId val="33205648"/>
      </c:lineChart>
      <c:catAx>
        <c:axId val="332219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3205648"/>
        <c:crosses val="autoZero"/>
        <c:auto val="0"/>
        <c:lblAlgn val="ctr"/>
        <c:lblOffset val="100"/>
        <c:tickLblSkip val="1"/>
        <c:noMultiLvlLbl val="0"/>
      </c:catAx>
      <c:valAx>
        <c:axId val="33205648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3221968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'7'!$B$36:$AW$36</c:f>
              <c:numCache>
                <c:formatCode>General</c:formatCode>
                <c:ptCount val="48"/>
                <c:pt idx="0">
                  <c:v>4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4</c:v>
                </c:pt>
                <c:pt idx="5">
                  <c:v>3</c:v>
                </c:pt>
                <c:pt idx="6">
                  <c:v>#N/A</c:v>
                </c:pt>
                <c:pt idx="7">
                  <c:v>#N/A</c:v>
                </c:pt>
                <c:pt idx="8">
                  <c:v>4</c:v>
                </c:pt>
                <c:pt idx="9">
                  <c:v>4</c:v>
                </c:pt>
                <c:pt idx="10">
                  <c:v>#N/A</c:v>
                </c:pt>
                <c:pt idx="11">
                  <c:v>#N/A</c:v>
                </c:pt>
                <c:pt idx="12">
                  <c:v>4</c:v>
                </c:pt>
                <c:pt idx="13">
                  <c:v>4</c:v>
                </c:pt>
                <c:pt idx="14">
                  <c:v>#N/A</c:v>
                </c:pt>
                <c:pt idx="15">
                  <c:v>#N/A</c:v>
                </c:pt>
                <c:pt idx="16">
                  <c:v>3</c:v>
                </c:pt>
                <c:pt idx="17">
                  <c:v>4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3</c:v>
                </c:pt>
                <c:pt idx="29">
                  <c:v>4</c:v>
                </c:pt>
                <c:pt idx="30">
                  <c:v>#N/A</c:v>
                </c:pt>
                <c:pt idx="31">
                  <c:v>#N/A</c:v>
                </c:pt>
                <c:pt idx="32">
                  <c:v>4</c:v>
                </c:pt>
                <c:pt idx="33">
                  <c:v>4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3A-4770-84E8-35065284B2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193136"/>
        <c:axId val="33205104"/>
      </c:lineChart>
      <c:catAx>
        <c:axId val="331931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3205104"/>
        <c:crosses val="autoZero"/>
        <c:auto val="0"/>
        <c:lblAlgn val="ctr"/>
        <c:lblOffset val="100"/>
        <c:tickLblSkip val="1"/>
        <c:noMultiLvlLbl val="0"/>
      </c:catAx>
      <c:valAx>
        <c:axId val="3320510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319313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'7'!$B$51:$AW$51</c:f>
              <c:numCache>
                <c:formatCode>General</c:formatCode>
                <c:ptCount val="48"/>
                <c:pt idx="0">
                  <c:v>4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4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4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3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3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4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3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3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93-4063-BE1A-7E3DD44E76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193680"/>
        <c:axId val="33215440"/>
      </c:lineChart>
      <c:catAx>
        <c:axId val="331936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3215440"/>
        <c:crosses val="autoZero"/>
        <c:auto val="0"/>
        <c:lblAlgn val="ctr"/>
        <c:lblOffset val="100"/>
        <c:tickLblSkip val="1"/>
        <c:noMultiLvlLbl val="0"/>
      </c:catAx>
      <c:valAx>
        <c:axId val="3321544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3193680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'7'!$B$66:$AW$66</c:f>
              <c:numCache>
                <c:formatCode>General</c:formatCode>
                <c:ptCount val="48"/>
                <c:pt idx="0">
                  <c:v>4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4</c:v>
                </c:pt>
                <c:pt idx="5">
                  <c:v>4</c:v>
                </c:pt>
                <c:pt idx="6">
                  <c:v>#N/A</c:v>
                </c:pt>
                <c:pt idx="7">
                  <c:v>#N/A</c:v>
                </c:pt>
                <c:pt idx="8">
                  <c:v>4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4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4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4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4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4</c:v>
                </c:pt>
                <c:pt idx="33">
                  <c:v>3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16-46F4-A69A-F8C05D9F3F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214896"/>
        <c:axId val="33221424"/>
      </c:lineChart>
      <c:catAx>
        <c:axId val="332148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3221424"/>
        <c:crosses val="autoZero"/>
        <c:auto val="0"/>
        <c:lblAlgn val="ctr"/>
        <c:lblOffset val="100"/>
        <c:tickLblSkip val="1"/>
        <c:noMultiLvlLbl val="0"/>
      </c:catAx>
      <c:valAx>
        <c:axId val="3322142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321489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'8'!$B$21:$AW$21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3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3</c:v>
                </c:pt>
                <c:pt idx="9">
                  <c:v>4</c:v>
                </c:pt>
                <c:pt idx="10">
                  <c:v>#N/A</c:v>
                </c:pt>
                <c:pt idx="11">
                  <c:v>#N/A</c:v>
                </c:pt>
                <c:pt idx="12">
                  <c:v>4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4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3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4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4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6B-452C-BFB4-1450CC4986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194768"/>
        <c:axId val="33214352"/>
      </c:lineChart>
      <c:catAx>
        <c:axId val="331947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3214352"/>
        <c:crosses val="autoZero"/>
        <c:auto val="0"/>
        <c:lblAlgn val="ctr"/>
        <c:lblOffset val="100"/>
        <c:tickLblSkip val="1"/>
        <c:noMultiLvlLbl val="0"/>
      </c:catAx>
      <c:valAx>
        <c:axId val="33214352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3194768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cap="all" spc="120" normalizeH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cap="all" baseline="0">
                <a:effectLst/>
              </a:rPr>
              <a:t>VOCABULARY WORK</a:t>
            </a:r>
            <a:endParaRPr lang="de-AT"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600" b="1" i="0" u="none" strike="noStrike" kern="1200" cap="all" spc="120" normalizeH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'8'!$B$6:$AW$6</c:f>
              <c:numCache>
                <c:formatCode>General</c:formatCode>
                <c:ptCount val="48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0</c:v>
                </c:pt>
                <c:pt idx="7">
                  <c:v>4</c:v>
                </c:pt>
                <c:pt idx="8">
                  <c:v>0</c:v>
                </c:pt>
                <c:pt idx="9">
                  <c:v>4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4</c:v>
                </c:pt>
                <c:pt idx="14">
                  <c:v>4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69-40F4-83CC-CB8C2597ED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192048"/>
        <c:axId val="33215984"/>
      </c:lineChart>
      <c:catAx>
        <c:axId val="331920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3215984"/>
        <c:crosses val="autoZero"/>
        <c:auto val="0"/>
        <c:lblAlgn val="ctr"/>
        <c:lblOffset val="100"/>
        <c:tickLblSkip val="1"/>
        <c:noMultiLvlLbl val="0"/>
      </c:catAx>
      <c:valAx>
        <c:axId val="3321598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3192048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'8'!$B$36:$AW$36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3</c:v>
                </c:pt>
                <c:pt idx="9">
                  <c:v>3</c:v>
                </c:pt>
                <c:pt idx="10">
                  <c:v>#N/A</c:v>
                </c:pt>
                <c:pt idx="11">
                  <c:v>#N/A</c:v>
                </c:pt>
                <c:pt idx="12">
                  <c:v>4</c:v>
                </c:pt>
                <c:pt idx="13">
                  <c:v>2</c:v>
                </c:pt>
                <c:pt idx="14">
                  <c:v>#N/A</c:v>
                </c:pt>
                <c:pt idx="15">
                  <c:v>#N/A</c:v>
                </c:pt>
                <c:pt idx="16">
                  <c:v>3</c:v>
                </c:pt>
                <c:pt idx="17">
                  <c:v>3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1</c:v>
                </c:pt>
                <c:pt idx="25">
                  <c:v>3</c:v>
                </c:pt>
                <c:pt idx="26">
                  <c:v>#N/A</c:v>
                </c:pt>
                <c:pt idx="27">
                  <c:v>#N/A</c:v>
                </c:pt>
                <c:pt idx="28">
                  <c:v>3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3</c:v>
                </c:pt>
                <c:pt idx="33">
                  <c:v>4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FC-4038-B5F4-DE85BE9A9B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195312"/>
        <c:axId val="33217072"/>
      </c:lineChart>
      <c:catAx>
        <c:axId val="331953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3217072"/>
        <c:crosses val="autoZero"/>
        <c:auto val="0"/>
        <c:lblAlgn val="ctr"/>
        <c:lblOffset val="100"/>
        <c:tickLblSkip val="1"/>
        <c:noMultiLvlLbl val="0"/>
      </c:catAx>
      <c:valAx>
        <c:axId val="33217072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3195312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'8'!$B$51:$AW$51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3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4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3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3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4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3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4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2A-4BA0-96D9-A1FAB8215C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217616"/>
        <c:axId val="33218160"/>
      </c:lineChart>
      <c:catAx>
        <c:axId val="332176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3218160"/>
        <c:crosses val="autoZero"/>
        <c:auto val="0"/>
        <c:lblAlgn val="ctr"/>
        <c:lblOffset val="100"/>
        <c:tickLblSkip val="1"/>
        <c:noMultiLvlLbl val="0"/>
      </c:catAx>
      <c:valAx>
        <c:axId val="3321816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321761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'1'!$B$51:$AW$51</c:f>
              <c:numCache>
                <c:formatCode>General</c:formatCode>
                <c:ptCount val="48"/>
                <c:pt idx="0">
                  <c:v>3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2</c:v>
                </c:pt>
                <c:pt idx="5">
                  <c:v>4</c:v>
                </c:pt>
                <c:pt idx="6">
                  <c:v>#N/A</c:v>
                </c:pt>
                <c:pt idx="7">
                  <c:v>#N/A</c:v>
                </c:pt>
                <c:pt idx="8">
                  <c:v>2</c:v>
                </c:pt>
                <c:pt idx="9">
                  <c:v>3</c:v>
                </c:pt>
                <c:pt idx="10">
                  <c:v>#N/A</c:v>
                </c:pt>
                <c:pt idx="11">
                  <c:v>#N/A</c:v>
                </c:pt>
                <c:pt idx="12">
                  <c:v>0</c:v>
                </c:pt>
                <c:pt idx="13">
                  <c:v>2</c:v>
                </c:pt>
                <c:pt idx="14">
                  <c:v>#N/A</c:v>
                </c:pt>
                <c:pt idx="15">
                  <c:v>#N/A</c:v>
                </c:pt>
                <c:pt idx="16">
                  <c:v>4</c:v>
                </c:pt>
                <c:pt idx="17">
                  <c:v>#N/A</c:v>
                </c:pt>
                <c:pt idx="18">
                  <c:v>#N/A</c:v>
                </c:pt>
                <c:pt idx="19">
                  <c:v>0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0</c:v>
                </c:pt>
                <c:pt idx="28">
                  <c:v>2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4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31-4B23-821E-AE382D0076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166480"/>
        <c:axId val="33157776"/>
      </c:lineChart>
      <c:catAx>
        <c:axId val="33166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3157776"/>
        <c:crosses val="autoZero"/>
        <c:auto val="0"/>
        <c:lblAlgn val="ctr"/>
        <c:lblOffset val="100"/>
        <c:tickLblSkip val="1"/>
        <c:noMultiLvlLbl val="0"/>
      </c:catAx>
      <c:valAx>
        <c:axId val="3315777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3166480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'8'!$B$66:$AW$66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0</c:v>
                </c:pt>
                <c:pt idx="5">
                  <c:v>3</c:v>
                </c:pt>
                <c:pt idx="6">
                  <c:v>#N/A</c:v>
                </c:pt>
                <c:pt idx="7">
                  <c:v>#N/A</c:v>
                </c:pt>
                <c:pt idx="8">
                  <c:v>0</c:v>
                </c:pt>
                <c:pt idx="9">
                  <c:v>0</c:v>
                </c:pt>
                <c:pt idx="10">
                  <c:v>3</c:v>
                </c:pt>
                <c:pt idx="11">
                  <c:v>#N/A</c:v>
                </c:pt>
                <c:pt idx="12">
                  <c:v>3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4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0</c:v>
                </c:pt>
                <c:pt idx="21">
                  <c:v>2</c:v>
                </c:pt>
                <c:pt idx="22">
                  <c:v>#N/A</c:v>
                </c:pt>
                <c:pt idx="23">
                  <c:v>#N/A</c:v>
                </c:pt>
                <c:pt idx="24">
                  <c:v>0</c:v>
                </c:pt>
                <c:pt idx="25">
                  <c:v>1</c:v>
                </c:pt>
                <c:pt idx="26">
                  <c:v>#N/A</c:v>
                </c:pt>
                <c:pt idx="27">
                  <c:v>#N/A</c:v>
                </c:pt>
                <c:pt idx="28">
                  <c:v>3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3</c:v>
                </c:pt>
                <c:pt idx="33">
                  <c:v>4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03-4E0A-B6A5-633C267D68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218704"/>
        <c:axId val="33197488"/>
      </c:lineChart>
      <c:catAx>
        <c:axId val="332187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3197488"/>
        <c:crosses val="autoZero"/>
        <c:auto val="0"/>
        <c:lblAlgn val="ctr"/>
        <c:lblOffset val="100"/>
        <c:tickLblSkip val="1"/>
        <c:noMultiLvlLbl val="0"/>
      </c:catAx>
      <c:valAx>
        <c:axId val="33197488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3218704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'9'!$B$21:$AW$21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3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3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3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3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0</c:v>
                </c:pt>
                <c:pt idx="25">
                  <c:v>3</c:v>
                </c:pt>
                <c:pt idx="26">
                  <c:v>#N/A</c:v>
                </c:pt>
                <c:pt idx="27">
                  <c:v>#N/A</c:v>
                </c:pt>
                <c:pt idx="28">
                  <c:v>4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4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71-454A-9272-25006ACFB2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204560"/>
        <c:axId val="33199664"/>
      </c:lineChart>
      <c:catAx>
        <c:axId val="332045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3199664"/>
        <c:crosses val="autoZero"/>
        <c:auto val="0"/>
        <c:lblAlgn val="ctr"/>
        <c:lblOffset val="100"/>
        <c:tickLblSkip val="1"/>
        <c:noMultiLvlLbl val="0"/>
      </c:catAx>
      <c:valAx>
        <c:axId val="3319966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3204560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cap="all" spc="120" normalizeH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cap="all" baseline="0">
                <a:effectLst/>
              </a:rPr>
              <a:t>VOCABULARY WORK</a:t>
            </a:r>
            <a:endParaRPr lang="de-AT"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600" b="1" i="0" u="none" strike="noStrike" kern="1200" cap="all" spc="120" normalizeH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'9'!$B$6:$AW$6</c:f>
              <c:numCache>
                <c:formatCode>General</c:formatCode>
                <c:ptCount val="4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4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91-4CA0-9F81-B0E3A4F4EA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198032"/>
        <c:axId val="33192592"/>
      </c:lineChart>
      <c:catAx>
        <c:axId val="331980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3192592"/>
        <c:crosses val="autoZero"/>
        <c:auto val="0"/>
        <c:lblAlgn val="ctr"/>
        <c:lblOffset val="100"/>
        <c:tickLblSkip val="1"/>
        <c:noMultiLvlLbl val="0"/>
      </c:catAx>
      <c:valAx>
        <c:axId val="33192592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3198032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'9'!$B$36:$AW$36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3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2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2</c:v>
                </c:pt>
                <c:pt idx="13">
                  <c:v>2</c:v>
                </c:pt>
                <c:pt idx="14">
                  <c:v>#N/A</c:v>
                </c:pt>
                <c:pt idx="15">
                  <c:v>#N/A</c:v>
                </c:pt>
                <c:pt idx="16">
                  <c:v>2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1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3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2</c:v>
                </c:pt>
                <c:pt idx="29">
                  <c:v>3</c:v>
                </c:pt>
                <c:pt idx="30">
                  <c:v>#N/A</c:v>
                </c:pt>
                <c:pt idx="31">
                  <c:v>#N/A</c:v>
                </c:pt>
                <c:pt idx="32">
                  <c:v>4</c:v>
                </c:pt>
                <c:pt idx="33">
                  <c:v>2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7E-47DA-B890-5724AF1172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220336"/>
        <c:axId val="33211088"/>
      </c:lineChart>
      <c:catAx>
        <c:axId val="332203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3211088"/>
        <c:crosses val="autoZero"/>
        <c:auto val="0"/>
        <c:lblAlgn val="ctr"/>
        <c:lblOffset val="100"/>
        <c:tickLblSkip val="1"/>
        <c:noMultiLvlLbl val="0"/>
      </c:catAx>
      <c:valAx>
        <c:axId val="33211088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322033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'9'!$B$51:$AW$51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3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4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4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0</c:v>
                </c:pt>
                <c:pt idx="17">
                  <c:v>3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4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1</c:v>
                </c:pt>
                <c:pt idx="29">
                  <c:v>4</c:v>
                </c:pt>
                <c:pt idx="30">
                  <c:v>#N/A</c:v>
                </c:pt>
                <c:pt idx="31">
                  <c:v>#N/A</c:v>
                </c:pt>
                <c:pt idx="32">
                  <c:v>4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0D-4109-8EC1-2B582F75D8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195856"/>
        <c:axId val="33196400"/>
      </c:lineChart>
      <c:catAx>
        <c:axId val="331958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3196400"/>
        <c:crosses val="autoZero"/>
        <c:auto val="0"/>
        <c:lblAlgn val="ctr"/>
        <c:lblOffset val="100"/>
        <c:tickLblSkip val="1"/>
        <c:noMultiLvlLbl val="0"/>
      </c:catAx>
      <c:valAx>
        <c:axId val="3319640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319585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'9'!$B$66:$AW$66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3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2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3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0</c:v>
                </c:pt>
                <c:pt idx="17">
                  <c:v>1</c:v>
                </c:pt>
                <c:pt idx="18">
                  <c:v>#N/A</c:v>
                </c:pt>
                <c:pt idx="19">
                  <c:v>#N/A</c:v>
                </c:pt>
                <c:pt idx="20">
                  <c:v>3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3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1</c:v>
                </c:pt>
                <c:pt idx="29">
                  <c:v>1</c:v>
                </c:pt>
                <c:pt idx="30">
                  <c:v>4</c:v>
                </c:pt>
                <c:pt idx="31">
                  <c:v>#N/A</c:v>
                </c:pt>
                <c:pt idx="32">
                  <c:v>2</c:v>
                </c:pt>
                <c:pt idx="33">
                  <c:v>3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A8-464E-9508-3E35898E13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207280"/>
        <c:axId val="33196944"/>
      </c:lineChart>
      <c:catAx>
        <c:axId val="332072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3196944"/>
        <c:crosses val="autoZero"/>
        <c:auto val="0"/>
        <c:lblAlgn val="ctr"/>
        <c:lblOffset val="100"/>
        <c:tickLblSkip val="1"/>
        <c:noMultiLvlLbl val="0"/>
      </c:catAx>
      <c:valAx>
        <c:axId val="3319694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3207280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'10'!$B$21:$AW$21</c:f>
              <c:numCache>
                <c:formatCode>General</c:formatCode>
                <c:ptCount val="48"/>
                <c:pt idx="0">
                  <c:v>4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3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4</c:v>
                </c:pt>
                <c:pt idx="10">
                  <c:v>#N/A</c:v>
                </c:pt>
                <c:pt idx="11">
                  <c:v>4</c:v>
                </c:pt>
                <c:pt idx="12">
                  <c:v>3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0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E3-41BD-8733-3ED9BA2B77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220880"/>
        <c:axId val="33206736"/>
      </c:lineChart>
      <c:catAx>
        <c:axId val="332208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3206736"/>
        <c:crosses val="autoZero"/>
        <c:auto val="0"/>
        <c:lblAlgn val="ctr"/>
        <c:lblOffset val="100"/>
        <c:tickLblSkip val="1"/>
        <c:noMultiLvlLbl val="0"/>
      </c:catAx>
      <c:valAx>
        <c:axId val="3320673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3220880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cap="all" spc="120" normalizeH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cap="all" baseline="0">
                <a:effectLst/>
              </a:rPr>
              <a:t>VOCABULARY WORK</a:t>
            </a:r>
            <a:endParaRPr lang="de-AT"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600" b="1" i="0" u="none" strike="noStrike" kern="1200" cap="all" spc="120" normalizeH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'10'!$B$6:$AW$6</c:f>
              <c:numCache>
                <c:formatCode>General</c:formatCode>
                <c:ptCount val="48"/>
                <c:pt idx="0">
                  <c:v>4</c:v>
                </c:pt>
                <c:pt idx="1">
                  <c:v>1</c:v>
                </c:pt>
                <c:pt idx="2">
                  <c:v>4</c:v>
                </c:pt>
                <c:pt idx="3">
                  <c:v>4</c:v>
                </c:pt>
                <c:pt idx="4">
                  <c:v>0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4</c:v>
                </c:pt>
                <c:pt idx="13">
                  <c:v>4</c:v>
                </c:pt>
                <c:pt idx="14">
                  <c:v>0</c:v>
                </c:pt>
                <c:pt idx="15">
                  <c:v>3</c:v>
                </c:pt>
                <c:pt idx="16">
                  <c:v>0</c:v>
                </c:pt>
                <c:pt idx="17">
                  <c:v>0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02-4587-BBEB-8BBDE3453D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201296"/>
        <c:axId val="33203472"/>
      </c:lineChart>
      <c:catAx>
        <c:axId val="332012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3203472"/>
        <c:crosses val="autoZero"/>
        <c:auto val="0"/>
        <c:lblAlgn val="ctr"/>
        <c:lblOffset val="100"/>
        <c:tickLblSkip val="1"/>
        <c:noMultiLvlLbl val="0"/>
      </c:catAx>
      <c:valAx>
        <c:axId val="33203472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320129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'10'!$B$36:$AW$36</c:f>
              <c:numCache>
                <c:formatCode>General</c:formatCode>
                <c:ptCount val="48"/>
                <c:pt idx="0">
                  <c:v>4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4</c:v>
                </c:pt>
                <c:pt idx="5">
                  <c:v>2</c:v>
                </c:pt>
                <c:pt idx="6">
                  <c:v>#N/A</c:v>
                </c:pt>
                <c:pt idx="7">
                  <c:v>#N/A</c:v>
                </c:pt>
                <c:pt idx="8">
                  <c:v>4</c:v>
                </c:pt>
                <c:pt idx="9">
                  <c:v>3</c:v>
                </c:pt>
                <c:pt idx="10">
                  <c:v>#N/A</c:v>
                </c:pt>
                <c:pt idx="11">
                  <c:v>#N/A</c:v>
                </c:pt>
                <c:pt idx="12">
                  <c:v>0</c:v>
                </c:pt>
                <c:pt idx="13">
                  <c:v>1</c:v>
                </c:pt>
                <c:pt idx="14">
                  <c:v>#N/A</c:v>
                </c:pt>
                <c:pt idx="15">
                  <c:v>#N/A</c:v>
                </c:pt>
                <c:pt idx="16">
                  <c:v>0</c:v>
                </c:pt>
                <c:pt idx="17">
                  <c:v>0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D2-4D25-BDD2-D1D1068F19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201840"/>
        <c:axId val="33204016"/>
      </c:lineChart>
      <c:catAx>
        <c:axId val="332018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3204016"/>
        <c:crosses val="autoZero"/>
        <c:auto val="0"/>
        <c:lblAlgn val="ctr"/>
        <c:lblOffset val="100"/>
        <c:tickLblSkip val="1"/>
        <c:noMultiLvlLbl val="0"/>
      </c:catAx>
      <c:valAx>
        <c:axId val="3320401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3201840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'10'!$B$51:$AW$51</c:f>
              <c:numCache>
                <c:formatCode>General</c:formatCode>
                <c:ptCount val="48"/>
                <c:pt idx="0">
                  <c:v>3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4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2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1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D1-452D-BDE6-62AA9B1CB3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206192"/>
        <c:axId val="33194224"/>
      </c:lineChart>
      <c:catAx>
        <c:axId val="332061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3194224"/>
        <c:crosses val="autoZero"/>
        <c:auto val="0"/>
        <c:lblAlgn val="ctr"/>
        <c:lblOffset val="100"/>
        <c:tickLblSkip val="1"/>
        <c:noMultiLvlLbl val="0"/>
      </c:catAx>
      <c:valAx>
        <c:axId val="3319422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3206192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'1'!$B$66:$AW$66</c:f>
              <c:numCache>
                <c:formatCode>General</c:formatCode>
                <c:ptCount val="48"/>
                <c:pt idx="0">
                  <c:v>4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4</c:v>
                </c:pt>
                <c:pt idx="5">
                  <c:v>4</c:v>
                </c:pt>
                <c:pt idx="6">
                  <c:v>#N/A</c:v>
                </c:pt>
                <c:pt idx="7">
                  <c:v>#N/A</c:v>
                </c:pt>
                <c:pt idx="8">
                  <c:v>4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3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4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2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4</c:v>
                </c:pt>
                <c:pt idx="33">
                  <c:v>4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4A-45C6-8555-4BFEAE01A1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159952"/>
        <c:axId val="33178992"/>
      </c:lineChart>
      <c:catAx>
        <c:axId val="331599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3178992"/>
        <c:crosses val="autoZero"/>
        <c:auto val="0"/>
        <c:lblAlgn val="ctr"/>
        <c:lblOffset val="100"/>
        <c:tickLblSkip val="1"/>
        <c:noMultiLvlLbl val="0"/>
      </c:catAx>
      <c:valAx>
        <c:axId val="33178992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3159952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'10'!$B$66:$AW$66</c:f>
              <c:numCache>
                <c:formatCode>General</c:formatCode>
                <c:ptCount val="48"/>
                <c:pt idx="0">
                  <c:v>3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3</c:v>
                </c:pt>
                <c:pt idx="5">
                  <c:v>4</c:v>
                </c:pt>
                <c:pt idx="6">
                  <c:v>#N/A</c:v>
                </c:pt>
                <c:pt idx="7">
                  <c:v>#N/A</c:v>
                </c:pt>
                <c:pt idx="8">
                  <c:v>4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0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0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C2-410B-9C8E-D96A8CD0E9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198576"/>
        <c:axId val="33207824"/>
      </c:lineChart>
      <c:catAx>
        <c:axId val="331985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3207824"/>
        <c:crosses val="autoZero"/>
        <c:auto val="0"/>
        <c:lblAlgn val="ctr"/>
        <c:lblOffset val="100"/>
        <c:tickLblSkip val="1"/>
        <c:noMultiLvlLbl val="0"/>
      </c:catAx>
      <c:valAx>
        <c:axId val="3320782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319857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'11'!$B$21:$AW$21</c:f>
              <c:numCache>
                <c:formatCode>General</c:formatCode>
                <c:ptCount val="48"/>
                <c:pt idx="0">
                  <c:v>3</c:v>
                </c:pt>
                <c:pt idx="1">
                  <c:v>2</c:v>
                </c:pt>
                <c:pt idx="2">
                  <c:v>#N/A</c:v>
                </c:pt>
                <c:pt idx="3">
                  <c:v>#N/A</c:v>
                </c:pt>
                <c:pt idx="4">
                  <c:v>4</c:v>
                </c:pt>
                <c:pt idx="5">
                  <c:v>3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0</c:v>
                </c:pt>
                <c:pt idx="10">
                  <c:v>#N/A</c:v>
                </c:pt>
                <c:pt idx="11">
                  <c:v>1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BE-448F-9864-7E3546B081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199120"/>
        <c:axId val="33219248"/>
      </c:lineChart>
      <c:catAx>
        <c:axId val="331991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3219248"/>
        <c:crosses val="autoZero"/>
        <c:auto val="0"/>
        <c:lblAlgn val="ctr"/>
        <c:lblOffset val="100"/>
        <c:tickLblSkip val="1"/>
        <c:noMultiLvlLbl val="0"/>
      </c:catAx>
      <c:valAx>
        <c:axId val="33219248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3199120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cap="all" spc="120" normalizeH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cap="all" baseline="0">
                <a:effectLst/>
              </a:rPr>
              <a:t>VOCABULARY WORK</a:t>
            </a:r>
            <a:endParaRPr lang="de-AT"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600" b="1" i="0" u="none" strike="noStrike" kern="1200" cap="all" spc="120" normalizeH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'11'!$B$6:$AW$6</c:f>
              <c:numCache>
                <c:formatCode>General</c:formatCode>
                <c:ptCount val="48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0</c:v>
                </c:pt>
                <c:pt idx="4">
                  <c:v>4</c:v>
                </c:pt>
                <c:pt idx="5">
                  <c:v>0</c:v>
                </c:pt>
                <c:pt idx="6">
                  <c:v>0</c:v>
                </c:pt>
                <c:pt idx="7">
                  <c:v>4</c:v>
                </c:pt>
                <c:pt idx="8">
                  <c:v>2</c:v>
                </c:pt>
                <c:pt idx="9">
                  <c:v>4</c:v>
                </c:pt>
                <c:pt idx="10">
                  <c:v>3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5C-4A40-8ED9-ECD3F3084D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202384"/>
        <c:axId val="33208368"/>
      </c:lineChart>
      <c:catAx>
        <c:axId val="332023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3208368"/>
        <c:crosses val="autoZero"/>
        <c:auto val="0"/>
        <c:lblAlgn val="ctr"/>
        <c:lblOffset val="100"/>
        <c:tickLblSkip val="1"/>
        <c:noMultiLvlLbl val="0"/>
      </c:catAx>
      <c:valAx>
        <c:axId val="33208368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3202384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'11'!$B$36:$AW$36</c:f>
              <c:numCache>
                <c:formatCode>General</c:formatCode>
                <c:ptCount val="48"/>
                <c:pt idx="0">
                  <c:v>2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1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1</c:v>
                </c:pt>
                <c:pt idx="9">
                  <c:v>0</c:v>
                </c:pt>
                <c:pt idx="10">
                  <c:v>#N/A</c:v>
                </c:pt>
                <c:pt idx="11">
                  <c:v>0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DE-4F93-A284-D445A45ACB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216528"/>
        <c:axId val="33208912"/>
      </c:lineChart>
      <c:catAx>
        <c:axId val="332165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3208912"/>
        <c:crosses val="autoZero"/>
        <c:auto val="0"/>
        <c:lblAlgn val="ctr"/>
        <c:lblOffset val="100"/>
        <c:tickLblSkip val="1"/>
        <c:noMultiLvlLbl val="0"/>
      </c:catAx>
      <c:valAx>
        <c:axId val="33208912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3216528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'11'!$B$51:$AW$51</c:f>
              <c:numCache>
                <c:formatCode>General</c:formatCode>
                <c:ptCount val="48"/>
                <c:pt idx="0">
                  <c:v>1</c:v>
                </c:pt>
                <c:pt idx="1">
                  <c:v>1</c:v>
                </c:pt>
                <c:pt idx="2">
                  <c:v>#N/A</c:v>
                </c:pt>
                <c:pt idx="3">
                  <c:v>#N/A</c:v>
                </c:pt>
                <c:pt idx="4">
                  <c:v>1</c:v>
                </c:pt>
                <c:pt idx="5">
                  <c:v>3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2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BF-49D9-9826-5730C957B8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219792"/>
        <c:axId val="33209456"/>
      </c:lineChart>
      <c:catAx>
        <c:axId val="332197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3209456"/>
        <c:crosses val="autoZero"/>
        <c:auto val="0"/>
        <c:lblAlgn val="ctr"/>
        <c:lblOffset val="100"/>
        <c:tickLblSkip val="1"/>
        <c:noMultiLvlLbl val="0"/>
      </c:catAx>
      <c:valAx>
        <c:axId val="3320945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3219792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'11'!$B$66:$AW$66</c:f>
              <c:numCache>
                <c:formatCode>General</c:formatCode>
                <c:ptCount val="48"/>
                <c:pt idx="0">
                  <c:v>2</c:v>
                </c:pt>
                <c:pt idx="1">
                  <c:v>3</c:v>
                </c:pt>
                <c:pt idx="2">
                  <c:v>#N/A</c:v>
                </c:pt>
                <c:pt idx="3">
                  <c:v>#N/A</c:v>
                </c:pt>
                <c:pt idx="4">
                  <c:v>2</c:v>
                </c:pt>
                <c:pt idx="5">
                  <c:v>3</c:v>
                </c:pt>
                <c:pt idx="6">
                  <c:v>#N/A</c:v>
                </c:pt>
                <c:pt idx="7">
                  <c:v>#N/A</c:v>
                </c:pt>
                <c:pt idx="8">
                  <c:v>2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ED-411A-9317-9FBBB02CDA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210000"/>
        <c:axId val="33200208"/>
      </c:lineChart>
      <c:catAx>
        <c:axId val="3321000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3200208"/>
        <c:crosses val="autoZero"/>
        <c:auto val="0"/>
        <c:lblAlgn val="ctr"/>
        <c:lblOffset val="100"/>
        <c:tickLblSkip val="1"/>
        <c:noMultiLvlLbl val="0"/>
      </c:catAx>
      <c:valAx>
        <c:axId val="33200208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3210000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'12'!$B$21:$AW$21</c:f>
              <c:numCache>
                <c:formatCode>General</c:formatCode>
                <c:ptCount val="48"/>
                <c:pt idx="0">
                  <c:v>3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4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4</c:v>
                </c:pt>
                <c:pt idx="9">
                  <c:v>#N/A</c:v>
                </c:pt>
                <c:pt idx="10">
                  <c:v>#N/A</c:v>
                </c:pt>
                <c:pt idx="11">
                  <c:v>4</c:v>
                </c:pt>
                <c:pt idx="12">
                  <c:v>4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4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4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4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4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27-481F-B46E-BA42D1F66C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200752"/>
        <c:axId val="33211632"/>
      </c:lineChart>
      <c:catAx>
        <c:axId val="332007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3211632"/>
        <c:crosses val="autoZero"/>
        <c:auto val="0"/>
        <c:lblAlgn val="ctr"/>
        <c:lblOffset val="100"/>
        <c:tickLblSkip val="1"/>
        <c:noMultiLvlLbl val="0"/>
      </c:catAx>
      <c:valAx>
        <c:axId val="33211632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3200752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cap="all" spc="120" normalizeH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cap="all" baseline="0">
                <a:effectLst/>
              </a:rPr>
              <a:t>VOCABULARY WORK</a:t>
            </a:r>
            <a:endParaRPr lang="de-AT"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600" b="1" i="0" u="none" strike="noStrike" kern="1200" cap="all" spc="120" normalizeH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'12'!$B$6:$AW$6</c:f>
              <c:numCache>
                <c:formatCode>General</c:formatCode>
                <c:ptCount val="48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0</c:v>
                </c:pt>
                <c:pt idx="12">
                  <c:v>4</c:v>
                </c:pt>
                <c:pt idx="13">
                  <c:v>4</c:v>
                </c:pt>
                <c:pt idx="14">
                  <c:v>4</c:v>
                </c:pt>
                <c:pt idx="15">
                  <c:v>4</c:v>
                </c:pt>
                <c:pt idx="16">
                  <c:v>0</c:v>
                </c:pt>
                <c:pt idx="17">
                  <c:v>4</c:v>
                </c:pt>
                <c:pt idx="18">
                  <c:v>4</c:v>
                </c:pt>
                <c:pt idx="19">
                  <c:v>3</c:v>
                </c:pt>
                <c:pt idx="20">
                  <c:v>4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55-4954-9BB6-8DD14695A6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202928"/>
        <c:axId val="33212176"/>
      </c:lineChart>
      <c:catAx>
        <c:axId val="332029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3212176"/>
        <c:crosses val="autoZero"/>
        <c:auto val="0"/>
        <c:lblAlgn val="ctr"/>
        <c:lblOffset val="100"/>
        <c:tickLblSkip val="1"/>
        <c:noMultiLvlLbl val="0"/>
      </c:catAx>
      <c:valAx>
        <c:axId val="3321217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3202928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'12'!$B$36:$AW$36</c:f>
              <c:numCache>
                <c:formatCode>General</c:formatCode>
                <c:ptCount val="48"/>
                <c:pt idx="0">
                  <c:v>4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4</c:v>
                </c:pt>
                <c:pt idx="5">
                  <c:v>4</c:v>
                </c:pt>
                <c:pt idx="6">
                  <c:v>#N/A</c:v>
                </c:pt>
                <c:pt idx="7">
                  <c:v>#N/A</c:v>
                </c:pt>
                <c:pt idx="8">
                  <c:v>4</c:v>
                </c:pt>
                <c:pt idx="9">
                  <c:v>4</c:v>
                </c:pt>
                <c:pt idx="10">
                  <c:v>#N/A</c:v>
                </c:pt>
                <c:pt idx="11">
                  <c:v>#N/A</c:v>
                </c:pt>
                <c:pt idx="12">
                  <c:v>4</c:v>
                </c:pt>
                <c:pt idx="13">
                  <c:v>4</c:v>
                </c:pt>
                <c:pt idx="14">
                  <c:v>#N/A</c:v>
                </c:pt>
                <c:pt idx="15">
                  <c:v>#N/A</c:v>
                </c:pt>
                <c:pt idx="16">
                  <c:v>4</c:v>
                </c:pt>
                <c:pt idx="17">
                  <c:v>4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4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4</c:v>
                </c:pt>
                <c:pt idx="29">
                  <c:v>4</c:v>
                </c:pt>
                <c:pt idx="30">
                  <c:v>#N/A</c:v>
                </c:pt>
                <c:pt idx="31">
                  <c:v>#N/A</c:v>
                </c:pt>
                <c:pt idx="32">
                  <c:v>4</c:v>
                </c:pt>
                <c:pt idx="33">
                  <c:v>4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1E-4465-8207-D42F68723C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212720"/>
        <c:axId val="33213264"/>
      </c:lineChart>
      <c:catAx>
        <c:axId val="332127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3213264"/>
        <c:crosses val="autoZero"/>
        <c:auto val="0"/>
        <c:lblAlgn val="ctr"/>
        <c:lblOffset val="100"/>
        <c:tickLblSkip val="1"/>
        <c:noMultiLvlLbl val="0"/>
      </c:catAx>
      <c:valAx>
        <c:axId val="3321326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3212720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'12'!$B$51:$AW$51</c:f>
              <c:numCache>
                <c:formatCode>General</c:formatCode>
                <c:ptCount val="48"/>
                <c:pt idx="0">
                  <c:v>4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2</c:v>
                </c:pt>
                <c:pt idx="5">
                  <c:v>4</c:v>
                </c:pt>
                <c:pt idx="6">
                  <c:v>#N/A</c:v>
                </c:pt>
                <c:pt idx="7">
                  <c:v>#N/A</c:v>
                </c:pt>
                <c:pt idx="8">
                  <c:v>4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4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4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1</c:v>
                </c:pt>
                <c:pt idx="25">
                  <c:v>4</c:v>
                </c:pt>
                <c:pt idx="26">
                  <c:v>#N/A</c:v>
                </c:pt>
                <c:pt idx="27">
                  <c:v>#N/A</c:v>
                </c:pt>
                <c:pt idx="28">
                  <c:v>4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4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80-4E51-8DB7-A2938CB8BD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213808"/>
        <c:axId val="92948320"/>
      </c:lineChart>
      <c:catAx>
        <c:axId val="332138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92948320"/>
        <c:crosses val="autoZero"/>
        <c:auto val="0"/>
        <c:lblAlgn val="ctr"/>
        <c:lblOffset val="100"/>
        <c:tickLblSkip val="1"/>
        <c:noMultiLvlLbl val="0"/>
      </c:catAx>
      <c:valAx>
        <c:axId val="9294832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3213808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'2'!$B$21:$AW$21</c:f>
              <c:numCache>
                <c:formatCode>General</c:formatCode>
                <c:ptCount val="48"/>
                <c:pt idx="0">
                  <c:v>3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3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4</c:v>
                </c:pt>
                <c:pt idx="10">
                  <c:v>#N/A</c:v>
                </c:pt>
                <c:pt idx="11">
                  <c:v>2</c:v>
                </c:pt>
                <c:pt idx="12">
                  <c:v>4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3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65-4CCA-A502-409B45818F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179536"/>
        <c:axId val="33180624"/>
      </c:lineChart>
      <c:catAx>
        <c:axId val="331795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3180624"/>
        <c:crosses val="autoZero"/>
        <c:auto val="0"/>
        <c:lblAlgn val="ctr"/>
        <c:lblOffset val="100"/>
        <c:tickLblSkip val="1"/>
        <c:noMultiLvlLbl val="0"/>
      </c:catAx>
      <c:valAx>
        <c:axId val="3318062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317953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'12'!$B$66:$AW$66</c:f>
              <c:numCache>
                <c:formatCode>General</c:formatCode>
                <c:ptCount val="48"/>
                <c:pt idx="0">
                  <c:v>4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4</c:v>
                </c:pt>
                <c:pt idx="5">
                  <c:v>4</c:v>
                </c:pt>
                <c:pt idx="6">
                  <c:v>#N/A</c:v>
                </c:pt>
                <c:pt idx="7">
                  <c:v>#N/A</c:v>
                </c:pt>
                <c:pt idx="8">
                  <c:v>4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3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4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4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4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4</c:v>
                </c:pt>
                <c:pt idx="33">
                  <c:v>4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AB-41CC-AF8B-D79BA9C48D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960288"/>
        <c:axId val="92967360"/>
      </c:lineChart>
      <c:catAx>
        <c:axId val="929602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92967360"/>
        <c:crosses val="autoZero"/>
        <c:auto val="0"/>
        <c:lblAlgn val="ctr"/>
        <c:lblOffset val="100"/>
        <c:tickLblSkip val="1"/>
        <c:noMultiLvlLbl val="0"/>
      </c:catAx>
      <c:valAx>
        <c:axId val="9296736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92960288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'13'!$B$21:$AW$21</c:f>
              <c:numCache>
                <c:formatCode>General</c:formatCode>
                <c:ptCount val="48"/>
                <c:pt idx="0">
                  <c:v>3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4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4</c:v>
                </c:pt>
                <c:pt idx="9">
                  <c:v>#N/A</c:v>
                </c:pt>
                <c:pt idx="10">
                  <c:v>#N/A</c:v>
                </c:pt>
                <c:pt idx="11">
                  <c:v>4</c:v>
                </c:pt>
                <c:pt idx="12">
                  <c:v>3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4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2</c:v>
                </c:pt>
                <c:pt idx="25">
                  <c:v>3</c:v>
                </c:pt>
                <c:pt idx="26">
                  <c:v>#N/A</c:v>
                </c:pt>
                <c:pt idx="27">
                  <c:v>#N/A</c:v>
                </c:pt>
                <c:pt idx="28">
                  <c:v>3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4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E2-49B8-8448-A5DCF0B33C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962464"/>
        <c:axId val="92957024"/>
      </c:lineChart>
      <c:catAx>
        <c:axId val="929624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92957024"/>
        <c:crosses val="autoZero"/>
        <c:auto val="0"/>
        <c:lblAlgn val="ctr"/>
        <c:lblOffset val="100"/>
        <c:tickLblSkip val="1"/>
        <c:noMultiLvlLbl val="0"/>
      </c:catAx>
      <c:valAx>
        <c:axId val="9295702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92962464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cap="all" spc="120" normalizeH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cap="all" baseline="0">
                <a:effectLst/>
              </a:rPr>
              <a:t>VOCABULARY WORK</a:t>
            </a:r>
            <a:endParaRPr lang="de-AT"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600" b="1" i="0" u="none" strike="noStrike" kern="1200" cap="all" spc="120" normalizeH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'13'!$B$6:$AW$6</c:f>
              <c:numCache>
                <c:formatCode>General</c:formatCode>
                <c:ptCount val="48"/>
                <c:pt idx="0">
                  <c:v>4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2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4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4</c:v>
                </c:pt>
                <c:pt idx="19">
                  <c:v>#N/A</c:v>
                </c:pt>
                <c:pt idx="20">
                  <c:v>4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61-4299-A37A-539B92A647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946688"/>
        <c:axId val="92948864"/>
      </c:lineChart>
      <c:catAx>
        <c:axId val="929466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92948864"/>
        <c:crosses val="autoZero"/>
        <c:auto val="0"/>
        <c:lblAlgn val="ctr"/>
        <c:lblOffset val="100"/>
        <c:tickLblSkip val="1"/>
        <c:noMultiLvlLbl val="0"/>
      </c:catAx>
      <c:valAx>
        <c:axId val="9294886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92946688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'13'!$B$36:$AW$36</c:f>
              <c:numCache>
                <c:formatCode>General</c:formatCode>
                <c:ptCount val="48"/>
                <c:pt idx="0">
                  <c:v>3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4</c:v>
                </c:pt>
                <c:pt idx="5">
                  <c:v>4</c:v>
                </c:pt>
                <c:pt idx="6">
                  <c:v>#N/A</c:v>
                </c:pt>
                <c:pt idx="7">
                  <c:v>#N/A</c:v>
                </c:pt>
                <c:pt idx="8">
                  <c:v>4</c:v>
                </c:pt>
                <c:pt idx="9">
                  <c:v>4</c:v>
                </c:pt>
                <c:pt idx="10">
                  <c:v>#N/A</c:v>
                </c:pt>
                <c:pt idx="11">
                  <c:v>#N/A</c:v>
                </c:pt>
                <c:pt idx="12">
                  <c:v>4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4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4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4</c:v>
                </c:pt>
                <c:pt idx="29">
                  <c:v>3</c:v>
                </c:pt>
                <c:pt idx="30">
                  <c:v>#N/A</c:v>
                </c:pt>
                <c:pt idx="31">
                  <c:v>#N/A</c:v>
                </c:pt>
                <c:pt idx="32">
                  <c:v>4</c:v>
                </c:pt>
                <c:pt idx="33">
                  <c:v>4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54-4601-A40F-1DA1596149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967904"/>
        <c:axId val="92964640"/>
      </c:lineChart>
      <c:catAx>
        <c:axId val="929679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92964640"/>
        <c:crosses val="autoZero"/>
        <c:auto val="0"/>
        <c:lblAlgn val="ctr"/>
        <c:lblOffset val="100"/>
        <c:tickLblSkip val="1"/>
        <c:noMultiLvlLbl val="0"/>
      </c:catAx>
      <c:valAx>
        <c:axId val="9296464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92967904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'13'!$B$51:$AW$51</c:f>
              <c:numCache>
                <c:formatCode>General</c:formatCode>
                <c:ptCount val="48"/>
                <c:pt idx="0">
                  <c:v>4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4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4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0</c:v>
                </c:pt>
                <c:pt idx="13">
                  <c:v>4</c:v>
                </c:pt>
                <c:pt idx="14">
                  <c:v>#N/A</c:v>
                </c:pt>
                <c:pt idx="15">
                  <c:v>#N/A</c:v>
                </c:pt>
                <c:pt idx="16">
                  <c:v>4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2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2</c:v>
                </c:pt>
                <c:pt idx="29">
                  <c:v>4</c:v>
                </c:pt>
                <c:pt idx="30">
                  <c:v>#N/A</c:v>
                </c:pt>
                <c:pt idx="31">
                  <c:v>#N/A</c:v>
                </c:pt>
                <c:pt idx="32">
                  <c:v>4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35-44A2-B04F-9F775E4B14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947232"/>
        <c:axId val="92957568"/>
      </c:lineChart>
      <c:catAx>
        <c:axId val="929472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92957568"/>
        <c:crosses val="autoZero"/>
        <c:auto val="0"/>
        <c:lblAlgn val="ctr"/>
        <c:lblOffset val="100"/>
        <c:tickLblSkip val="1"/>
        <c:noMultiLvlLbl val="0"/>
      </c:catAx>
      <c:valAx>
        <c:axId val="92957568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92947232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'13'!$B$66:$AW$66</c:f>
              <c:numCache>
                <c:formatCode>General</c:formatCode>
                <c:ptCount val="48"/>
                <c:pt idx="0">
                  <c:v>4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4</c:v>
                </c:pt>
                <c:pt idx="5">
                  <c:v>4</c:v>
                </c:pt>
                <c:pt idx="6">
                  <c:v>#N/A</c:v>
                </c:pt>
                <c:pt idx="7">
                  <c:v>#N/A</c:v>
                </c:pt>
                <c:pt idx="8">
                  <c:v>4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4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4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4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4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4</c:v>
                </c:pt>
                <c:pt idx="33">
                  <c:v>4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9B-4EF1-BA48-292A02E480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951584"/>
        <c:axId val="92961376"/>
      </c:lineChart>
      <c:catAx>
        <c:axId val="929515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92961376"/>
        <c:crosses val="autoZero"/>
        <c:auto val="0"/>
        <c:lblAlgn val="ctr"/>
        <c:lblOffset val="100"/>
        <c:tickLblSkip val="1"/>
        <c:noMultiLvlLbl val="0"/>
      </c:catAx>
      <c:valAx>
        <c:axId val="9296137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92951584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'14'!$B$21:$AW$21</c:f>
              <c:numCache>
                <c:formatCode>General</c:formatCode>
                <c:ptCount val="48"/>
                <c:pt idx="0">
                  <c:v>4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3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3</c:v>
                </c:pt>
                <c:pt idx="9">
                  <c:v>#N/A</c:v>
                </c:pt>
                <c:pt idx="10">
                  <c:v>#N/A</c:v>
                </c:pt>
                <c:pt idx="11">
                  <c:v>3</c:v>
                </c:pt>
                <c:pt idx="12">
                  <c:v>4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0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BE-47A3-893A-D7D3A2675D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965184"/>
        <c:axId val="92968448"/>
      </c:lineChart>
      <c:catAx>
        <c:axId val="929651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92968448"/>
        <c:crosses val="autoZero"/>
        <c:auto val="0"/>
        <c:lblAlgn val="ctr"/>
        <c:lblOffset val="100"/>
        <c:tickLblSkip val="1"/>
        <c:noMultiLvlLbl val="0"/>
      </c:catAx>
      <c:valAx>
        <c:axId val="92968448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92965184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cap="all" spc="120" normalizeH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cap="all" baseline="0">
                <a:effectLst/>
              </a:rPr>
              <a:t>VOCABULARY WORK</a:t>
            </a:r>
            <a:endParaRPr lang="de-AT"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600" b="1" i="0" u="none" strike="noStrike" kern="1200" cap="all" spc="120" normalizeH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'14'!$B$6:$AW$6</c:f>
              <c:numCache>
                <c:formatCode>General</c:formatCode>
                <c:ptCount val="4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4</c:v>
                </c:pt>
                <c:pt idx="11">
                  <c:v>0</c:v>
                </c:pt>
                <c:pt idx="12">
                  <c:v>3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5A-4C56-9458-695B50505D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952128"/>
        <c:axId val="92958112"/>
      </c:lineChart>
      <c:catAx>
        <c:axId val="929521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92958112"/>
        <c:crosses val="autoZero"/>
        <c:auto val="0"/>
        <c:lblAlgn val="ctr"/>
        <c:lblOffset val="100"/>
        <c:tickLblSkip val="1"/>
        <c:noMultiLvlLbl val="0"/>
      </c:catAx>
      <c:valAx>
        <c:axId val="92958112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92952128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'14'!$B$36:$AW$36</c:f>
              <c:numCache>
                <c:formatCode>General</c:formatCode>
                <c:ptCount val="48"/>
                <c:pt idx="0">
                  <c:v>2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3</c:v>
                </c:pt>
                <c:pt idx="5">
                  <c:v>2</c:v>
                </c:pt>
                <c:pt idx="6">
                  <c:v>#N/A</c:v>
                </c:pt>
                <c:pt idx="7">
                  <c:v>#N/A</c:v>
                </c:pt>
                <c:pt idx="8">
                  <c:v>4</c:v>
                </c:pt>
                <c:pt idx="9">
                  <c:v>2</c:v>
                </c:pt>
                <c:pt idx="10">
                  <c:v>#N/A</c:v>
                </c:pt>
                <c:pt idx="11">
                  <c:v>#N/A</c:v>
                </c:pt>
                <c:pt idx="12">
                  <c:v>2</c:v>
                </c:pt>
                <c:pt idx="13">
                  <c:v>1</c:v>
                </c:pt>
                <c:pt idx="14">
                  <c:v>#N/A</c:v>
                </c:pt>
                <c:pt idx="15">
                  <c:v>#N/A</c:v>
                </c:pt>
                <c:pt idx="16">
                  <c:v>0</c:v>
                </c:pt>
                <c:pt idx="17">
                  <c:v>0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9F-44CC-835B-9A80DF298B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971168"/>
        <c:axId val="92966816"/>
      </c:lineChart>
      <c:catAx>
        <c:axId val="929711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92966816"/>
        <c:crosses val="autoZero"/>
        <c:auto val="0"/>
        <c:lblAlgn val="ctr"/>
        <c:lblOffset val="100"/>
        <c:tickLblSkip val="1"/>
        <c:noMultiLvlLbl val="0"/>
      </c:catAx>
      <c:valAx>
        <c:axId val="9296681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92971168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'14'!$B$51:$AW$51</c:f>
              <c:numCache>
                <c:formatCode>General</c:formatCode>
                <c:ptCount val="48"/>
                <c:pt idx="0">
                  <c:v>3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2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3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3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0</c:v>
                </c:pt>
                <c:pt idx="17">
                  <c:v>4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B2-4E86-A586-4C59E4B3A8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970080"/>
        <c:axId val="92961920"/>
      </c:lineChart>
      <c:catAx>
        <c:axId val="929700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92961920"/>
        <c:crosses val="autoZero"/>
        <c:auto val="0"/>
        <c:lblAlgn val="ctr"/>
        <c:lblOffset val="100"/>
        <c:tickLblSkip val="1"/>
        <c:noMultiLvlLbl val="0"/>
      </c:catAx>
      <c:valAx>
        <c:axId val="9296192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92970080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cap="all" baseline="0">
                <a:effectLst/>
              </a:rPr>
              <a:t>VOCABULARY WORK</a:t>
            </a:r>
            <a:endParaRPr lang="de-AT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'2'!$B$6:$AW$6</c:f>
              <c:numCache>
                <c:formatCode>General</c:formatCode>
                <c:ptCount val="4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4</c:v>
                </c:pt>
                <c:pt idx="5">
                  <c:v>3</c:v>
                </c:pt>
                <c:pt idx="6">
                  <c:v>0</c:v>
                </c:pt>
                <c:pt idx="7">
                  <c:v>4</c:v>
                </c:pt>
                <c:pt idx="8">
                  <c:v>3</c:v>
                </c:pt>
                <c:pt idx="9">
                  <c:v>4</c:v>
                </c:pt>
                <c:pt idx="10">
                  <c:v>2</c:v>
                </c:pt>
                <c:pt idx="11">
                  <c:v>4</c:v>
                </c:pt>
                <c:pt idx="12">
                  <c:v>4</c:v>
                </c:pt>
                <c:pt idx="13">
                  <c:v>1</c:v>
                </c:pt>
                <c:pt idx="14">
                  <c:v>4</c:v>
                </c:pt>
                <c:pt idx="15">
                  <c:v>0</c:v>
                </c:pt>
                <c:pt idx="16">
                  <c:v>0</c:v>
                </c:pt>
                <c:pt idx="17">
                  <c:v>4</c:v>
                </c:pt>
                <c:pt idx="18">
                  <c:v>4</c:v>
                </c:pt>
                <c:pt idx="19">
                  <c:v>2</c:v>
                </c:pt>
                <c:pt idx="20">
                  <c:v>4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94-4E62-9307-E2A722DDF1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178448"/>
        <c:axId val="33170832"/>
      </c:lineChart>
      <c:catAx>
        <c:axId val="331784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3170832"/>
        <c:crosses val="autoZero"/>
        <c:auto val="0"/>
        <c:lblAlgn val="ctr"/>
        <c:lblOffset val="100"/>
        <c:tickLblSkip val="1"/>
        <c:noMultiLvlLbl val="0"/>
      </c:catAx>
      <c:valAx>
        <c:axId val="33170832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3178448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'14'!$B$66:$AW$66</c:f>
              <c:numCache>
                <c:formatCode>General</c:formatCode>
                <c:ptCount val="48"/>
                <c:pt idx="0">
                  <c:v>4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3</c:v>
                </c:pt>
                <c:pt idx="5">
                  <c:v>4</c:v>
                </c:pt>
                <c:pt idx="6">
                  <c:v>#N/A</c:v>
                </c:pt>
                <c:pt idx="7">
                  <c:v>#N/A</c:v>
                </c:pt>
                <c:pt idx="8">
                  <c:v>4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0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4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23-4E70-B1F5-C5AFB40026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963008"/>
        <c:axId val="92953216"/>
      </c:lineChart>
      <c:catAx>
        <c:axId val="929630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92953216"/>
        <c:crosses val="autoZero"/>
        <c:auto val="0"/>
        <c:lblAlgn val="ctr"/>
        <c:lblOffset val="100"/>
        <c:tickLblSkip val="1"/>
        <c:noMultiLvlLbl val="0"/>
      </c:catAx>
      <c:valAx>
        <c:axId val="9295321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92963008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'15'!$B$21:$AW$21</c:f>
              <c:numCache>
                <c:formatCode>General</c:formatCode>
                <c:ptCount val="48"/>
                <c:pt idx="0">
                  <c:v>4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3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3</c:v>
                </c:pt>
                <c:pt idx="9">
                  <c:v>#N/A</c:v>
                </c:pt>
                <c:pt idx="10">
                  <c:v>#N/A</c:v>
                </c:pt>
                <c:pt idx="11">
                  <c:v>4</c:v>
                </c:pt>
                <c:pt idx="12">
                  <c:v>3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4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4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2</c:v>
                </c:pt>
                <c:pt idx="25">
                  <c:v>#N/A</c:v>
                </c:pt>
                <c:pt idx="26">
                  <c:v>#N/A</c:v>
                </c:pt>
                <c:pt idx="27">
                  <c:v>1</c:v>
                </c:pt>
                <c:pt idx="28">
                  <c:v>3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3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78-4AB9-B3E8-B9431CED63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958656"/>
        <c:axId val="92968992"/>
      </c:lineChart>
      <c:catAx>
        <c:axId val="929586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92968992"/>
        <c:crosses val="autoZero"/>
        <c:auto val="0"/>
        <c:lblAlgn val="ctr"/>
        <c:lblOffset val="100"/>
        <c:tickLblSkip val="1"/>
        <c:noMultiLvlLbl val="0"/>
      </c:catAx>
      <c:valAx>
        <c:axId val="92968992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9295865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cap="all" spc="120" normalizeH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cap="all" baseline="0">
                <a:effectLst/>
              </a:rPr>
              <a:t>VOCABULARY WORK</a:t>
            </a:r>
            <a:endParaRPr lang="de-AT"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600" b="1" i="0" u="none" strike="noStrike" kern="1200" cap="all" spc="120" normalizeH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'15'!$B$6:$AW$6</c:f>
              <c:numCache>
                <c:formatCode>General</c:formatCode>
                <c:ptCount val="48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2</c:v>
                </c:pt>
                <c:pt idx="4">
                  <c:v>4</c:v>
                </c:pt>
                <c:pt idx="5">
                  <c:v>0</c:v>
                </c:pt>
                <c:pt idx="6">
                  <c:v>4</c:v>
                </c:pt>
                <c:pt idx="7">
                  <c:v>4</c:v>
                </c:pt>
                <c:pt idx="8">
                  <c:v>3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4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91-478C-94A4-236B26DA0D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952672"/>
        <c:axId val="92956480"/>
      </c:lineChart>
      <c:catAx>
        <c:axId val="929526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92956480"/>
        <c:crosses val="autoZero"/>
        <c:auto val="0"/>
        <c:lblAlgn val="ctr"/>
        <c:lblOffset val="100"/>
        <c:tickLblSkip val="1"/>
        <c:noMultiLvlLbl val="0"/>
      </c:catAx>
      <c:valAx>
        <c:axId val="9295648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92952672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'15'!$B$36:$AW$36</c:f>
              <c:numCache>
                <c:formatCode>General</c:formatCode>
                <c:ptCount val="48"/>
                <c:pt idx="0">
                  <c:v>3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3</c:v>
                </c:pt>
                <c:pt idx="5">
                  <c:v>4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4</c:v>
                </c:pt>
                <c:pt idx="10">
                  <c:v>#N/A</c:v>
                </c:pt>
                <c:pt idx="11">
                  <c:v>#N/A</c:v>
                </c:pt>
                <c:pt idx="12">
                  <c:v>2</c:v>
                </c:pt>
                <c:pt idx="13">
                  <c:v>2</c:v>
                </c:pt>
                <c:pt idx="14">
                  <c:v>#N/A</c:v>
                </c:pt>
                <c:pt idx="15">
                  <c:v>#N/A</c:v>
                </c:pt>
                <c:pt idx="16">
                  <c:v>4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4</c:v>
                </c:pt>
                <c:pt idx="25">
                  <c:v>#N/A</c:v>
                </c:pt>
                <c:pt idx="26">
                  <c:v>#N/A</c:v>
                </c:pt>
                <c:pt idx="27">
                  <c:v>2</c:v>
                </c:pt>
                <c:pt idx="28">
                  <c:v>3</c:v>
                </c:pt>
                <c:pt idx="29">
                  <c:v>2</c:v>
                </c:pt>
                <c:pt idx="30">
                  <c:v>#N/A</c:v>
                </c:pt>
                <c:pt idx="31">
                  <c:v>#N/A</c:v>
                </c:pt>
                <c:pt idx="32">
                  <c:v>2</c:v>
                </c:pt>
                <c:pt idx="33">
                  <c:v>4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2C-4FC6-8477-AC77187AB9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949408"/>
        <c:axId val="92953760"/>
      </c:lineChart>
      <c:catAx>
        <c:axId val="929494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92953760"/>
        <c:crosses val="autoZero"/>
        <c:auto val="0"/>
        <c:lblAlgn val="ctr"/>
        <c:lblOffset val="100"/>
        <c:tickLblSkip val="1"/>
        <c:noMultiLvlLbl val="0"/>
      </c:catAx>
      <c:valAx>
        <c:axId val="9295376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92949408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'15'!$B$51:$AW$51</c:f>
              <c:numCache>
                <c:formatCode>General</c:formatCode>
                <c:ptCount val="48"/>
                <c:pt idx="0">
                  <c:v>4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2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2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3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2</c:v>
                </c:pt>
                <c:pt idx="17">
                  <c:v>#N/A</c:v>
                </c:pt>
                <c:pt idx="18">
                  <c:v>#N/A</c:v>
                </c:pt>
                <c:pt idx="19">
                  <c:v>4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4</c:v>
                </c:pt>
                <c:pt idx="28">
                  <c:v>3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4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13-41D8-B2E3-3128266CBE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973344"/>
        <c:axId val="92974432"/>
      </c:lineChart>
      <c:catAx>
        <c:axId val="929733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92974432"/>
        <c:crosses val="autoZero"/>
        <c:auto val="0"/>
        <c:lblAlgn val="ctr"/>
        <c:lblOffset val="100"/>
        <c:tickLblSkip val="1"/>
        <c:noMultiLvlLbl val="0"/>
      </c:catAx>
      <c:valAx>
        <c:axId val="92974432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92973344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'15'!$B$66:$AW$66</c:f>
              <c:numCache>
                <c:formatCode>General</c:formatCode>
                <c:ptCount val="48"/>
                <c:pt idx="0">
                  <c:v>4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3</c:v>
                </c:pt>
                <c:pt idx="5">
                  <c:v>4</c:v>
                </c:pt>
                <c:pt idx="6">
                  <c:v>#N/A</c:v>
                </c:pt>
                <c:pt idx="7">
                  <c:v>#N/A</c:v>
                </c:pt>
                <c:pt idx="8">
                  <c:v>3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2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4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2</c:v>
                </c:pt>
                <c:pt idx="25">
                  <c:v>3</c:v>
                </c:pt>
                <c:pt idx="26">
                  <c:v>#N/A</c:v>
                </c:pt>
                <c:pt idx="27">
                  <c:v>#N/A</c:v>
                </c:pt>
                <c:pt idx="28">
                  <c:v>2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4</c:v>
                </c:pt>
                <c:pt idx="33">
                  <c:v>3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2E-497F-9E92-154F8663A1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949952"/>
        <c:axId val="92959744"/>
      </c:lineChart>
      <c:catAx>
        <c:axId val="929499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92959744"/>
        <c:crosses val="autoZero"/>
        <c:auto val="0"/>
        <c:lblAlgn val="ctr"/>
        <c:lblOffset val="100"/>
        <c:tickLblSkip val="1"/>
        <c:noMultiLvlLbl val="0"/>
      </c:catAx>
      <c:valAx>
        <c:axId val="9295974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92949952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'16'!$B$21:$AW$21</c:f>
              <c:numCache>
                <c:formatCode>General</c:formatCode>
                <c:ptCount val="48"/>
                <c:pt idx="0">
                  <c:v>2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3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2</c:v>
                </c:pt>
                <c:pt idx="9">
                  <c:v>0</c:v>
                </c:pt>
                <c:pt idx="10">
                  <c:v>#N/A</c:v>
                </c:pt>
                <c:pt idx="11">
                  <c:v>2</c:v>
                </c:pt>
                <c:pt idx="12">
                  <c:v>3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4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77-4291-91E0-2908F74BD7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971712"/>
        <c:axId val="92969536"/>
      </c:lineChart>
      <c:catAx>
        <c:axId val="929717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92969536"/>
        <c:crosses val="autoZero"/>
        <c:auto val="0"/>
        <c:lblAlgn val="ctr"/>
        <c:lblOffset val="100"/>
        <c:tickLblSkip val="1"/>
        <c:noMultiLvlLbl val="0"/>
      </c:catAx>
      <c:valAx>
        <c:axId val="9296953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92971712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cap="all" spc="120" normalizeH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cap="all" baseline="0">
                <a:effectLst/>
              </a:rPr>
              <a:t>VOCABULARY WORK</a:t>
            </a:r>
            <a:endParaRPr lang="de-AT"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600" b="1" i="0" u="none" strike="noStrike" kern="1200" cap="all" spc="120" normalizeH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'16'!$B$6:$AW$6</c:f>
              <c:numCache>
                <c:formatCode>General</c:formatCode>
                <c:ptCount val="48"/>
                <c:pt idx="0">
                  <c:v>0</c:v>
                </c:pt>
                <c:pt idx="1">
                  <c:v>4</c:v>
                </c:pt>
                <c:pt idx="2">
                  <c:v>1</c:v>
                </c:pt>
                <c:pt idx="3">
                  <c:v>4</c:v>
                </c:pt>
                <c:pt idx="4">
                  <c:v>4</c:v>
                </c:pt>
                <c:pt idx="5">
                  <c:v>3</c:v>
                </c:pt>
                <c:pt idx="6">
                  <c:v>4</c:v>
                </c:pt>
                <c:pt idx="7">
                  <c:v>3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3</c:v>
                </c:pt>
                <c:pt idx="12">
                  <c:v>0</c:v>
                </c:pt>
                <c:pt idx="13">
                  <c:v>0</c:v>
                </c:pt>
                <c:pt idx="14">
                  <c:v>4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#N/A</c:v>
                </c:pt>
                <c:pt idx="19">
                  <c:v>#N/A</c:v>
                </c:pt>
                <c:pt idx="20">
                  <c:v>4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C2-4278-B49D-3B69043890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963552"/>
        <c:axId val="92950496"/>
      </c:lineChart>
      <c:catAx>
        <c:axId val="929635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92950496"/>
        <c:crosses val="autoZero"/>
        <c:auto val="0"/>
        <c:lblAlgn val="ctr"/>
        <c:lblOffset val="100"/>
        <c:tickLblSkip val="1"/>
        <c:noMultiLvlLbl val="0"/>
      </c:catAx>
      <c:valAx>
        <c:axId val="9295049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92963552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'16'!$B$36:$AW$36</c:f>
              <c:numCache>
                <c:formatCode>General</c:formatCode>
                <c:ptCount val="48"/>
                <c:pt idx="0">
                  <c:v>2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4</c:v>
                </c:pt>
                <c:pt idx="5">
                  <c:v>0</c:v>
                </c:pt>
                <c:pt idx="6">
                  <c:v>#N/A</c:v>
                </c:pt>
                <c:pt idx="7">
                  <c:v>#N/A</c:v>
                </c:pt>
                <c:pt idx="8">
                  <c:v>2</c:v>
                </c:pt>
                <c:pt idx="9">
                  <c:v>2</c:v>
                </c:pt>
                <c:pt idx="10">
                  <c:v>#N/A</c:v>
                </c:pt>
                <c:pt idx="11">
                  <c:v>#N/A</c:v>
                </c:pt>
                <c:pt idx="12">
                  <c:v>2</c:v>
                </c:pt>
                <c:pt idx="13">
                  <c:v>2</c:v>
                </c:pt>
                <c:pt idx="14">
                  <c:v>#N/A</c:v>
                </c:pt>
                <c:pt idx="15">
                  <c:v>#N/A</c:v>
                </c:pt>
                <c:pt idx="16">
                  <c:v>3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68-4678-A921-FD6698447B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944512"/>
        <c:axId val="92945056"/>
      </c:lineChart>
      <c:catAx>
        <c:axId val="929445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92945056"/>
        <c:crosses val="autoZero"/>
        <c:auto val="0"/>
        <c:lblAlgn val="ctr"/>
        <c:lblOffset val="100"/>
        <c:tickLblSkip val="1"/>
        <c:noMultiLvlLbl val="0"/>
      </c:catAx>
      <c:valAx>
        <c:axId val="9294505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92944512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'16'!$B$51:$AW$51</c:f>
              <c:numCache>
                <c:formatCode>General</c:formatCode>
                <c:ptCount val="48"/>
                <c:pt idx="0">
                  <c:v>1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2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1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1</c:v>
                </c:pt>
                <c:pt idx="13">
                  <c:v>4</c:v>
                </c:pt>
                <c:pt idx="14">
                  <c:v>#N/A</c:v>
                </c:pt>
                <c:pt idx="15">
                  <c:v>#N/A</c:v>
                </c:pt>
                <c:pt idx="16">
                  <c:v>0</c:v>
                </c:pt>
                <c:pt idx="17">
                  <c:v>4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BA-4378-B9A6-620B3E5757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947776"/>
        <c:axId val="92951040"/>
      </c:lineChart>
      <c:catAx>
        <c:axId val="929477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92951040"/>
        <c:crosses val="autoZero"/>
        <c:auto val="0"/>
        <c:lblAlgn val="ctr"/>
        <c:lblOffset val="100"/>
        <c:tickLblSkip val="1"/>
        <c:noMultiLvlLbl val="0"/>
      </c:catAx>
      <c:valAx>
        <c:axId val="9295104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9294777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'2'!$B$36:$AW$36</c:f>
              <c:numCache>
                <c:formatCode>General</c:formatCode>
                <c:ptCount val="48"/>
                <c:pt idx="0">
                  <c:v>4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4</c:v>
                </c:pt>
                <c:pt idx="5">
                  <c:v>2</c:v>
                </c:pt>
                <c:pt idx="6">
                  <c:v>#N/A</c:v>
                </c:pt>
                <c:pt idx="7">
                  <c:v>#N/A</c:v>
                </c:pt>
                <c:pt idx="8">
                  <c:v>2</c:v>
                </c:pt>
                <c:pt idx="9">
                  <c:v>2</c:v>
                </c:pt>
                <c:pt idx="10">
                  <c:v>#N/A</c:v>
                </c:pt>
                <c:pt idx="11">
                  <c:v>2</c:v>
                </c:pt>
                <c:pt idx="12">
                  <c:v>2</c:v>
                </c:pt>
                <c:pt idx="13">
                  <c:v>1</c:v>
                </c:pt>
                <c:pt idx="14">
                  <c:v>#N/A</c:v>
                </c:pt>
                <c:pt idx="15">
                  <c:v>#N/A</c:v>
                </c:pt>
                <c:pt idx="16">
                  <c:v>2</c:v>
                </c:pt>
                <c:pt idx="17">
                  <c:v>4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B6-4A51-AC34-0FB47D807E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180080"/>
        <c:axId val="33162672"/>
      </c:lineChart>
      <c:catAx>
        <c:axId val="331800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3162672"/>
        <c:crosses val="autoZero"/>
        <c:auto val="0"/>
        <c:lblAlgn val="ctr"/>
        <c:lblOffset val="100"/>
        <c:tickLblSkip val="1"/>
        <c:noMultiLvlLbl val="0"/>
      </c:catAx>
      <c:valAx>
        <c:axId val="33162672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3180080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'16'!$B$66:$AW$66</c:f>
              <c:numCache>
                <c:formatCode>General</c:formatCode>
                <c:ptCount val="48"/>
                <c:pt idx="0">
                  <c:v>4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3</c:v>
                </c:pt>
                <c:pt idx="5">
                  <c:v>3</c:v>
                </c:pt>
                <c:pt idx="6">
                  <c:v>#N/A</c:v>
                </c:pt>
                <c:pt idx="7">
                  <c:v>#N/A</c:v>
                </c:pt>
                <c:pt idx="8">
                  <c:v>4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2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3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92-4846-9C43-D82BE2ADA5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959200"/>
        <c:axId val="92954304"/>
      </c:lineChart>
      <c:catAx>
        <c:axId val="9295920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92954304"/>
        <c:crosses val="autoZero"/>
        <c:auto val="0"/>
        <c:lblAlgn val="ctr"/>
        <c:lblOffset val="100"/>
        <c:tickLblSkip val="1"/>
        <c:noMultiLvlLbl val="0"/>
      </c:catAx>
      <c:valAx>
        <c:axId val="9295430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92959200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'17'!$B$21:$AW$21</c:f>
              <c:numCache>
                <c:formatCode>General</c:formatCode>
                <c:ptCount val="48"/>
                <c:pt idx="0">
                  <c:v>3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2</c:v>
                </c:pt>
                <c:pt idx="5">
                  <c:v>3</c:v>
                </c:pt>
                <c:pt idx="6">
                  <c:v>#N/A</c:v>
                </c:pt>
                <c:pt idx="7">
                  <c:v>#N/A</c:v>
                </c:pt>
                <c:pt idx="8">
                  <c:v>1</c:v>
                </c:pt>
                <c:pt idx="9">
                  <c:v>#N/A</c:v>
                </c:pt>
                <c:pt idx="10">
                  <c:v>#N/A</c:v>
                </c:pt>
                <c:pt idx="11">
                  <c:v>3</c:v>
                </c:pt>
                <c:pt idx="12">
                  <c:v>3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4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2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3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4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FB-4EB5-BF2F-209F3D2014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954848"/>
        <c:axId val="92955936"/>
      </c:lineChart>
      <c:catAx>
        <c:axId val="929548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92955936"/>
        <c:crosses val="autoZero"/>
        <c:auto val="0"/>
        <c:lblAlgn val="ctr"/>
        <c:lblOffset val="100"/>
        <c:tickLblSkip val="1"/>
        <c:noMultiLvlLbl val="0"/>
      </c:catAx>
      <c:valAx>
        <c:axId val="9295593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92954848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cap="all" spc="120" normalizeH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cap="all" baseline="0">
                <a:effectLst/>
              </a:rPr>
              <a:t>VOCABULARY WORK</a:t>
            </a:r>
            <a:endParaRPr lang="de-AT"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600" b="1" i="0" u="none" strike="noStrike" kern="1200" cap="all" spc="120" normalizeH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'17'!$B$6:$AW$6</c:f>
              <c:numCache>
                <c:formatCode>General</c:formatCode>
                <c:ptCount val="48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0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3</c:v>
                </c:pt>
                <c:pt idx="14">
                  <c:v>4</c:v>
                </c:pt>
                <c:pt idx="15">
                  <c:v>3</c:v>
                </c:pt>
                <c:pt idx="16">
                  <c:v>0</c:v>
                </c:pt>
                <c:pt idx="17">
                  <c:v>4</c:v>
                </c:pt>
                <c:pt idx="18">
                  <c:v>1</c:v>
                </c:pt>
                <c:pt idx="19">
                  <c:v>#N/A</c:v>
                </c:pt>
                <c:pt idx="20">
                  <c:v>4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8C-420E-8083-B4AC9CA6BD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964096"/>
        <c:axId val="92965728"/>
      </c:lineChart>
      <c:catAx>
        <c:axId val="929640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92965728"/>
        <c:crosses val="autoZero"/>
        <c:auto val="0"/>
        <c:lblAlgn val="ctr"/>
        <c:lblOffset val="100"/>
        <c:tickLblSkip val="1"/>
        <c:noMultiLvlLbl val="0"/>
      </c:catAx>
      <c:valAx>
        <c:axId val="92965728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9296409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'17'!$B$36:$AW$36</c:f>
              <c:numCache>
                <c:formatCode>General</c:formatCode>
                <c:ptCount val="48"/>
                <c:pt idx="0">
                  <c:v>4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4</c:v>
                </c:pt>
                <c:pt idx="5">
                  <c:v>3</c:v>
                </c:pt>
                <c:pt idx="6">
                  <c:v>#N/A</c:v>
                </c:pt>
                <c:pt idx="7">
                  <c:v>#N/A</c:v>
                </c:pt>
                <c:pt idx="8">
                  <c:v>4</c:v>
                </c:pt>
                <c:pt idx="9">
                  <c:v>4</c:v>
                </c:pt>
                <c:pt idx="10">
                  <c:v>#N/A</c:v>
                </c:pt>
                <c:pt idx="11">
                  <c:v>#N/A</c:v>
                </c:pt>
                <c:pt idx="12">
                  <c:v>4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4</c:v>
                </c:pt>
                <c:pt idx="17">
                  <c:v>2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3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4</c:v>
                </c:pt>
                <c:pt idx="29">
                  <c:v>4</c:v>
                </c:pt>
                <c:pt idx="30">
                  <c:v>#N/A</c:v>
                </c:pt>
                <c:pt idx="31">
                  <c:v>#N/A</c:v>
                </c:pt>
                <c:pt idx="32">
                  <c:v>4</c:v>
                </c:pt>
                <c:pt idx="33">
                  <c:v>3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8B-48D5-82C3-FE2B9C0ACF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970624"/>
        <c:axId val="92972256"/>
      </c:lineChart>
      <c:catAx>
        <c:axId val="929706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92972256"/>
        <c:crosses val="autoZero"/>
        <c:auto val="0"/>
        <c:lblAlgn val="ctr"/>
        <c:lblOffset val="100"/>
        <c:tickLblSkip val="1"/>
        <c:noMultiLvlLbl val="0"/>
      </c:catAx>
      <c:valAx>
        <c:axId val="9297225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92970624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'17'!$B$51:$AW$51</c:f>
              <c:numCache>
                <c:formatCode>General</c:formatCode>
                <c:ptCount val="48"/>
                <c:pt idx="0">
                  <c:v>2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3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4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3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2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3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3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2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FA-4084-939E-473747921E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972800"/>
        <c:axId val="92973888"/>
      </c:lineChart>
      <c:catAx>
        <c:axId val="9297280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92973888"/>
        <c:crosses val="autoZero"/>
        <c:auto val="0"/>
        <c:lblAlgn val="ctr"/>
        <c:lblOffset val="100"/>
        <c:tickLblSkip val="1"/>
        <c:noMultiLvlLbl val="0"/>
      </c:catAx>
      <c:valAx>
        <c:axId val="92973888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92972800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'17'!$B$66:$AW$66</c:f>
              <c:numCache>
                <c:formatCode>General</c:formatCode>
                <c:ptCount val="48"/>
                <c:pt idx="0">
                  <c:v>3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4</c:v>
                </c:pt>
                <c:pt idx="5">
                  <c:v>4</c:v>
                </c:pt>
                <c:pt idx="6">
                  <c:v>#N/A</c:v>
                </c:pt>
                <c:pt idx="7">
                  <c:v>#N/A</c:v>
                </c:pt>
                <c:pt idx="8">
                  <c:v>4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3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4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4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4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4</c:v>
                </c:pt>
                <c:pt idx="33">
                  <c:v>4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0E-4946-9DD5-F1E14B13C8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945600"/>
        <c:axId val="92935264"/>
      </c:lineChart>
      <c:catAx>
        <c:axId val="9294560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92935264"/>
        <c:crosses val="autoZero"/>
        <c:auto val="0"/>
        <c:lblAlgn val="ctr"/>
        <c:lblOffset val="100"/>
        <c:tickLblSkip val="1"/>
        <c:noMultiLvlLbl val="0"/>
      </c:catAx>
      <c:valAx>
        <c:axId val="9293526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92945600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'18'!$B$21:$AW$21</c:f>
              <c:numCache>
                <c:formatCode>General</c:formatCode>
                <c:ptCount val="48"/>
                <c:pt idx="0">
                  <c:v>2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4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2</c:v>
                </c:pt>
                <c:pt idx="9">
                  <c:v>#N/A</c:v>
                </c:pt>
                <c:pt idx="10">
                  <c:v>#N/A</c:v>
                </c:pt>
                <c:pt idx="11">
                  <c:v>1</c:v>
                </c:pt>
                <c:pt idx="12">
                  <c:v>2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4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  <c:pt idx="27">
                  <c:v>#N/A</c:v>
                </c:pt>
                <c:pt idx="28">
                  <c:v>1</c:v>
                </c:pt>
                <c:pt idx="29">
                  <c:v>3</c:v>
                </c:pt>
                <c:pt idx="30">
                  <c:v>#N/A</c:v>
                </c:pt>
                <c:pt idx="31">
                  <c:v>#N/A</c:v>
                </c:pt>
                <c:pt idx="32">
                  <c:v>3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7A-4DD8-845F-821639AE05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930912"/>
        <c:axId val="92911872"/>
      </c:lineChart>
      <c:catAx>
        <c:axId val="929309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92911872"/>
        <c:crosses val="autoZero"/>
        <c:auto val="0"/>
        <c:lblAlgn val="ctr"/>
        <c:lblOffset val="100"/>
        <c:tickLblSkip val="1"/>
        <c:noMultiLvlLbl val="0"/>
      </c:catAx>
      <c:valAx>
        <c:axId val="92911872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92930912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cap="all" spc="120" normalizeH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cap="all" baseline="0">
                <a:effectLst/>
              </a:rPr>
              <a:t>VOCABULARY WORK</a:t>
            </a:r>
            <a:endParaRPr lang="de-AT"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600" b="1" i="0" u="none" strike="noStrike" kern="1200" cap="all" spc="120" normalizeH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'18'!$B$6:$AW$6</c:f>
              <c:numCache>
                <c:formatCode>General</c:formatCode>
                <c:ptCount val="48"/>
                <c:pt idx="0">
                  <c:v>4</c:v>
                </c:pt>
                <c:pt idx="1">
                  <c:v>3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0</c:v>
                </c:pt>
                <c:pt idx="6">
                  <c:v>0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4</c:v>
                </c:pt>
                <c:pt idx="15">
                  <c:v>1</c:v>
                </c:pt>
                <c:pt idx="16">
                  <c:v>4</c:v>
                </c:pt>
                <c:pt idx="17">
                  <c:v>4</c:v>
                </c:pt>
                <c:pt idx="18">
                  <c:v>#N/A</c:v>
                </c:pt>
                <c:pt idx="19">
                  <c:v>4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6A-4834-A728-BAB2674DA8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934720"/>
        <c:axId val="92935808"/>
      </c:lineChart>
      <c:catAx>
        <c:axId val="929347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92935808"/>
        <c:crosses val="autoZero"/>
        <c:auto val="0"/>
        <c:lblAlgn val="ctr"/>
        <c:lblOffset val="100"/>
        <c:tickLblSkip val="1"/>
        <c:noMultiLvlLbl val="0"/>
      </c:catAx>
      <c:valAx>
        <c:axId val="92935808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92934720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8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'18'!$B$36:$AW$36</c:f>
              <c:numCache>
                <c:formatCode>General</c:formatCode>
                <c:ptCount val="48"/>
                <c:pt idx="0">
                  <c:v>3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4</c:v>
                </c:pt>
                <c:pt idx="5">
                  <c:v>3</c:v>
                </c:pt>
                <c:pt idx="6">
                  <c:v>#N/A</c:v>
                </c:pt>
                <c:pt idx="7">
                  <c:v>#N/A</c:v>
                </c:pt>
                <c:pt idx="8">
                  <c:v>4</c:v>
                </c:pt>
                <c:pt idx="9">
                  <c:v>3</c:v>
                </c:pt>
                <c:pt idx="10">
                  <c:v>#N/A</c:v>
                </c:pt>
                <c:pt idx="11">
                  <c:v>#N/A</c:v>
                </c:pt>
                <c:pt idx="12">
                  <c:v>4</c:v>
                </c:pt>
                <c:pt idx="13">
                  <c:v>4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4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3</c:v>
                </c:pt>
                <c:pt idx="29">
                  <c:v>2</c:v>
                </c:pt>
                <c:pt idx="30">
                  <c:v>#N/A</c:v>
                </c:pt>
                <c:pt idx="31">
                  <c:v>#N/A</c:v>
                </c:pt>
                <c:pt idx="32">
                  <c:v>3</c:v>
                </c:pt>
                <c:pt idx="33">
                  <c:v>2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F8-4375-9233-47C982E3DC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909696"/>
        <c:axId val="92918944"/>
      </c:lineChart>
      <c:catAx>
        <c:axId val="929096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92918944"/>
        <c:crosses val="autoZero"/>
        <c:auto val="0"/>
        <c:lblAlgn val="ctr"/>
        <c:lblOffset val="100"/>
        <c:tickLblSkip val="1"/>
        <c:noMultiLvlLbl val="0"/>
      </c:catAx>
      <c:valAx>
        <c:axId val="9291894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9290969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8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'18'!$B$51:$AW$51</c:f>
              <c:numCache>
                <c:formatCode>General</c:formatCode>
                <c:ptCount val="48"/>
                <c:pt idx="0">
                  <c:v>4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3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2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1</c:v>
                </c:pt>
                <c:pt idx="13">
                  <c:v>4</c:v>
                </c:pt>
                <c:pt idx="14">
                  <c:v>#N/A</c:v>
                </c:pt>
                <c:pt idx="15">
                  <c:v>#N/A</c:v>
                </c:pt>
                <c:pt idx="16">
                  <c:v>2</c:v>
                </c:pt>
                <c:pt idx="17">
                  <c:v>4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2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3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31-45EF-A4BC-19DDF32D7D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940160"/>
        <c:axId val="92942336"/>
      </c:lineChart>
      <c:catAx>
        <c:axId val="929401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92942336"/>
        <c:crosses val="autoZero"/>
        <c:auto val="0"/>
        <c:lblAlgn val="ctr"/>
        <c:lblOffset val="100"/>
        <c:tickLblSkip val="1"/>
        <c:noMultiLvlLbl val="0"/>
      </c:catAx>
      <c:valAx>
        <c:axId val="9294233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92940160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'2'!$B$51:$AW$51</c:f>
              <c:numCache>
                <c:formatCode>General</c:formatCode>
                <c:ptCount val="48"/>
                <c:pt idx="0">
                  <c:v>1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4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1</c:v>
                </c:pt>
                <c:pt idx="12">
                  <c:v>1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4</c:v>
                </c:pt>
                <c:pt idx="17">
                  <c:v>#N/A</c:v>
                </c:pt>
                <c:pt idx="18">
                  <c:v>#N/A</c:v>
                </c:pt>
                <c:pt idx="19">
                  <c:v>2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2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24-4346-8EEB-30351A64FD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158320"/>
        <c:axId val="33187152"/>
      </c:lineChart>
      <c:catAx>
        <c:axId val="331583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3187152"/>
        <c:crosses val="autoZero"/>
        <c:auto val="0"/>
        <c:lblAlgn val="ctr"/>
        <c:lblOffset val="100"/>
        <c:tickLblSkip val="1"/>
        <c:noMultiLvlLbl val="0"/>
      </c:catAx>
      <c:valAx>
        <c:axId val="33187152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3158320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9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'18'!$B$66:$AW$66</c:f>
              <c:numCache>
                <c:formatCode>General</c:formatCode>
                <c:ptCount val="48"/>
                <c:pt idx="0">
                  <c:v>4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3</c:v>
                </c:pt>
                <c:pt idx="5">
                  <c:v>4</c:v>
                </c:pt>
                <c:pt idx="6">
                  <c:v>#N/A</c:v>
                </c:pt>
                <c:pt idx="7">
                  <c:v>#N/A</c:v>
                </c:pt>
                <c:pt idx="8">
                  <c:v>2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3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2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2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4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2</c:v>
                </c:pt>
                <c:pt idx="33">
                  <c:v>4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77-4151-902E-30A9DFF1B0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943424"/>
        <c:axId val="92926016"/>
      </c:lineChart>
      <c:catAx>
        <c:axId val="929434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92926016"/>
        <c:crosses val="autoZero"/>
        <c:auto val="0"/>
        <c:lblAlgn val="ctr"/>
        <c:lblOffset val="100"/>
        <c:tickLblSkip val="1"/>
        <c:noMultiLvlLbl val="0"/>
      </c:catAx>
      <c:valAx>
        <c:axId val="9292601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92943424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9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'19'!$B$21:$AW$21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2E-4C4E-B43A-FF50C7AC5B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912960"/>
        <c:axId val="92922752"/>
      </c:lineChart>
      <c:catAx>
        <c:axId val="929129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92922752"/>
        <c:crosses val="autoZero"/>
        <c:auto val="0"/>
        <c:lblAlgn val="ctr"/>
        <c:lblOffset val="100"/>
        <c:tickLblSkip val="1"/>
        <c:noMultiLvlLbl val="0"/>
      </c:catAx>
      <c:valAx>
        <c:axId val="92922752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92912960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9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cap="all" baseline="0">
                <a:effectLst/>
              </a:rPr>
              <a:t>VOCABULARY WORK</a:t>
            </a:r>
            <a:endParaRPr lang="de-AT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'19'!$B$6:$AW$6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1B-4F64-9061-C0083C9F1A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941792"/>
        <c:axId val="92936352"/>
      </c:lineChart>
      <c:catAx>
        <c:axId val="929417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92936352"/>
        <c:crosses val="autoZero"/>
        <c:auto val="0"/>
        <c:lblAlgn val="ctr"/>
        <c:lblOffset val="100"/>
        <c:tickLblSkip val="1"/>
        <c:noMultiLvlLbl val="0"/>
      </c:catAx>
      <c:valAx>
        <c:axId val="92936352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92941792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9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'19'!$B$36:$AW$36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E4-420B-B791-8140B9A3DD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910784"/>
        <c:axId val="92918400"/>
      </c:lineChart>
      <c:catAx>
        <c:axId val="929107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92918400"/>
        <c:crosses val="autoZero"/>
        <c:auto val="0"/>
        <c:lblAlgn val="ctr"/>
        <c:lblOffset val="100"/>
        <c:tickLblSkip val="1"/>
        <c:noMultiLvlLbl val="0"/>
      </c:catAx>
      <c:valAx>
        <c:axId val="9291840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92910784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9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'19'!$B$51:$AW$51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B8-48B5-8801-F68043788F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925472"/>
        <c:axId val="92940704"/>
      </c:lineChart>
      <c:catAx>
        <c:axId val="929254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92940704"/>
        <c:crosses val="autoZero"/>
        <c:auto val="0"/>
        <c:lblAlgn val="ctr"/>
        <c:lblOffset val="100"/>
        <c:tickLblSkip val="1"/>
        <c:noMultiLvlLbl val="0"/>
      </c:catAx>
      <c:valAx>
        <c:axId val="9294070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92925472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9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'19'!$B$66:$AW$66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E5-4DD0-90A8-803307A98E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932544"/>
        <c:axId val="92919488"/>
      </c:lineChart>
      <c:catAx>
        <c:axId val="929325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92919488"/>
        <c:crosses val="autoZero"/>
        <c:auto val="0"/>
        <c:lblAlgn val="ctr"/>
        <c:lblOffset val="100"/>
        <c:tickLblSkip val="1"/>
        <c:noMultiLvlLbl val="0"/>
      </c:catAx>
      <c:valAx>
        <c:axId val="92919488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92932544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9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'20'!$B$21:$AW$21</c:f>
              <c:numCache>
                <c:formatCode>General</c:formatCode>
                <c:ptCount val="48"/>
                <c:pt idx="0">
                  <c:v>2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3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2</c:v>
                </c:pt>
                <c:pt idx="9">
                  <c:v>#N/A</c:v>
                </c:pt>
                <c:pt idx="10">
                  <c:v>2</c:v>
                </c:pt>
                <c:pt idx="11">
                  <c:v>4</c:v>
                </c:pt>
                <c:pt idx="12">
                  <c:v>4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4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1</c:v>
                </c:pt>
                <c:pt idx="28">
                  <c:v>4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35-4AE5-9F3B-35B29598DD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933088"/>
        <c:axId val="92910240"/>
      </c:lineChart>
      <c:catAx>
        <c:axId val="929330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92910240"/>
        <c:crosses val="autoZero"/>
        <c:auto val="0"/>
        <c:lblAlgn val="ctr"/>
        <c:lblOffset val="100"/>
        <c:tickLblSkip val="1"/>
        <c:noMultiLvlLbl val="0"/>
      </c:catAx>
      <c:valAx>
        <c:axId val="9291024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92933088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9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cap="all" spc="120" normalizeH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cap="all" baseline="0">
                <a:effectLst/>
              </a:rPr>
              <a:t>VOCABULARY WORK</a:t>
            </a:r>
            <a:endParaRPr lang="de-AT"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600" b="1" i="0" u="none" strike="noStrike" kern="1200" cap="all" spc="120" normalizeH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'20'!$B$6:$AW$6</c:f>
              <c:numCache>
                <c:formatCode>General</c:formatCode>
                <c:ptCount val="48"/>
                <c:pt idx="0">
                  <c:v>0</c:v>
                </c:pt>
                <c:pt idx="1">
                  <c:v>3</c:v>
                </c:pt>
                <c:pt idx="2">
                  <c:v>3</c:v>
                </c:pt>
                <c:pt idx="3">
                  <c:v>2</c:v>
                </c:pt>
                <c:pt idx="4">
                  <c:v>4</c:v>
                </c:pt>
                <c:pt idx="5">
                  <c:v>0</c:v>
                </c:pt>
                <c:pt idx="6">
                  <c:v>3</c:v>
                </c:pt>
                <c:pt idx="7">
                  <c:v>0</c:v>
                </c:pt>
                <c:pt idx="8">
                  <c:v>0</c:v>
                </c:pt>
                <c:pt idx="9">
                  <c:v>4</c:v>
                </c:pt>
                <c:pt idx="10">
                  <c:v>4</c:v>
                </c:pt>
                <c:pt idx="11">
                  <c:v>3</c:v>
                </c:pt>
                <c:pt idx="12">
                  <c:v>3</c:v>
                </c:pt>
                <c:pt idx="13">
                  <c:v>4</c:v>
                </c:pt>
                <c:pt idx="14">
                  <c:v>0</c:v>
                </c:pt>
                <c:pt idx="15">
                  <c:v>2</c:v>
                </c:pt>
                <c:pt idx="16">
                  <c:v>0</c:v>
                </c:pt>
                <c:pt idx="17">
                  <c:v>0</c:v>
                </c:pt>
                <c:pt idx="18">
                  <c:v>4</c:v>
                </c:pt>
                <c:pt idx="19">
                  <c:v>4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FF-42C4-A97F-D607FE7A07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911328"/>
        <c:axId val="92920032"/>
      </c:lineChart>
      <c:catAx>
        <c:axId val="929113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92920032"/>
        <c:crosses val="autoZero"/>
        <c:auto val="0"/>
        <c:lblAlgn val="ctr"/>
        <c:lblOffset val="100"/>
        <c:tickLblSkip val="1"/>
        <c:noMultiLvlLbl val="0"/>
      </c:catAx>
      <c:valAx>
        <c:axId val="92920032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92911328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9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'20'!$B$36:$AW$36</c:f>
              <c:numCache>
                <c:formatCode>General</c:formatCode>
                <c:ptCount val="48"/>
                <c:pt idx="0">
                  <c:v>2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3</c:v>
                </c:pt>
                <c:pt idx="5">
                  <c:v>2</c:v>
                </c:pt>
                <c:pt idx="6">
                  <c:v>#N/A</c:v>
                </c:pt>
                <c:pt idx="7">
                  <c:v>#N/A</c:v>
                </c:pt>
                <c:pt idx="8">
                  <c:v>3</c:v>
                </c:pt>
                <c:pt idx="9">
                  <c:v>3</c:v>
                </c:pt>
                <c:pt idx="10">
                  <c:v>#N/A</c:v>
                </c:pt>
                <c:pt idx="11">
                  <c:v>#N/A</c:v>
                </c:pt>
                <c:pt idx="12">
                  <c:v>4</c:v>
                </c:pt>
                <c:pt idx="13">
                  <c:v>2</c:v>
                </c:pt>
                <c:pt idx="14">
                  <c:v>#N/A</c:v>
                </c:pt>
                <c:pt idx="15">
                  <c:v>#N/A</c:v>
                </c:pt>
                <c:pt idx="16">
                  <c:v>2</c:v>
                </c:pt>
                <c:pt idx="17">
                  <c:v>3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0</c:v>
                </c:pt>
                <c:pt idx="28">
                  <c:v>3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49-4A41-8773-F2C9C5F7A2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928192"/>
        <c:axId val="92926560"/>
      </c:lineChart>
      <c:catAx>
        <c:axId val="929281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92926560"/>
        <c:crosses val="autoZero"/>
        <c:auto val="0"/>
        <c:lblAlgn val="ctr"/>
        <c:lblOffset val="100"/>
        <c:tickLblSkip val="1"/>
        <c:noMultiLvlLbl val="0"/>
      </c:catAx>
      <c:valAx>
        <c:axId val="9292656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92928192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9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'20'!$B$51:$AW$51</c:f>
              <c:numCache>
                <c:formatCode>General</c:formatCode>
                <c:ptCount val="48"/>
                <c:pt idx="0">
                  <c:v>2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0</c:v>
                </c:pt>
                <c:pt idx="5">
                  <c:v>3</c:v>
                </c:pt>
                <c:pt idx="6">
                  <c:v>#N/A</c:v>
                </c:pt>
                <c:pt idx="7">
                  <c:v>#N/A</c:v>
                </c:pt>
                <c:pt idx="8">
                  <c:v>1</c:v>
                </c:pt>
                <c:pt idx="9">
                  <c:v>3</c:v>
                </c:pt>
                <c:pt idx="10">
                  <c:v>#N/A</c:v>
                </c:pt>
                <c:pt idx="11">
                  <c:v>#N/A</c:v>
                </c:pt>
                <c:pt idx="12">
                  <c:v>3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3</c:v>
                </c:pt>
                <c:pt idx="17">
                  <c:v>#N/A</c:v>
                </c:pt>
                <c:pt idx="18">
                  <c:v>#N/A</c:v>
                </c:pt>
                <c:pt idx="19">
                  <c:v>3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3</c:v>
                </c:pt>
                <c:pt idx="28">
                  <c:v>2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49-42FD-B809-BAE5BA8251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930368"/>
        <c:axId val="92917312"/>
      </c:lineChart>
      <c:catAx>
        <c:axId val="929303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92917312"/>
        <c:crosses val="autoZero"/>
        <c:auto val="0"/>
        <c:lblAlgn val="ctr"/>
        <c:lblOffset val="100"/>
        <c:tickLblSkip val="1"/>
        <c:noMultiLvlLbl val="0"/>
      </c:catAx>
      <c:valAx>
        <c:axId val="92917312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92930368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0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1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2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3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4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5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6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7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8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9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0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1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2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3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4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5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6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7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8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9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0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1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2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3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4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5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6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7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8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9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3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30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5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6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7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8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9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0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1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2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3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4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5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6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7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8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9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0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1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2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3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4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5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6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7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8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9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0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1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2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3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4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5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6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7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8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9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0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1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2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3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4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5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6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7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8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9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0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1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2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3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4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5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6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7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8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9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0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1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2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3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4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5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6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7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8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9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0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1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2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3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4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5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6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7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8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9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0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1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2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3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4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5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6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7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8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9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5" Type="http://schemas.openxmlformats.org/officeDocument/2006/relationships/chart" Target="../charts/chart50.xml"/><Relationship Id="rId4" Type="http://schemas.openxmlformats.org/officeDocument/2006/relationships/chart" Target="../charts/chart49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3.xml"/><Relationship Id="rId2" Type="http://schemas.openxmlformats.org/officeDocument/2006/relationships/chart" Target="../charts/chart52.xml"/><Relationship Id="rId1" Type="http://schemas.openxmlformats.org/officeDocument/2006/relationships/chart" Target="../charts/chart51.xml"/><Relationship Id="rId5" Type="http://schemas.openxmlformats.org/officeDocument/2006/relationships/chart" Target="../charts/chart55.xml"/><Relationship Id="rId4" Type="http://schemas.openxmlformats.org/officeDocument/2006/relationships/chart" Target="../charts/chart54.xml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8.xml"/><Relationship Id="rId2" Type="http://schemas.openxmlformats.org/officeDocument/2006/relationships/chart" Target="../charts/chart57.xml"/><Relationship Id="rId1" Type="http://schemas.openxmlformats.org/officeDocument/2006/relationships/chart" Target="../charts/chart56.xml"/><Relationship Id="rId5" Type="http://schemas.openxmlformats.org/officeDocument/2006/relationships/chart" Target="../charts/chart60.xml"/><Relationship Id="rId4" Type="http://schemas.openxmlformats.org/officeDocument/2006/relationships/chart" Target="../charts/chart59.xml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3.xml"/><Relationship Id="rId2" Type="http://schemas.openxmlformats.org/officeDocument/2006/relationships/chart" Target="../charts/chart62.xml"/><Relationship Id="rId1" Type="http://schemas.openxmlformats.org/officeDocument/2006/relationships/chart" Target="../charts/chart61.xml"/><Relationship Id="rId5" Type="http://schemas.openxmlformats.org/officeDocument/2006/relationships/chart" Target="../charts/chart65.xml"/><Relationship Id="rId4" Type="http://schemas.openxmlformats.org/officeDocument/2006/relationships/chart" Target="../charts/chart64.xml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8.xml"/><Relationship Id="rId2" Type="http://schemas.openxmlformats.org/officeDocument/2006/relationships/chart" Target="../charts/chart67.xml"/><Relationship Id="rId1" Type="http://schemas.openxmlformats.org/officeDocument/2006/relationships/chart" Target="../charts/chart66.xml"/><Relationship Id="rId5" Type="http://schemas.openxmlformats.org/officeDocument/2006/relationships/chart" Target="../charts/chart70.xml"/><Relationship Id="rId4" Type="http://schemas.openxmlformats.org/officeDocument/2006/relationships/chart" Target="../charts/chart69.xml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3.xml"/><Relationship Id="rId2" Type="http://schemas.openxmlformats.org/officeDocument/2006/relationships/chart" Target="../charts/chart72.xml"/><Relationship Id="rId1" Type="http://schemas.openxmlformats.org/officeDocument/2006/relationships/chart" Target="../charts/chart71.xml"/><Relationship Id="rId5" Type="http://schemas.openxmlformats.org/officeDocument/2006/relationships/chart" Target="../charts/chart75.xml"/><Relationship Id="rId4" Type="http://schemas.openxmlformats.org/officeDocument/2006/relationships/chart" Target="../charts/chart74.xml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8.xml"/><Relationship Id="rId2" Type="http://schemas.openxmlformats.org/officeDocument/2006/relationships/chart" Target="../charts/chart77.xml"/><Relationship Id="rId1" Type="http://schemas.openxmlformats.org/officeDocument/2006/relationships/chart" Target="../charts/chart76.xml"/><Relationship Id="rId5" Type="http://schemas.openxmlformats.org/officeDocument/2006/relationships/chart" Target="../charts/chart80.xml"/><Relationship Id="rId4" Type="http://schemas.openxmlformats.org/officeDocument/2006/relationships/chart" Target="../charts/chart79.xml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3.xml"/><Relationship Id="rId2" Type="http://schemas.openxmlformats.org/officeDocument/2006/relationships/chart" Target="../charts/chart82.xml"/><Relationship Id="rId1" Type="http://schemas.openxmlformats.org/officeDocument/2006/relationships/chart" Target="../charts/chart81.xml"/><Relationship Id="rId5" Type="http://schemas.openxmlformats.org/officeDocument/2006/relationships/chart" Target="../charts/chart85.xml"/><Relationship Id="rId4" Type="http://schemas.openxmlformats.org/officeDocument/2006/relationships/chart" Target="../charts/chart84.xml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8.xml"/><Relationship Id="rId2" Type="http://schemas.openxmlformats.org/officeDocument/2006/relationships/chart" Target="../charts/chart87.xml"/><Relationship Id="rId1" Type="http://schemas.openxmlformats.org/officeDocument/2006/relationships/chart" Target="../charts/chart86.xml"/><Relationship Id="rId5" Type="http://schemas.openxmlformats.org/officeDocument/2006/relationships/chart" Target="../charts/chart90.xml"/><Relationship Id="rId4" Type="http://schemas.openxmlformats.org/officeDocument/2006/relationships/chart" Target="../charts/chart89.xml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3.xml"/><Relationship Id="rId2" Type="http://schemas.openxmlformats.org/officeDocument/2006/relationships/chart" Target="../charts/chart92.xml"/><Relationship Id="rId1" Type="http://schemas.openxmlformats.org/officeDocument/2006/relationships/chart" Target="../charts/chart91.xml"/><Relationship Id="rId5" Type="http://schemas.openxmlformats.org/officeDocument/2006/relationships/chart" Target="../charts/chart95.xml"/><Relationship Id="rId4" Type="http://schemas.openxmlformats.org/officeDocument/2006/relationships/chart" Target="../charts/chart9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Relationship Id="rId5" Type="http://schemas.openxmlformats.org/officeDocument/2006/relationships/chart" Target="../charts/chart10.xml"/><Relationship Id="rId4" Type="http://schemas.openxmlformats.org/officeDocument/2006/relationships/chart" Target="../charts/chart9.xml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8.xml"/><Relationship Id="rId2" Type="http://schemas.openxmlformats.org/officeDocument/2006/relationships/chart" Target="../charts/chart97.xml"/><Relationship Id="rId1" Type="http://schemas.openxmlformats.org/officeDocument/2006/relationships/chart" Target="../charts/chart96.xml"/><Relationship Id="rId5" Type="http://schemas.openxmlformats.org/officeDocument/2006/relationships/chart" Target="../charts/chart100.xml"/><Relationship Id="rId4" Type="http://schemas.openxmlformats.org/officeDocument/2006/relationships/chart" Target="../charts/chart99.xml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3.xml"/><Relationship Id="rId2" Type="http://schemas.openxmlformats.org/officeDocument/2006/relationships/chart" Target="../charts/chart102.xml"/><Relationship Id="rId1" Type="http://schemas.openxmlformats.org/officeDocument/2006/relationships/chart" Target="../charts/chart101.xml"/><Relationship Id="rId5" Type="http://schemas.openxmlformats.org/officeDocument/2006/relationships/chart" Target="../charts/chart105.xml"/><Relationship Id="rId4" Type="http://schemas.openxmlformats.org/officeDocument/2006/relationships/chart" Target="../charts/chart104.xml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8.xml"/><Relationship Id="rId2" Type="http://schemas.openxmlformats.org/officeDocument/2006/relationships/chart" Target="../charts/chart107.xml"/><Relationship Id="rId1" Type="http://schemas.openxmlformats.org/officeDocument/2006/relationships/chart" Target="../charts/chart106.xml"/><Relationship Id="rId5" Type="http://schemas.openxmlformats.org/officeDocument/2006/relationships/chart" Target="../charts/chart110.xml"/><Relationship Id="rId4" Type="http://schemas.openxmlformats.org/officeDocument/2006/relationships/chart" Target="../charts/chart109.xml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3.xml"/><Relationship Id="rId2" Type="http://schemas.openxmlformats.org/officeDocument/2006/relationships/chart" Target="../charts/chart112.xml"/><Relationship Id="rId1" Type="http://schemas.openxmlformats.org/officeDocument/2006/relationships/chart" Target="../charts/chart111.xml"/><Relationship Id="rId5" Type="http://schemas.openxmlformats.org/officeDocument/2006/relationships/chart" Target="../charts/chart115.xml"/><Relationship Id="rId4" Type="http://schemas.openxmlformats.org/officeDocument/2006/relationships/chart" Target="../charts/chart114.xml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8.xml"/><Relationship Id="rId2" Type="http://schemas.openxmlformats.org/officeDocument/2006/relationships/chart" Target="../charts/chart117.xml"/><Relationship Id="rId1" Type="http://schemas.openxmlformats.org/officeDocument/2006/relationships/chart" Target="../charts/chart116.xml"/><Relationship Id="rId5" Type="http://schemas.openxmlformats.org/officeDocument/2006/relationships/chart" Target="../charts/chart120.xml"/><Relationship Id="rId4" Type="http://schemas.openxmlformats.org/officeDocument/2006/relationships/chart" Target="../charts/chart119.xml"/></Relationships>
</file>

<file path=xl/drawings/_rels/drawing2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3.xml"/><Relationship Id="rId2" Type="http://schemas.openxmlformats.org/officeDocument/2006/relationships/chart" Target="../charts/chart122.xml"/><Relationship Id="rId1" Type="http://schemas.openxmlformats.org/officeDocument/2006/relationships/chart" Target="../charts/chart121.xml"/><Relationship Id="rId5" Type="http://schemas.openxmlformats.org/officeDocument/2006/relationships/chart" Target="../charts/chart125.xml"/><Relationship Id="rId4" Type="http://schemas.openxmlformats.org/officeDocument/2006/relationships/chart" Target="../charts/chart124.xml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8.xml"/><Relationship Id="rId2" Type="http://schemas.openxmlformats.org/officeDocument/2006/relationships/chart" Target="../charts/chart127.xml"/><Relationship Id="rId1" Type="http://schemas.openxmlformats.org/officeDocument/2006/relationships/chart" Target="../charts/chart126.xml"/><Relationship Id="rId5" Type="http://schemas.openxmlformats.org/officeDocument/2006/relationships/chart" Target="../charts/chart130.xml"/><Relationship Id="rId4" Type="http://schemas.openxmlformats.org/officeDocument/2006/relationships/chart" Target="../charts/chart129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3.xml"/><Relationship Id="rId2" Type="http://schemas.openxmlformats.org/officeDocument/2006/relationships/chart" Target="../charts/chart12.xml"/><Relationship Id="rId1" Type="http://schemas.openxmlformats.org/officeDocument/2006/relationships/chart" Target="../charts/chart11.xml"/><Relationship Id="rId5" Type="http://schemas.openxmlformats.org/officeDocument/2006/relationships/chart" Target="../charts/chart15.xml"/><Relationship Id="rId4" Type="http://schemas.openxmlformats.org/officeDocument/2006/relationships/chart" Target="../charts/chart14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8.xml"/><Relationship Id="rId2" Type="http://schemas.openxmlformats.org/officeDocument/2006/relationships/chart" Target="../charts/chart17.xml"/><Relationship Id="rId1" Type="http://schemas.openxmlformats.org/officeDocument/2006/relationships/chart" Target="../charts/chart16.xml"/><Relationship Id="rId5" Type="http://schemas.openxmlformats.org/officeDocument/2006/relationships/chart" Target="../charts/chart20.xml"/><Relationship Id="rId4" Type="http://schemas.openxmlformats.org/officeDocument/2006/relationships/chart" Target="../charts/chart19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3.xml"/><Relationship Id="rId2" Type="http://schemas.openxmlformats.org/officeDocument/2006/relationships/chart" Target="../charts/chart22.xml"/><Relationship Id="rId1" Type="http://schemas.openxmlformats.org/officeDocument/2006/relationships/chart" Target="../charts/chart21.xml"/><Relationship Id="rId5" Type="http://schemas.openxmlformats.org/officeDocument/2006/relationships/chart" Target="../charts/chart25.xml"/><Relationship Id="rId4" Type="http://schemas.openxmlformats.org/officeDocument/2006/relationships/chart" Target="../charts/chart24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8.xml"/><Relationship Id="rId2" Type="http://schemas.openxmlformats.org/officeDocument/2006/relationships/chart" Target="../charts/chart27.xml"/><Relationship Id="rId1" Type="http://schemas.openxmlformats.org/officeDocument/2006/relationships/chart" Target="../charts/chart26.xml"/><Relationship Id="rId5" Type="http://schemas.openxmlformats.org/officeDocument/2006/relationships/chart" Target="../charts/chart30.xml"/><Relationship Id="rId4" Type="http://schemas.openxmlformats.org/officeDocument/2006/relationships/chart" Target="../charts/chart29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3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5" Type="http://schemas.openxmlformats.org/officeDocument/2006/relationships/chart" Target="../charts/chart35.xml"/><Relationship Id="rId4" Type="http://schemas.openxmlformats.org/officeDocument/2006/relationships/chart" Target="../charts/chart34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8.xml"/><Relationship Id="rId2" Type="http://schemas.openxmlformats.org/officeDocument/2006/relationships/chart" Target="../charts/chart37.xml"/><Relationship Id="rId1" Type="http://schemas.openxmlformats.org/officeDocument/2006/relationships/chart" Target="../charts/chart36.xml"/><Relationship Id="rId5" Type="http://schemas.openxmlformats.org/officeDocument/2006/relationships/chart" Target="../charts/chart40.xml"/><Relationship Id="rId4" Type="http://schemas.openxmlformats.org/officeDocument/2006/relationships/chart" Target="../charts/chart39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3.xml"/><Relationship Id="rId2" Type="http://schemas.openxmlformats.org/officeDocument/2006/relationships/chart" Target="../charts/chart42.xml"/><Relationship Id="rId1" Type="http://schemas.openxmlformats.org/officeDocument/2006/relationships/chart" Target="../charts/chart41.xml"/><Relationship Id="rId5" Type="http://schemas.openxmlformats.org/officeDocument/2006/relationships/chart" Target="../charts/chart45.xml"/><Relationship Id="rId4" Type="http://schemas.openxmlformats.org/officeDocument/2006/relationships/chart" Target="../charts/chart4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612738</xdr:colOff>
      <xdr:row>20</xdr:row>
      <xdr:rowOff>2016</xdr:rowOff>
    </xdr:from>
    <xdr:to>
      <xdr:col>48</xdr:col>
      <xdr:colOff>168088</xdr:colOff>
      <xdr:row>29</xdr:row>
      <xdr:rowOff>169657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51</xdr:col>
      <xdr:colOff>0</xdr:colOff>
      <xdr:row>16</xdr:row>
      <xdr:rowOff>0</xdr:rowOff>
    </xdr:from>
    <xdr:ext cx="184731" cy="264560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/>
      </xdr:nvSpPr>
      <xdr:spPr>
        <a:xfrm>
          <a:off x="6496050" y="1847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21</xdr:row>
      <xdr:rowOff>177052</xdr:rowOff>
    </xdr:from>
    <xdr:to>
      <xdr:col>3</xdr:col>
      <xdr:colOff>117662</xdr:colOff>
      <xdr:row>29</xdr:row>
      <xdr:rowOff>81802</xdr:rowOff>
    </xdr:to>
    <xdr:sp macro="" textlink="">
      <xdr:nvSpPr>
        <xdr:cNvPr id="18" name="Textfeld 17">
          <a:extLst>
            <a:ext uri="{FF2B5EF4-FFF2-40B4-BE49-F238E27FC236}">
              <a16:creationId xmlns:a16="http://schemas.microsoft.com/office/drawing/2014/main" id="{00000000-0008-0000-0700-000012000000}"/>
            </a:ext>
          </a:extLst>
        </xdr:cNvPr>
        <xdr:cNvSpPr txBox="1"/>
      </xdr:nvSpPr>
      <xdr:spPr>
        <a:xfrm>
          <a:off x="756397" y="9769287"/>
          <a:ext cx="336177" cy="1339103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15" name="Textfeld 14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SpPr txBox="1"/>
      </xdr:nvSpPr>
      <xdr:spPr>
        <a:xfrm>
          <a:off x="10466294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7620</xdr:colOff>
      <xdr:row>5</xdr:row>
      <xdr:rowOff>2018</xdr:rowOff>
    </xdr:from>
    <xdr:to>
      <xdr:col>49</xdr:col>
      <xdr:colOff>0</xdr:colOff>
      <xdr:row>14</xdr:row>
      <xdr:rowOff>169658</xdr:rowOff>
    </xdr:to>
    <xdr:graphicFrame macro="">
      <xdr:nvGraphicFramePr>
        <xdr:cNvPr id="21" name="Chart 13">
          <a:extLst>
            <a:ext uri="{FF2B5EF4-FFF2-40B4-BE49-F238E27FC236}">
              <a16:creationId xmlns:a16="http://schemas.microsoft.com/office/drawing/2014/main" id="{00000000-0008-0000-07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22" name="Textfeld 21">
          <a:extLst>
            <a:ext uri="{FF2B5EF4-FFF2-40B4-BE49-F238E27FC236}">
              <a16:creationId xmlns:a16="http://schemas.microsoft.com/office/drawing/2014/main" id="{00000000-0008-0000-0700-000016000000}"/>
            </a:ext>
          </a:extLst>
        </xdr:cNvPr>
        <xdr:cNvSpPr txBox="1"/>
      </xdr:nvSpPr>
      <xdr:spPr>
        <a:xfrm>
          <a:off x="10466294" y="295835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6</xdr:row>
      <xdr:rowOff>177052</xdr:rowOff>
    </xdr:from>
    <xdr:to>
      <xdr:col>3</xdr:col>
      <xdr:colOff>117662</xdr:colOff>
      <xdr:row>14</xdr:row>
      <xdr:rowOff>81802</xdr:rowOff>
    </xdr:to>
    <xdr:sp macro="" textlink="">
      <xdr:nvSpPr>
        <xdr:cNvPr id="23" name="Textfeld 22">
          <a:extLst>
            <a:ext uri="{FF2B5EF4-FFF2-40B4-BE49-F238E27FC236}">
              <a16:creationId xmlns:a16="http://schemas.microsoft.com/office/drawing/2014/main" id="{00000000-0008-0000-0700-000017000000}"/>
            </a:ext>
          </a:extLst>
        </xdr:cNvPr>
        <xdr:cNvSpPr txBox="1"/>
      </xdr:nvSpPr>
      <xdr:spPr>
        <a:xfrm>
          <a:off x="756397" y="4031876"/>
          <a:ext cx="336177" cy="1339102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35</xdr:row>
      <xdr:rowOff>2016</xdr:rowOff>
    </xdr:from>
    <xdr:to>
      <xdr:col>49</xdr:col>
      <xdr:colOff>1</xdr:colOff>
      <xdr:row>44</xdr:row>
      <xdr:rowOff>169657</xdr:rowOff>
    </xdr:to>
    <xdr:graphicFrame macro="">
      <xdr:nvGraphicFramePr>
        <xdr:cNvPr id="11" name="Chart 13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51</xdr:col>
      <xdr:colOff>0</xdr:colOff>
      <xdr:row>31</xdr:row>
      <xdr:rowOff>0</xdr:rowOff>
    </xdr:from>
    <xdr:ext cx="184731" cy="264560"/>
    <xdr:sp macro="" textlink="">
      <xdr:nvSpPr>
        <xdr:cNvPr id="12" name="Textfeld 1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SpPr txBox="1"/>
      </xdr:nvSpPr>
      <xdr:spPr>
        <a:xfrm>
          <a:off x="10466294" y="295835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36</xdr:row>
      <xdr:rowOff>177052</xdr:rowOff>
    </xdr:from>
    <xdr:to>
      <xdr:col>3</xdr:col>
      <xdr:colOff>117662</xdr:colOff>
      <xdr:row>44</xdr:row>
      <xdr:rowOff>81802</xdr:rowOff>
    </xdr:to>
    <xdr:sp macro="" textlink="">
      <xdr:nvSpPr>
        <xdr:cNvPr id="13" name="Textfeld 12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SpPr txBox="1"/>
      </xdr:nvSpPr>
      <xdr:spPr>
        <a:xfrm>
          <a:off x="756397" y="4031876"/>
          <a:ext cx="336177" cy="1339102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50</xdr:row>
      <xdr:rowOff>2016</xdr:rowOff>
    </xdr:from>
    <xdr:to>
      <xdr:col>49</xdr:col>
      <xdr:colOff>1</xdr:colOff>
      <xdr:row>59</xdr:row>
      <xdr:rowOff>169657</xdr:rowOff>
    </xdr:to>
    <xdr:graphicFrame macro="">
      <xdr:nvGraphicFramePr>
        <xdr:cNvPr id="16" name="Chart 13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51</xdr:col>
      <xdr:colOff>0</xdr:colOff>
      <xdr:row>46</xdr:row>
      <xdr:rowOff>0</xdr:rowOff>
    </xdr:from>
    <xdr:ext cx="184731" cy="264560"/>
    <xdr:sp macro="" textlink="">
      <xdr:nvSpPr>
        <xdr:cNvPr id="17" name="Textfeld 16">
          <a:extLst>
            <a:ext uri="{FF2B5EF4-FFF2-40B4-BE49-F238E27FC236}">
              <a16:creationId xmlns:a16="http://schemas.microsoft.com/office/drawing/2014/main" id="{00000000-0008-0000-0700-000011000000}"/>
            </a:ext>
          </a:extLst>
        </xdr:cNvPr>
        <xdr:cNvSpPr txBox="1"/>
      </xdr:nvSpPr>
      <xdr:spPr>
        <a:xfrm>
          <a:off x="10466294" y="56477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51</xdr:row>
      <xdr:rowOff>177052</xdr:rowOff>
    </xdr:from>
    <xdr:to>
      <xdr:col>3</xdr:col>
      <xdr:colOff>117662</xdr:colOff>
      <xdr:row>59</xdr:row>
      <xdr:rowOff>81802</xdr:rowOff>
    </xdr:to>
    <xdr:sp macro="" textlink="">
      <xdr:nvSpPr>
        <xdr:cNvPr id="19" name="Textfeld 18">
          <a:extLst>
            <a:ext uri="{FF2B5EF4-FFF2-40B4-BE49-F238E27FC236}">
              <a16:creationId xmlns:a16="http://schemas.microsoft.com/office/drawing/2014/main" id="{00000000-0008-0000-0700-000013000000}"/>
            </a:ext>
          </a:extLst>
        </xdr:cNvPr>
        <xdr:cNvSpPr txBox="1"/>
      </xdr:nvSpPr>
      <xdr:spPr>
        <a:xfrm>
          <a:off x="756397" y="6721287"/>
          <a:ext cx="336177" cy="1339103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65</xdr:row>
      <xdr:rowOff>2016</xdr:rowOff>
    </xdr:from>
    <xdr:to>
      <xdr:col>49</xdr:col>
      <xdr:colOff>1</xdr:colOff>
      <xdr:row>74</xdr:row>
      <xdr:rowOff>169657</xdr:rowOff>
    </xdr:to>
    <xdr:graphicFrame macro="">
      <xdr:nvGraphicFramePr>
        <xdr:cNvPr id="20" name="Chart 13">
          <a:extLst>
            <a:ext uri="{FF2B5EF4-FFF2-40B4-BE49-F238E27FC236}">
              <a16:creationId xmlns:a16="http://schemas.microsoft.com/office/drawing/2014/main" id="{00000000-0008-0000-0700-00001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140073</xdr:colOff>
      <xdr:row>66</xdr:row>
      <xdr:rowOff>177052</xdr:rowOff>
    </xdr:from>
    <xdr:to>
      <xdr:col>3</xdr:col>
      <xdr:colOff>117662</xdr:colOff>
      <xdr:row>74</xdr:row>
      <xdr:rowOff>81802</xdr:rowOff>
    </xdr:to>
    <xdr:sp macro="" textlink="">
      <xdr:nvSpPr>
        <xdr:cNvPr id="24" name="Textfeld 23">
          <a:extLst>
            <a:ext uri="{FF2B5EF4-FFF2-40B4-BE49-F238E27FC236}">
              <a16:creationId xmlns:a16="http://schemas.microsoft.com/office/drawing/2014/main" id="{00000000-0008-0000-0700-000018000000}"/>
            </a:ext>
          </a:extLst>
        </xdr:cNvPr>
        <xdr:cNvSpPr txBox="1"/>
      </xdr:nvSpPr>
      <xdr:spPr>
        <a:xfrm>
          <a:off x="756397" y="9410699"/>
          <a:ext cx="336177" cy="1339103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612738</xdr:colOff>
      <xdr:row>20</xdr:row>
      <xdr:rowOff>2016</xdr:rowOff>
    </xdr:from>
    <xdr:to>
      <xdr:col>48</xdr:col>
      <xdr:colOff>168088</xdr:colOff>
      <xdr:row>29</xdr:row>
      <xdr:rowOff>169657</xdr:rowOff>
    </xdr:to>
    <xdr:graphicFrame macro="">
      <xdr:nvGraphicFramePr>
        <xdr:cNvPr id="2" name="Chart 13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51</xdr:col>
      <xdr:colOff>0</xdr:colOff>
      <xdr:row>16</xdr:row>
      <xdr:rowOff>0</xdr:rowOff>
    </xdr:from>
    <xdr:ext cx="184731" cy="264560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SpPr txBox="1"/>
      </xdr:nvSpPr>
      <xdr:spPr>
        <a:xfrm>
          <a:off x="10539413" y="2986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21</xdr:row>
      <xdr:rowOff>177052</xdr:rowOff>
    </xdr:from>
    <xdr:to>
      <xdr:col>3</xdr:col>
      <xdr:colOff>117662</xdr:colOff>
      <xdr:row>29</xdr:row>
      <xdr:rowOff>81802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00000000-0008-0000-1000-000004000000}"/>
            </a:ext>
          </a:extLst>
        </xdr:cNvPr>
        <xdr:cNvSpPr txBox="1"/>
      </xdr:nvSpPr>
      <xdr:spPr>
        <a:xfrm>
          <a:off x="754436" y="406801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id="{00000000-0008-0000-1000-000005000000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7620</xdr:colOff>
      <xdr:row>5</xdr:row>
      <xdr:rowOff>2018</xdr:rowOff>
    </xdr:from>
    <xdr:to>
      <xdr:col>49</xdr:col>
      <xdr:colOff>0</xdr:colOff>
      <xdr:row>14</xdr:row>
      <xdr:rowOff>169658</xdr:rowOff>
    </xdr:to>
    <xdr:graphicFrame macro="">
      <xdr:nvGraphicFramePr>
        <xdr:cNvPr id="6" name="Chart 13">
          <a:extLst>
            <a:ext uri="{FF2B5EF4-FFF2-40B4-BE49-F238E27FC236}">
              <a16:creationId xmlns:a16="http://schemas.microsoft.com/office/drawing/2014/main" id="{00000000-0008-0000-1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id="{00000000-0008-0000-1000-000007000000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6</xdr:row>
      <xdr:rowOff>177052</xdr:rowOff>
    </xdr:from>
    <xdr:to>
      <xdr:col>3</xdr:col>
      <xdr:colOff>117662</xdr:colOff>
      <xdr:row>14</xdr:row>
      <xdr:rowOff>81802</xdr:rowOff>
    </xdr:to>
    <xdr:sp macro="" textlink="">
      <xdr:nvSpPr>
        <xdr:cNvPr id="8" name="Textfeld 7">
          <a:extLst>
            <a:ext uri="{FF2B5EF4-FFF2-40B4-BE49-F238E27FC236}">
              <a16:creationId xmlns:a16="http://schemas.microsoft.com/office/drawing/2014/main" id="{00000000-0008-0000-1000-000008000000}"/>
            </a:ext>
          </a:extLst>
        </xdr:cNvPr>
        <xdr:cNvSpPr txBox="1"/>
      </xdr:nvSpPr>
      <xdr:spPr>
        <a:xfrm>
          <a:off x="754436" y="13533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35</xdr:row>
      <xdr:rowOff>2016</xdr:rowOff>
    </xdr:from>
    <xdr:to>
      <xdr:col>49</xdr:col>
      <xdr:colOff>1</xdr:colOff>
      <xdr:row>44</xdr:row>
      <xdr:rowOff>169657</xdr:rowOff>
    </xdr:to>
    <xdr:graphicFrame macro="">
      <xdr:nvGraphicFramePr>
        <xdr:cNvPr id="9" name="Chart 13">
          <a:extLst>
            <a:ext uri="{FF2B5EF4-FFF2-40B4-BE49-F238E27FC236}">
              <a16:creationId xmlns:a16="http://schemas.microsoft.com/office/drawing/2014/main" id="{00000000-0008-0000-1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51</xdr:col>
      <xdr:colOff>0</xdr:colOff>
      <xdr:row>31</xdr:row>
      <xdr:rowOff>0</xdr:rowOff>
    </xdr:from>
    <xdr:ext cx="184731" cy="264560"/>
    <xdr:sp macro="" textlink="">
      <xdr:nvSpPr>
        <xdr:cNvPr id="10" name="Textfeld 9">
          <a:extLst>
            <a:ext uri="{FF2B5EF4-FFF2-40B4-BE49-F238E27FC236}">
              <a16:creationId xmlns:a16="http://schemas.microsoft.com/office/drawing/2014/main" id="{00000000-0008-0000-1000-00000A000000}"/>
            </a:ext>
          </a:extLst>
        </xdr:cNvPr>
        <xdr:cNvSpPr txBox="1"/>
      </xdr:nvSpPr>
      <xdr:spPr>
        <a:xfrm>
          <a:off x="10539413" y="57007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36</xdr:row>
      <xdr:rowOff>177052</xdr:rowOff>
    </xdr:from>
    <xdr:to>
      <xdr:col>3</xdr:col>
      <xdr:colOff>117662</xdr:colOff>
      <xdr:row>44</xdr:row>
      <xdr:rowOff>81802</xdr:rowOff>
    </xdr:to>
    <xdr:sp macro="" textlink="">
      <xdr:nvSpPr>
        <xdr:cNvPr id="11" name="Textfeld 10">
          <a:extLst>
            <a:ext uri="{FF2B5EF4-FFF2-40B4-BE49-F238E27FC236}">
              <a16:creationId xmlns:a16="http://schemas.microsoft.com/office/drawing/2014/main" id="{00000000-0008-0000-1000-00000B000000}"/>
            </a:ext>
          </a:extLst>
        </xdr:cNvPr>
        <xdr:cNvSpPr txBox="1"/>
      </xdr:nvSpPr>
      <xdr:spPr>
        <a:xfrm>
          <a:off x="754436" y="678264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50</xdr:row>
      <xdr:rowOff>2016</xdr:rowOff>
    </xdr:from>
    <xdr:to>
      <xdr:col>49</xdr:col>
      <xdr:colOff>1</xdr:colOff>
      <xdr:row>59</xdr:row>
      <xdr:rowOff>169657</xdr:rowOff>
    </xdr:to>
    <xdr:graphicFrame macro="">
      <xdr:nvGraphicFramePr>
        <xdr:cNvPr id="12" name="Chart 13">
          <a:extLst>
            <a:ext uri="{FF2B5EF4-FFF2-40B4-BE49-F238E27FC236}">
              <a16:creationId xmlns:a16="http://schemas.microsoft.com/office/drawing/2014/main" id="{00000000-0008-0000-1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51</xdr:col>
      <xdr:colOff>0</xdr:colOff>
      <xdr:row>46</xdr:row>
      <xdr:rowOff>0</xdr:rowOff>
    </xdr:from>
    <xdr:ext cx="184731" cy="264560"/>
    <xdr:sp macro="" textlink="">
      <xdr:nvSpPr>
        <xdr:cNvPr id="13" name="Textfeld 12">
          <a:extLst>
            <a:ext uri="{FF2B5EF4-FFF2-40B4-BE49-F238E27FC236}">
              <a16:creationId xmlns:a16="http://schemas.microsoft.com/office/drawing/2014/main" id="{00000000-0008-0000-1000-00000D000000}"/>
            </a:ext>
          </a:extLst>
        </xdr:cNvPr>
        <xdr:cNvSpPr txBox="1"/>
      </xdr:nvSpPr>
      <xdr:spPr>
        <a:xfrm>
          <a:off x="10539413" y="84153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51</xdr:row>
      <xdr:rowOff>177052</xdr:rowOff>
    </xdr:from>
    <xdr:to>
      <xdr:col>3</xdr:col>
      <xdr:colOff>117662</xdr:colOff>
      <xdr:row>59</xdr:row>
      <xdr:rowOff>81802</xdr:rowOff>
    </xdr:to>
    <xdr:sp macro="" textlink="">
      <xdr:nvSpPr>
        <xdr:cNvPr id="14" name="Textfeld 13">
          <a:extLst>
            <a:ext uri="{FF2B5EF4-FFF2-40B4-BE49-F238E27FC236}">
              <a16:creationId xmlns:a16="http://schemas.microsoft.com/office/drawing/2014/main" id="{00000000-0008-0000-1000-00000E000000}"/>
            </a:ext>
          </a:extLst>
        </xdr:cNvPr>
        <xdr:cNvSpPr txBox="1"/>
      </xdr:nvSpPr>
      <xdr:spPr>
        <a:xfrm>
          <a:off x="754436" y="949726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65</xdr:row>
      <xdr:rowOff>2016</xdr:rowOff>
    </xdr:from>
    <xdr:to>
      <xdr:col>49</xdr:col>
      <xdr:colOff>1</xdr:colOff>
      <xdr:row>74</xdr:row>
      <xdr:rowOff>169657</xdr:rowOff>
    </xdr:to>
    <xdr:graphicFrame macro="">
      <xdr:nvGraphicFramePr>
        <xdr:cNvPr id="15" name="Chart 13">
          <a:extLst>
            <a:ext uri="{FF2B5EF4-FFF2-40B4-BE49-F238E27FC236}">
              <a16:creationId xmlns:a16="http://schemas.microsoft.com/office/drawing/2014/main" id="{00000000-0008-0000-1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140073</xdr:colOff>
      <xdr:row>66</xdr:row>
      <xdr:rowOff>177052</xdr:rowOff>
    </xdr:from>
    <xdr:to>
      <xdr:col>3</xdr:col>
      <xdr:colOff>117662</xdr:colOff>
      <xdr:row>74</xdr:row>
      <xdr:rowOff>81802</xdr:rowOff>
    </xdr:to>
    <xdr:sp macro="" textlink="">
      <xdr:nvSpPr>
        <xdr:cNvPr id="16" name="Textfeld 15">
          <a:extLst>
            <a:ext uri="{FF2B5EF4-FFF2-40B4-BE49-F238E27FC236}">
              <a16:creationId xmlns:a16="http://schemas.microsoft.com/office/drawing/2014/main" id="{00000000-0008-0000-1000-000010000000}"/>
            </a:ext>
          </a:extLst>
        </xdr:cNvPr>
        <xdr:cNvSpPr txBox="1"/>
      </xdr:nvSpPr>
      <xdr:spPr>
        <a:xfrm>
          <a:off x="754436" y="122118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612738</xdr:colOff>
      <xdr:row>20</xdr:row>
      <xdr:rowOff>2016</xdr:rowOff>
    </xdr:from>
    <xdr:to>
      <xdr:col>48</xdr:col>
      <xdr:colOff>168088</xdr:colOff>
      <xdr:row>29</xdr:row>
      <xdr:rowOff>169657</xdr:rowOff>
    </xdr:to>
    <xdr:graphicFrame macro="">
      <xdr:nvGraphicFramePr>
        <xdr:cNvPr id="2" name="Chart 13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51</xdr:col>
      <xdr:colOff>0</xdr:colOff>
      <xdr:row>16</xdr:row>
      <xdr:rowOff>0</xdr:rowOff>
    </xdr:from>
    <xdr:ext cx="184731" cy="264560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SpPr txBox="1"/>
      </xdr:nvSpPr>
      <xdr:spPr>
        <a:xfrm>
          <a:off x="10539413" y="2986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21</xdr:row>
      <xdr:rowOff>177052</xdr:rowOff>
    </xdr:from>
    <xdr:to>
      <xdr:col>3</xdr:col>
      <xdr:colOff>117662</xdr:colOff>
      <xdr:row>29</xdr:row>
      <xdr:rowOff>81802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00000000-0008-0000-1100-000004000000}"/>
            </a:ext>
          </a:extLst>
        </xdr:cNvPr>
        <xdr:cNvSpPr txBox="1"/>
      </xdr:nvSpPr>
      <xdr:spPr>
        <a:xfrm>
          <a:off x="754436" y="406801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id="{00000000-0008-0000-1100-000005000000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7620</xdr:colOff>
      <xdr:row>5</xdr:row>
      <xdr:rowOff>2018</xdr:rowOff>
    </xdr:from>
    <xdr:to>
      <xdr:col>49</xdr:col>
      <xdr:colOff>0</xdr:colOff>
      <xdr:row>14</xdr:row>
      <xdr:rowOff>169658</xdr:rowOff>
    </xdr:to>
    <xdr:graphicFrame macro="">
      <xdr:nvGraphicFramePr>
        <xdr:cNvPr id="6" name="Chart 13">
          <a:extLst>
            <a:ext uri="{FF2B5EF4-FFF2-40B4-BE49-F238E27FC236}">
              <a16:creationId xmlns:a16="http://schemas.microsoft.com/office/drawing/2014/main" id="{00000000-0008-0000-11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id="{00000000-0008-0000-1100-000007000000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6</xdr:row>
      <xdr:rowOff>177052</xdr:rowOff>
    </xdr:from>
    <xdr:to>
      <xdr:col>3</xdr:col>
      <xdr:colOff>117662</xdr:colOff>
      <xdr:row>14</xdr:row>
      <xdr:rowOff>81802</xdr:rowOff>
    </xdr:to>
    <xdr:sp macro="" textlink="">
      <xdr:nvSpPr>
        <xdr:cNvPr id="8" name="Textfeld 7">
          <a:extLst>
            <a:ext uri="{FF2B5EF4-FFF2-40B4-BE49-F238E27FC236}">
              <a16:creationId xmlns:a16="http://schemas.microsoft.com/office/drawing/2014/main" id="{00000000-0008-0000-1100-000008000000}"/>
            </a:ext>
          </a:extLst>
        </xdr:cNvPr>
        <xdr:cNvSpPr txBox="1"/>
      </xdr:nvSpPr>
      <xdr:spPr>
        <a:xfrm>
          <a:off x="754436" y="13533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35</xdr:row>
      <xdr:rowOff>2016</xdr:rowOff>
    </xdr:from>
    <xdr:to>
      <xdr:col>49</xdr:col>
      <xdr:colOff>1</xdr:colOff>
      <xdr:row>44</xdr:row>
      <xdr:rowOff>169657</xdr:rowOff>
    </xdr:to>
    <xdr:graphicFrame macro="">
      <xdr:nvGraphicFramePr>
        <xdr:cNvPr id="9" name="Chart 13">
          <a:extLst>
            <a:ext uri="{FF2B5EF4-FFF2-40B4-BE49-F238E27FC236}">
              <a16:creationId xmlns:a16="http://schemas.microsoft.com/office/drawing/2014/main" id="{00000000-0008-0000-11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51</xdr:col>
      <xdr:colOff>0</xdr:colOff>
      <xdr:row>31</xdr:row>
      <xdr:rowOff>0</xdr:rowOff>
    </xdr:from>
    <xdr:ext cx="184731" cy="264560"/>
    <xdr:sp macro="" textlink="">
      <xdr:nvSpPr>
        <xdr:cNvPr id="10" name="Textfeld 9">
          <a:extLst>
            <a:ext uri="{FF2B5EF4-FFF2-40B4-BE49-F238E27FC236}">
              <a16:creationId xmlns:a16="http://schemas.microsoft.com/office/drawing/2014/main" id="{00000000-0008-0000-1100-00000A000000}"/>
            </a:ext>
          </a:extLst>
        </xdr:cNvPr>
        <xdr:cNvSpPr txBox="1"/>
      </xdr:nvSpPr>
      <xdr:spPr>
        <a:xfrm>
          <a:off x="10539413" y="57007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36</xdr:row>
      <xdr:rowOff>177052</xdr:rowOff>
    </xdr:from>
    <xdr:to>
      <xdr:col>3</xdr:col>
      <xdr:colOff>117662</xdr:colOff>
      <xdr:row>44</xdr:row>
      <xdr:rowOff>81802</xdr:rowOff>
    </xdr:to>
    <xdr:sp macro="" textlink="">
      <xdr:nvSpPr>
        <xdr:cNvPr id="11" name="Textfeld 10">
          <a:extLst>
            <a:ext uri="{FF2B5EF4-FFF2-40B4-BE49-F238E27FC236}">
              <a16:creationId xmlns:a16="http://schemas.microsoft.com/office/drawing/2014/main" id="{00000000-0008-0000-1100-00000B000000}"/>
            </a:ext>
          </a:extLst>
        </xdr:cNvPr>
        <xdr:cNvSpPr txBox="1"/>
      </xdr:nvSpPr>
      <xdr:spPr>
        <a:xfrm>
          <a:off x="754436" y="678264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50</xdr:row>
      <xdr:rowOff>2016</xdr:rowOff>
    </xdr:from>
    <xdr:to>
      <xdr:col>49</xdr:col>
      <xdr:colOff>1</xdr:colOff>
      <xdr:row>59</xdr:row>
      <xdr:rowOff>169657</xdr:rowOff>
    </xdr:to>
    <xdr:graphicFrame macro="">
      <xdr:nvGraphicFramePr>
        <xdr:cNvPr id="12" name="Chart 13">
          <a:extLst>
            <a:ext uri="{FF2B5EF4-FFF2-40B4-BE49-F238E27FC236}">
              <a16:creationId xmlns:a16="http://schemas.microsoft.com/office/drawing/2014/main" id="{00000000-0008-0000-11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51</xdr:col>
      <xdr:colOff>0</xdr:colOff>
      <xdr:row>46</xdr:row>
      <xdr:rowOff>0</xdr:rowOff>
    </xdr:from>
    <xdr:ext cx="184731" cy="264560"/>
    <xdr:sp macro="" textlink="">
      <xdr:nvSpPr>
        <xdr:cNvPr id="13" name="Textfeld 12">
          <a:extLst>
            <a:ext uri="{FF2B5EF4-FFF2-40B4-BE49-F238E27FC236}">
              <a16:creationId xmlns:a16="http://schemas.microsoft.com/office/drawing/2014/main" id="{00000000-0008-0000-1100-00000D000000}"/>
            </a:ext>
          </a:extLst>
        </xdr:cNvPr>
        <xdr:cNvSpPr txBox="1"/>
      </xdr:nvSpPr>
      <xdr:spPr>
        <a:xfrm>
          <a:off x="10539413" y="84153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51</xdr:row>
      <xdr:rowOff>177052</xdr:rowOff>
    </xdr:from>
    <xdr:to>
      <xdr:col>3</xdr:col>
      <xdr:colOff>117662</xdr:colOff>
      <xdr:row>59</xdr:row>
      <xdr:rowOff>81802</xdr:rowOff>
    </xdr:to>
    <xdr:sp macro="" textlink="">
      <xdr:nvSpPr>
        <xdr:cNvPr id="14" name="Textfeld 13">
          <a:extLst>
            <a:ext uri="{FF2B5EF4-FFF2-40B4-BE49-F238E27FC236}">
              <a16:creationId xmlns:a16="http://schemas.microsoft.com/office/drawing/2014/main" id="{00000000-0008-0000-1100-00000E000000}"/>
            </a:ext>
          </a:extLst>
        </xdr:cNvPr>
        <xdr:cNvSpPr txBox="1"/>
      </xdr:nvSpPr>
      <xdr:spPr>
        <a:xfrm>
          <a:off x="754436" y="949726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65</xdr:row>
      <xdr:rowOff>2016</xdr:rowOff>
    </xdr:from>
    <xdr:to>
      <xdr:col>49</xdr:col>
      <xdr:colOff>1</xdr:colOff>
      <xdr:row>74</xdr:row>
      <xdr:rowOff>169657</xdr:rowOff>
    </xdr:to>
    <xdr:graphicFrame macro="">
      <xdr:nvGraphicFramePr>
        <xdr:cNvPr id="15" name="Chart 13">
          <a:extLst>
            <a:ext uri="{FF2B5EF4-FFF2-40B4-BE49-F238E27FC236}">
              <a16:creationId xmlns:a16="http://schemas.microsoft.com/office/drawing/2014/main" id="{00000000-0008-0000-11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140073</xdr:colOff>
      <xdr:row>66</xdr:row>
      <xdr:rowOff>177052</xdr:rowOff>
    </xdr:from>
    <xdr:to>
      <xdr:col>3</xdr:col>
      <xdr:colOff>117662</xdr:colOff>
      <xdr:row>74</xdr:row>
      <xdr:rowOff>81802</xdr:rowOff>
    </xdr:to>
    <xdr:sp macro="" textlink="">
      <xdr:nvSpPr>
        <xdr:cNvPr id="16" name="Textfeld 15">
          <a:extLst>
            <a:ext uri="{FF2B5EF4-FFF2-40B4-BE49-F238E27FC236}">
              <a16:creationId xmlns:a16="http://schemas.microsoft.com/office/drawing/2014/main" id="{00000000-0008-0000-1100-000010000000}"/>
            </a:ext>
          </a:extLst>
        </xdr:cNvPr>
        <xdr:cNvSpPr txBox="1"/>
      </xdr:nvSpPr>
      <xdr:spPr>
        <a:xfrm>
          <a:off x="754436" y="122118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612738</xdr:colOff>
      <xdr:row>20</xdr:row>
      <xdr:rowOff>2016</xdr:rowOff>
    </xdr:from>
    <xdr:to>
      <xdr:col>48</xdr:col>
      <xdr:colOff>168088</xdr:colOff>
      <xdr:row>29</xdr:row>
      <xdr:rowOff>169657</xdr:rowOff>
    </xdr:to>
    <xdr:graphicFrame macro="">
      <xdr:nvGraphicFramePr>
        <xdr:cNvPr id="2" name="Chart 13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51</xdr:col>
      <xdr:colOff>0</xdr:colOff>
      <xdr:row>16</xdr:row>
      <xdr:rowOff>0</xdr:rowOff>
    </xdr:from>
    <xdr:ext cx="184731" cy="264560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SpPr txBox="1"/>
      </xdr:nvSpPr>
      <xdr:spPr>
        <a:xfrm>
          <a:off x="10539413" y="2986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21</xdr:row>
      <xdr:rowOff>177052</xdr:rowOff>
    </xdr:from>
    <xdr:to>
      <xdr:col>3</xdr:col>
      <xdr:colOff>117662</xdr:colOff>
      <xdr:row>29</xdr:row>
      <xdr:rowOff>81802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00000000-0008-0000-1200-000004000000}"/>
            </a:ext>
          </a:extLst>
        </xdr:cNvPr>
        <xdr:cNvSpPr txBox="1"/>
      </xdr:nvSpPr>
      <xdr:spPr>
        <a:xfrm>
          <a:off x="754436" y="406801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id="{00000000-0008-0000-1200-000005000000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7620</xdr:colOff>
      <xdr:row>5</xdr:row>
      <xdr:rowOff>2018</xdr:rowOff>
    </xdr:from>
    <xdr:to>
      <xdr:col>49</xdr:col>
      <xdr:colOff>0</xdr:colOff>
      <xdr:row>14</xdr:row>
      <xdr:rowOff>169658</xdr:rowOff>
    </xdr:to>
    <xdr:graphicFrame macro="">
      <xdr:nvGraphicFramePr>
        <xdr:cNvPr id="6" name="Chart 13">
          <a:extLst>
            <a:ext uri="{FF2B5EF4-FFF2-40B4-BE49-F238E27FC236}">
              <a16:creationId xmlns:a16="http://schemas.microsoft.com/office/drawing/2014/main" id="{00000000-0008-0000-12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id="{00000000-0008-0000-1200-000007000000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6</xdr:row>
      <xdr:rowOff>177052</xdr:rowOff>
    </xdr:from>
    <xdr:to>
      <xdr:col>3</xdr:col>
      <xdr:colOff>117662</xdr:colOff>
      <xdr:row>14</xdr:row>
      <xdr:rowOff>81802</xdr:rowOff>
    </xdr:to>
    <xdr:sp macro="" textlink="">
      <xdr:nvSpPr>
        <xdr:cNvPr id="8" name="Textfeld 7">
          <a:extLst>
            <a:ext uri="{FF2B5EF4-FFF2-40B4-BE49-F238E27FC236}">
              <a16:creationId xmlns:a16="http://schemas.microsoft.com/office/drawing/2014/main" id="{00000000-0008-0000-1200-000008000000}"/>
            </a:ext>
          </a:extLst>
        </xdr:cNvPr>
        <xdr:cNvSpPr txBox="1"/>
      </xdr:nvSpPr>
      <xdr:spPr>
        <a:xfrm>
          <a:off x="754436" y="13533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35</xdr:row>
      <xdr:rowOff>2016</xdr:rowOff>
    </xdr:from>
    <xdr:to>
      <xdr:col>49</xdr:col>
      <xdr:colOff>1</xdr:colOff>
      <xdr:row>44</xdr:row>
      <xdr:rowOff>169657</xdr:rowOff>
    </xdr:to>
    <xdr:graphicFrame macro="">
      <xdr:nvGraphicFramePr>
        <xdr:cNvPr id="9" name="Chart 13">
          <a:extLst>
            <a:ext uri="{FF2B5EF4-FFF2-40B4-BE49-F238E27FC236}">
              <a16:creationId xmlns:a16="http://schemas.microsoft.com/office/drawing/2014/main" id="{00000000-0008-0000-12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51</xdr:col>
      <xdr:colOff>0</xdr:colOff>
      <xdr:row>31</xdr:row>
      <xdr:rowOff>0</xdr:rowOff>
    </xdr:from>
    <xdr:ext cx="184731" cy="264560"/>
    <xdr:sp macro="" textlink="">
      <xdr:nvSpPr>
        <xdr:cNvPr id="10" name="Textfeld 9">
          <a:extLst>
            <a:ext uri="{FF2B5EF4-FFF2-40B4-BE49-F238E27FC236}">
              <a16:creationId xmlns:a16="http://schemas.microsoft.com/office/drawing/2014/main" id="{00000000-0008-0000-1200-00000A000000}"/>
            </a:ext>
          </a:extLst>
        </xdr:cNvPr>
        <xdr:cNvSpPr txBox="1"/>
      </xdr:nvSpPr>
      <xdr:spPr>
        <a:xfrm>
          <a:off x="10539413" y="57007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36</xdr:row>
      <xdr:rowOff>177052</xdr:rowOff>
    </xdr:from>
    <xdr:to>
      <xdr:col>3</xdr:col>
      <xdr:colOff>117662</xdr:colOff>
      <xdr:row>44</xdr:row>
      <xdr:rowOff>81802</xdr:rowOff>
    </xdr:to>
    <xdr:sp macro="" textlink="">
      <xdr:nvSpPr>
        <xdr:cNvPr id="11" name="Textfeld 10">
          <a:extLst>
            <a:ext uri="{FF2B5EF4-FFF2-40B4-BE49-F238E27FC236}">
              <a16:creationId xmlns:a16="http://schemas.microsoft.com/office/drawing/2014/main" id="{00000000-0008-0000-1200-00000B000000}"/>
            </a:ext>
          </a:extLst>
        </xdr:cNvPr>
        <xdr:cNvSpPr txBox="1"/>
      </xdr:nvSpPr>
      <xdr:spPr>
        <a:xfrm>
          <a:off x="754436" y="678264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50</xdr:row>
      <xdr:rowOff>2016</xdr:rowOff>
    </xdr:from>
    <xdr:to>
      <xdr:col>49</xdr:col>
      <xdr:colOff>1</xdr:colOff>
      <xdr:row>59</xdr:row>
      <xdr:rowOff>169657</xdr:rowOff>
    </xdr:to>
    <xdr:graphicFrame macro="">
      <xdr:nvGraphicFramePr>
        <xdr:cNvPr id="12" name="Chart 13">
          <a:extLst>
            <a:ext uri="{FF2B5EF4-FFF2-40B4-BE49-F238E27FC236}">
              <a16:creationId xmlns:a16="http://schemas.microsoft.com/office/drawing/2014/main" id="{00000000-0008-0000-12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51</xdr:col>
      <xdr:colOff>0</xdr:colOff>
      <xdr:row>46</xdr:row>
      <xdr:rowOff>0</xdr:rowOff>
    </xdr:from>
    <xdr:ext cx="184731" cy="264560"/>
    <xdr:sp macro="" textlink="">
      <xdr:nvSpPr>
        <xdr:cNvPr id="13" name="Textfeld 12">
          <a:extLst>
            <a:ext uri="{FF2B5EF4-FFF2-40B4-BE49-F238E27FC236}">
              <a16:creationId xmlns:a16="http://schemas.microsoft.com/office/drawing/2014/main" id="{00000000-0008-0000-1200-00000D000000}"/>
            </a:ext>
          </a:extLst>
        </xdr:cNvPr>
        <xdr:cNvSpPr txBox="1"/>
      </xdr:nvSpPr>
      <xdr:spPr>
        <a:xfrm>
          <a:off x="10539413" y="84153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51</xdr:row>
      <xdr:rowOff>177052</xdr:rowOff>
    </xdr:from>
    <xdr:to>
      <xdr:col>3</xdr:col>
      <xdr:colOff>117662</xdr:colOff>
      <xdr:row>59</xdr:row>
      <xdr:rowOff>81802</xdr:rowOff>
    </xdr:to>
    <xdr:sp macro="" textlink="">
      <xdr:nvSpPr>
        <xdr:cNvPr id="14" name="Textfeld 13">
          <a:extLst>
            <a:ext uri="{FF2B5EF4-FFF2-40B4-BE49-F238E27FC236}">
              <a16:creationId xmlns:a16="http://schemas.microsoft.com/office/drawing/2014/main" id="{00000000-0008-0000-1200-00000E000000}"/>
            </a:ext>
          </a:extLst>
        </xdr:cNvPr>
        <xdr:cNvSpPr txBox="1"/>
      </xdr:nvSpPr>
      <xdr:spPr>
        <a:xfrm>
          <a:off x="754436" y="949726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65</xdr:row>
      <xdr:rowOff>2016</xdr:rowOff>
    </xdr:from>
    <xdr:to>
      <xdr:col>49</xdr:col>
      <xdr:colOff>1</xdr:colOff>
      <xdr:row>74</xdr:row>
      <xdr:rowOff>169657</xdr:rowOff>
    </xdr:to>
    <xdr:graphicFrame macro="">
      <xdr:nvGraphicFramePr>
        <xdr:cNvPr id="15" name="Chart 13">
          <a:extLst>
            <a:ext uri="{FF2B5EF4-FFF2-40B4-BE49-F238E27FC236}">
              <a16:creationId xmlns:a16="http://schemas.microsoft.com/office/drawing/2014/main" id="{00000000-0008-0000-12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140073</xdr:colOff>
      <xdr:row>66</xdr:row>
      <xdr:rowOff>177052</xdr:rowOff>
    </xdr:from>
    <xdr:to>
      <xdr:col>3</xdr:col>
      <xdr:colOff>117662</xdr:colOff>
      <xdr:row>74</xdr:row>
      <xdr:rowOff>81802</xdr:rowOff>
    </xdr:to>
    <xdr:sp macro="" textlink="">
      <xdr:nvSpPr>
        <xdr:cNvPr id="16" name="Textfeld 15">
          <a:extLst>
            <a:ext uri="{FF2B5EF4-FFF2-40B4-BE49-F238E27FC236}">
              <a16:creationId xmlns:a16="http://schemas.microsoft.com/office/drawing/2014/main" id="{00000000-0008-0000-1200-000010000000}"/>
            </a:ext>
          </a:extLst>
        </xdr:cNvPr>
        <xdr:cNvSpPr txBox="1"/>
      </xdr:nvSpPr>
      <xdr:spPr>
        <a:xfrm>
          <a:off x="754436" y="122118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612738</xdr:colOff>
      <xdr:row>20</xdr:row>
      <xdr:rowOff>2016</xdr:rowOff>
    </xdr:from>
    <xdr:to>
      <xdr:col>48</xdr:col>
      <xdr:colOff>168088</xdr:colOff>
      <xdr:row>29</xdr:row>
      <xdr:rowOff>169657</xdr:rowOff>
    </xdr:to>
    <xdr:graphicFrame macro="">
      <xdr:nvGraphicFramePr>
        <xdr:cNvPr id="2" name="Chart 13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51</xdr:col>
      <xdr:colOff>0</xdr:colOff>
      <xdr:row>16</xdr:row>
      <xdr:rowOff>0</xdr:rowOff>
    </xdr:from>
    <xdr:ext cx="184731" cy="264560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SpPr txBox="1"/>
      </xdr:nvSpPr>
      <xdr:spPr>
        <a:xfrm>
          <a:off x="10539413" y="2986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21</xdr:row>
      <xdr:rowOff>177052</xdr:rowOff>
    </xdr:from>
    <xdr:to>
      <xdr:col>3</xdr:col>
      <xdr:colOff>117662</xdr:colOff>
      <xdr:row>29</xdr:row>
      <xdr:rowOff>81802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00000000-0008-0000-1300-000004000000}"/>
            </a:ext>
          </a:extLst>
        </xdr:cNvPr>
        <xdr:cNvSpPr txBox="1"/>
      </xdr:nvSpPr>
      <xdr:spPr>
        <a:xfrm>
          <a:off x="754436" y="406801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id="{00000000-0008-0000-1300-000005000000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7620</xdr:colOff>
      <xdr:row>5</xdr:row>
      <xdr:rowOff>2018</xdr:rowOff>
    </xdr:from>
    <xdr:to>
      <xdr:col>49</xdr:col>
      <xdr:colOff>0</xdr:colOff>
      <xdr:row>14</xdr:row>
      <xdr:rowOff>169658</xdr:rowOff>
    </xdr:to>
    <xdr:graphicFrame macro="">
      <xdr:nvGraphicFramePr>
        <xdr:cNvPr id="6" name="Chart 13">
          <a:extLst>
            <a:ext uri="{FF2B5EF4-FFF2-40B4-BE49-F238E27FC236}">
              <a16:creationId xmlns:a16="http://schemas.microsoft.com/office/drawing/2014/main" id="{00000000-0008-0000-13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id="{00000000-0008-0000-1300-000007000000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6</xdr:row>
      <xdr:rowOff>177052</xdr:rowOff>
    </xdr:from>
    <xdr:to>
      <xdr:col>3</xdr:col>
      <xdr:colOff>117662</xdr:colOff>
      <xdr:row>14</xdr:row>
      <xdr:rowOff>81802</xdr:rowOff>
    </xdr:to>
    <xdr:sp macro="" textlink="">
      <xdr:nvSpPr>
        <xdr:cNvPr id="8" name="Textfeld 7">
          <a:extLst>
            <a:ext uri="{FF2B5EF4-FFF2-40B4-BE49-F238E27FC236}">
              <a16:creationId xmlns:a16="http://schemas.microsoft.com/office/drawing/2014/main" id="{00000000-0008-0000-1300-000008000000}"/>
            </a:ext>
          </a:extLst>
        </xdr:cNvPr>
        <xdr:cNvSpPr txBox="1"/>
      </xdr:nvSpPr>
      <xdr:spPr>
        <a:xfrm>
          <a:off x="754436" y="13533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35</xdr:row>
      <xdr:rowOff>2016</xdr:rowOff>
    </xdr:from>
    <xdr:to>
      <xdr:col>49</xdr:col>
      <xdr:colOff>1</xdr:colOff>
      <xdr:row>44</xdr:row>
      <xdr:rowOff>169657</xdr:rowOff>
    </xdr:to>
    <xdr:graphicFrame macro="">
      <xdr:nvGraphicFramePr>
        <xdr:cNvPr id="9" name="Chart 13">
          <a:extLst>
            <a:ext uri="{FF2B5EF4-FFF2-40B4-BE49-F238E27FC236}">
              <a16:creationId xmlns:a16="http://schemas.microsoft.com/office/drawing/2014/main" id="{00000000-0008-0000-13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51</xdr:col>
      <xdr:colOff>0</xdr:colOff>
      <xdr:row>31</xdr:row>
      <xdr:rowOff>0</xdr:rowOff>
    </xdr:from>
    <xdr:ext cx="184731" cy="264560"/>
    <xdr:sp macro="" textlink="">
      <xdr:nvSpPr>
        <xdr:cNvPr id="10" name="Textfeld 9">
          <a:extLst>
            <a:ext uri="{FF2B5EF4-FFF2-40B4-BE49-F238E27FC236}">
              <a16:creationId xmlns:a16="http://schemas.microsoft.com/office/drawing/2014/main" id="{00000000-0008-0000-1300-00000A000000}"/>
            </a:ext>
          </a:extLst>
        </xdr:cNvPr>
        <xdr:cNvSpPr txBox="1"/>
      </xdr:nvSpPr>
      <xdr:spPr>
        <a:xfrm>
          <a:off x="10539413" y="57007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36</xdr:row>
      <xdr:rowOff>177052</xdr:rowOff>
    </xdr:from>
    <xdr:to>
      <xdr:col>3</xdr:col>
      <xdr:colOff>117662</xdr:colOff>
      <xdr:row>44</xdr:row>
      <xdr:rowOff>81802</xdr:rowOff>
    </xdr:to>
    <xdr:sp macro="" textlink="">
      <xdr:nvSpPr>
        <xdr:cNvPr id="11" name="Textfeld 10">
          <a:extLst>
            <a:ext uri="{FF2B5EF4-FFF2-40B4-BE49-F238E27FC236}">
              <a16:creationId xmlns:a16="http://schemas.microsoft.com/office/drawing/2014/main" id="{00000000-0008-0000-1300-00000B000000}"/>
            </a:ext>
          </a:extLst>
        </xdr:cNvPr>
        <xdr:cNvSpPr txBox="1"/>
      </xdr:nvSpPr>
      <xdr:spPr>
        <a:xfrm>
          <a:off x="754436" y="678264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50</xdr:row>
      <xdr:rowOff>2016</xdr:rowOff>
    </xdr:from>
    <xdr:to>
      <xdr:col>49</xdr:col>
      <xdr:colOff>1</xdr:colOff>
      <xdr:row>59</xdr:row>
      <xdr:rowOff>169657</xdr:rowOff>
    </xdr:to>
    <xdr:graphicFrame macro="">
      <xdr:nvGraphicFramePr>
        <xdr:cNvPr id="12" name="Chart 13">
          <a:extLst>
            <a:ext uri="{FF2B5EF4-FFF2-40B4-BE49-F238E27FC236}">
              <a16:creationId xmlns:a16="http://schemas.microsoft.com/office/drawing/2014/main" id="{00000000-0008-0000-13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51</xdr:col>
      <xdr:colOff>0</xdr:colOff>
      <xdr:row>46</xdr:row>
      <xdr:rowOff>0</xdr:rowOff>
    </xdr:from>
    <xdr:ext cx="184731" cy="264560"/>
    <xdr:sp macro="" textlink="">
      <xdr:nvSpPr>
        <xdr:cNvPr id="13" name="Textfeld 12">
          <a:extLst>
            <a:ext uri="{FF2B5EF4-FFF2-40B4-BE49-F238E27FC236}">
              <a16:creationId xmlns:a16="http://schemas.microsoft.com/office/drawing/2014/main" id="{00000000-0008-0000-1300-00000D000000}"/>
            </a:ext>
          </a:extLst>
        </xdr:cNvPr>
        <xdr:cNvSpPr txBox="1"/>
      </xdr:nvSpPr>
      <xdr:spPr>
        <a:xfrm>
          <a:off x="10539413" y="84153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51</xdr:row>
      <xdr:rowOff>177052</xdr:rowOff>
    </xdr:from>
    <xdr:to>
      <xdr:col>3</xdr:col>
      <xdr:colOff>117662</xdr:colOff>
      <xdr:row>59</xdr:row>
      <xdr:rowOff>81802</xdr:rowOff>
    </xdr:to>
    <xdr:sp macro="" textlink="">
      <xdr:nvSpPr>
        <xdr:cNvPr id="14" name="Textfeld 13">
          <a:extLst>
            <a:ext uri="{FF2B5EF4-FFF2-40B4-BE49-F238E27FC236}">
              <a16:creationId xmlns:a16="http://schemas.microsoft.com/office/drawing/2014/main" id="{00000000-0008-0000-1300-00000E000000}"/>
            </a:ext>
          </a:extLst>
        </xdr:cNvPr>
        <xdr:cNvSpPr txBox="1"/>
      </xdr:nvSpPr>
      <xdr:spPr>
        <a:xfrm>
          <a:off x="754436" y="949726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65</xdr:row>
      <xdr:rowOff>2016</xdr:rowOff>
    </xdr:from>
    <xdr:to>
      <xdr:col>49</xdr:col>
      <xdr:colOff>1</xdr:colOff>
      <xdr:row>74</xdr:row>
      <xdr:rowOff>169657</xdr:rowOff>
    </xdr:to>
    <xdr:graphicFrame macro="">
      <xdr:nvGraphicFramePr>
        <xdr:cNvPr id="15" name="Chart 13">
          <a:extLst>
            <a:ext uri="{FF2B5EF4-FFF2-40B4-BE49-F238E27FC236}">
              <a16:creationId xmlns:a16="http://schemas.microsoft.com/office/drawing/2014/main" id="{00000000-0008-0000-13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140073</xdr:colOff>
      <xdr:row>66</xdr:row>
      <xdr:rowOff>177052</xdr:rowOff>
    </xdr:from>
    <xdr:to>
      <xdr:col>3</xdr:col>
      <xdr:colOff>117662</xdr:colOff>
      <xdr:row>74</xdr:row>
      <xdr:rowOff>81802</xdr:rowOff>
    </xdr:to>
    <xdr:sp macro="" textlink="">
      <xdr:nvSpPr>
        <xdr:cNvPr id="16" name="Textfeld 15">
          <a:extLst>
            <a:ext uri="{FF2B5EF4-FFF2-40B4-BE49-F238E27FC236}">
              <a16:creationId xmlns:a16="http://schemas.microsoft.com/office/drawing/2014/main" id="{00000000-0008-0000-1300-000010000000}"/>
            </a:ext>
          </a:extLst>
        </xdr:cNvPr>
        <xdr:cNvSpPr txBox="1"/>
      </xdr:nvSpPr>
      <xdr:spPr>
        <a:xfrm>
          <a:off x="754436" y="122118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612738</xdr:colOff>
      <xdr:row>20</xdr:row>
      <xdr:rowOff>2016</xdr:rowOff>
    </xdr:from>
    <xdr:to>
      <xdr:col>48</xdr:col>
      <xdr:colOff>168088</xdr:colOff>
      <xdr:row>29</xdr:row>
      <xdr:rowOff>169657</xdr:rowOff>
    </xdr:to>
    <xdr:graphicFrame macro="">
      <xdr:nvGraphicFramePr>
        <xdr:cNvPr id="2" name="Chart 13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51</xdr:col>
      <xdr:colOff>0</xdr:colOff>
      <xdr:row>16</xdr:row>
      <xdr:rowOff>0</xdr:rowOff>
    </xdr:from>
    <xdr:ext cx="184731" cy="264560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SpPr txBox="1"/>
      </xdr:nvSpPr>
      <xdr:spPr>
        <a:xfrm>
          <a:off x="10539413" y="2986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21</xdr:row>
      <xdr:rowOff>177052</xdr:rowOff>
    </xdr:from>
    <xdr:to>
      <xdr:col>3</xdr:col>
      <xdr:colOff>117662</xdr:colOff>
      <xdr:row>29</xdr:row>
      <xdr:rowOff>81802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00000000-0008-0000-1400-000004000000}"/>
            </a:ext>
          </a:extLst>
        </xdr:cNvPr>
        <xdr:cNvSpPr txBox="1"/>
      </xdr:nvSpPr>
      <xdr:spPr>
        <a:xfrm>
          <a:off x="754436" y="406801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id="{00000000-0008-0000-1400-000005000000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7620</xdr:colOff>
      <xdr:row>5</xdr:row>
      <xdr:rowOff>2018</xdr:rowOff>
    </xdr:from>
    <xdr:to>
      <xdr:col>49</xdr:col>
      <xdr:colOff>0</xdr:colOff>
      <xdr:row>14</xdr:row>
      <xdr:rowOff>169658</xdr:rowOff>
    </xdr:to>
    <xdr:graphicFrame macro="">
      <xdr:nvGraphicFramePr>
        <xdr:cNvPr id="6" name="Chart 13">
          <a:extLst>
            <a:ext uri="{FF2B5EF4-FFF2-40B4-BE49-F238E27FC236}">
              <a16:creationId xmlns:a16="http://schemas.microsoft.com/office/drawing/2014/main" id="{00000000-0008-0000-14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id="{00000000-0008-0000-1400-000007000000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6</xdr:row>
      <xdr:rowOff>177052</xdr:rowOff>
    </xdr:from>
    <xdr:to>
      <xdr:col>3</xdr:col>
      <xdr:colOff>117662</xdr:colOff>
      <xdr:row>14</xdr:row>
      <xdr:rowOff>81802</xdr:rowOff>
    </xdr:to>
    <xdr:sp macro="" textlink="">
      <xdr:nvSpPr>
        <xdr:cNvPr id="8" name="Textfeld 7">
          <a:extLst>
            <a:ext uri="{FF2B5EF4-FFF2-40B4-BE49-F238E27FC236}">
              <a16:creationId xmlns:a16="http://schemas.microsoft.com/office/drawing/2014/main" id="{00000000-0008-0000-1400-000008000000}"/>
            </a:ext>
          </a:extLst>
        </xdr:cNvPr>
        <xdr:cNvSpPr txBox="1"/>
      </xdr:nvSpPr>
      <xdr:spPr>
        <a:xfrm>
          <a:off x="754436" y="13533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35</xdr:row>
      <xdr:rowOff>2016</xdr:rowOff>
    </xdr:from>
    <xdr:to>
      <xdr:col>49</xdr:col>
      <xdr:colOff>1</xdr:colOff>
      <xdr:row>44</xdr:row>
      <xdr:rowOff>169657</xdr:rowOff>
    </xdr:to>
    <xdr:graphicFrame macro="">
      <xdr:nvGraphicFramePr>
        <xdr:cNvPr id="9" name="Chart 13">
          <a:extLst>
            <a:ext uri="{FF2B5EF4-FFF2-40B4-BE49-F238E27FC236}">
              <a16:creationId xmlns:a16="http://schemas.microsoft.com/office/drawing/2014/main" id="{00000000-0008-0000-14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51</xdr:col>
      <xdr:colOff>0</xdr:colOff>
      <xdr:row>31</xdr:row>
      <xdr:rowOff>0</xdr:rowOff>
    </xdr:from>
    <xdr:ext cx="184731" cy="264560"/>
    <xdr:sp macro="" textlink="">
      <xdr:nvSpPr>
        <xdr:cNvPr id="10" name="Textfeld 9">
          <a:extLst>
            <a:ext uri="{FF2B5EF4-FFF2-40B4-BE49-F238E27FC236}">
              <a16:creationId xmlns:a16="http://schemas.microsoft.com/office/drawing/2014/main" id="{00000000-0008-0000-1400-00000A000000}"/>
            </a:ext>
          </a:extLst>
        </xdr:cNvPr>
        <xdr:cNvSpPr txBox="1"/>
      </xdr:nvSpPr>
      <xdr:spPr>
        <a:xfrm>
          <a:off x="10539413" y="57007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36</xdr:row>
      <xdr:rowOff>177052</xdr:rowOff>
    </xdr:from>
    <xdr:to>
      <xdr:col>3</xdr:col>
      <xdr:colOff>117662</xdr:colOff>
      <xdr:row>44</xdr:row>
      <xdr:rowOff>81802</xdr:rowOff>
    </xdr:to>
    <xdr:sp macro="" textlink="">
      <xdr:nvSpPr>
        <xdr:cNvPr id="11" name="Textfeld 10">
          <a:extLst>
            <a:ext uri="{FF2B5EF4-FFF2-40B4-BE49-F238E27FC236}">
              <a16:creationId xmlns:a16="http://schemas.microsoft.com/office/drawing/2014/main" id="{00000000-0008-0000-1400-00000B000000}"/>
            </a:ext>
          </a:extLst>
        </xdr:cNvPr>
        <xdr:cNvSpPr txBox="1"/>
      </xdr:nvSpPr>
      <xdr:spPr>
        <a:xfrm>
          <a:off x="754436" y="678264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50</xdr:row>
      <xdr:rowOff>2016</xdr:rowOff>
    </xdr:from>
    <xdr:to>
      <xdr:col>49</xdr:col>
      <xdr:colOff>1</xdr:colOff>
      <xdr:row>59</xdr:row>
      <xdr:rowOff>169657</xdr:rowOff>
    </xdr:to>
    <xdr:graphicFrame macro="">
      <xdr:nvGraphicFramePr>
        <xdr:cNvPr id="12" name="Chart 13">
          <a:extLst>
            <a:ext uri="{FF2B5EF4-FFF2-40B4-BE49-F238E27FC236}">
              <a16:creationId xmlns:a16="http://schemas.microsoft.com/office/drawing/2014/main" id="{00000000-0008-0000-14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51</xdr:col>
      <xdr:colOff>0</xdr:colOff>
      <xdr:row>46</xdr:row>
      <xdr:rowOff>0</xdr:rowOff>
    </xdr:from>
    <xdr:ext cx="184731" cy="264560"/>
    <xdr:sp macro="" textlink="">
      <xdr:nvSpPr>
        <xdr:cNvPr id="13" name="Textfeld 12">
          <a:extLst>
            <a:ext uri="{FF2B5EF4-FFF2-40B4-BE49-F238E27FC236}">
              <a16:creationId xmlns:a16="http://schemas.microsoft.com/office/drawing/2014/main" id="{00000000-0008-0000-1400-00000D000000}"/>
            </a:ext>
          </a:extLst>
        </xdr:cNvPr>
        <xdr:cNvSpPr txBox="1"/>
      </xdr:nvSpPr>
      <xdr:spPr>
        <a:xfrm>
          <a:off x="10539413" y="84153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51</xdr:row>
      <xdr:rowOff>177052</xdr:rowOff>
    </xdr:from>
    <xdr:to>
      <xdr:col>3</xdr:col>
      <xdr:colOff>117662</xdr:colOff>
      <xdr:row>59</xdr:row>
      <xdr:rowOff>81802</xdr:rowOff>
    </xdr:to>
    <xdr:sp macro="" textlink="">
      <xdr:nvSpPr>
        <xdr:cNvPr id="14" name="Textfeld 13">
          <a:extLst>
            <a:ext uri="{FF2B5EF4-FFF2-40B4-BE49-F238E27FC236}">
              <a16:creationId xmlns:a16="http://schemas.microsoft.com/office/drawing/2014/main" id="{00000000-0008-0000-1400-00000E000000}"/>
            </a:ext>
          </a:extLst>
        </xdr:cNvPr>
        <xdr:cNvSpPr txBox="1"/>
      </xdr:nvSpPr>
      <xdr:spPr>
        <a:xfrm>
          <a:off x="754436" y="949726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65</xdr:row>
      <xdr:rowOff>2016</xdr:rowOff>
    </xdr:from>
    <xdr:to>
      <xdr:col>49</xdr:col>
      <xdr:colOff>1</xdr:colOff>
      <xdr:row>74</xdr:row>
      <xdr:rowOff>169657</xdr:rowOff>
    </xdr:to>
    <xdr:graphicFrame macro="">
      <xdr:nvGraphicFramePr>
        <xdr:cNvPr id="15" name="Chart 13">
          <a:extLst>
            <a:ext uri="{FF2B5EF4-FFF2-40B4-BE49-F238E27FC236}">
              <a16:creationId xmlns:a16="http://schemas.microsoft.com/office/drawing/2014/main" id="{00000000-0008-0000-14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140073</xdr:colOff>
      <xdr:row>66</xdr:row>
      <xdr:rowOff>177052</xdr:rowOff>
    </xdr:from>
    <xdr:to>
      <xdr:col>3</xdr:col>
      <xdr:colOff>117662</xdr:colOff>
      <xdr:row>74</xdr:row>
      <xdr:rowOff>81802</xdr:rowOff>
    </xdr:to>
    <xdr:sp macro="" textlink="">
      <xdr:nvSpPr>
        <xdr:cNvPr id="16" name="Textfeld 15">
          <a:extLst>
            <a:ext uri="{FF2B5EF4-FFF2-40B4-BE49-F238E27FC236}">
              <a16:creationId xmlns:a16="http://schemas.microsoft.com/office/drawing/2014/main" id="{00000000-0008-0000-1400-000010000000}"/>
            </a:ext>
          </a:extLst>
        </xdr:cNvPr>
        <xdr:cNvSpPr txBox="1"/>
      </xdr:nvSpPr>
      <xdr:spPr>
        <a:xfrm>
          <a:off x="754436" y="122118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612738</xdr:colOff>
      <xdr:row>20</xdr:row>
      <xdr:rowOff>2016</xdr:rowOff>
    </xdr:from>
    <xdr:to>
      <xdr:col>48</xdr:col>
      <xdr:colOff>168088</xdr:colOff>
      <xdr:row>29</xdr:row>
      <xdr:rowOff>169657</xdr:rowOff>
    </xdr:to>
    <xdr:graphicFrame macro="">
      <xdr:nvGraphicFramePr>
        <xdr:cNvPr id="2" name="Chart 13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51</xdr:col>
      <xdr:colOff>0</xdr:colOff>
      <xdr:row>16</xdr:row>
      <xdr:rowOff>0</xdr:rowOff>
    </xdr:from>
    <xdr:ext cx="184731" cy="264560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1500-000003000000}"/>
            </a:ext>
          </a:extLst>
        </xdr:cNvPr>
        <xdr:cNvSpPr txBox="1"/>
      </xdr:nvSpPr>
      <xdr:spPr>
        <a:xfrm>
          <a:off x="10539413" y="2986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21</xdr:row>
      <xdr:rowOff>177052</xdr:rowOff>
    </xdr:from>
    <xdr:to>
      <xdr:col>3</xdr:col>
      <xdr:colOff>117662</xdr:colOff>
      <xdr:row>29</xdr:row>
      <xdr:rowOff>81802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00000000-0008-0000-1500-000004000000}"/>
            </a:ext>
          </a:extLst>
        </xdr:cNvPr>
        <xdr:cNvSpPr txBox="1"/>
      </xdr:nvSpPr>
      <xdr:spPr>
        <a:xfrm>
          <a:off x="754436" y="406801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id="{00000000-0008-0000-1500-000005000000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7620</xdr:colOff>
      <xdr:row>5</xdr:row>
      <xdr:rowOff>2018</xdr:rowOff>
    </xdr:from>
    <xdr:to>
      <xdr:col>49</xdr:col>
      <xdr:colOff>0</xdr:colOff>
      <xdr:row>14</xdr:row>
      <xdr:rowOff>169658</xdr:rowOff>
    </xdr:to>
    <xdr:graphicFrame macro="">
      <xdr:nvGraphicFramePr>
        <xdr:cNvPr id="6" name="Chart 13">
          <a:extLst>
            <a:ext uri="{FF2B5EF4-FFF2-40B4-BE49-F238E27FC236}">
              <a16:creationId xmlns:a16="http://schemas.microsoft.com/office/drawing/2014/main" id="{00000000-0008-0000-15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id="{00000000-0008-0000-1500-000007000000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6</xdr:row>
      <xdr:rowOff>177052</xdr:rowOff>
    </xdr:from>
    <xdr:to>
      <xdr:col>3</xdr:col>
      <xdr:colOff>117662</xdr:colOff>
      <xdr:row>14</xdr:row>
      <xdr:rowOff>81802</xdr:rowOff>
    </xdr:to>
    <xdr:sp macro="" textlink="">
      <xdr:nvSpPr>
        <xdr:cNvPr id="8" name="Textfeld 7">
          <a:extLst>
            <a:ext uri="{FF2B5EF4-FFF2-40B4-BE49-F238E27FC236}">
              <a16:creationId xmlns:a16="http://schemas.microsoft.com/office/drawing/2014/main" id="{00000000-0008-0000-1500-000008000000}"/>
            </a:ext>
          </a:extLst>
        </xdr:cNvPr>
        <xdr:cNvSpPr txBox="1"/>
      </xdr:nvSpPr>
      <xdr:spPr>
        <a:xfrm>
          <a:off x="754436" y="13533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35</xdr:row>
      <xdr:rowOff>2016</xdr:rowOff>
    </xdr:from>
    <xdr:to>
      <xdr:col>49</xdr:col>
      <xdr:colOff>1</xdr:colOff>
      <xdr:row>44</xdr:row>
      <xdr:rowOff>169657</xdr:rowOff>
    </xdr:to>
    <xdr:graphicFrame macro="">
      <xdr:nvGraphicFramePr>
        <xdr:cNvPr id="9" name="Chart 13">
          <a:extLst>
            <a:ext uri="{FF2B5EF4-FFF2-40B4-BE49-F238E27FC236}">
              <a16:creationId xmlns:a16="http://schemas.microsoft.com/office/drawing/2014/main" id="{00000000-0008-0000-15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51</xdr:col>
      <xdr:colOff>0</xdr:colOff>
      <xdr:row>31</xdr:row>
      <xdr:rowOff>0</xdr:rowOff>
    </xdr:from>
    <xdr:ext cx="184731" cy="264560"/>
    <xdr:sp macro="" textlink="">
      <xdr:nvSpPr>
        <xdr:cNvPr id="10" name="Textfeld 9">
          <a:extLst>
            <a:ext uri="{FF2B5EF4-FFF2-40B4-BE49-F238E27FC236}">
              <a16:creationId xmlns:a16="http://schemas.microsoft.com/office/drawing/2014/main" id="{00000000-0008-0000-1500-00000A000000}"/>
            </a:ext>
          </a:extLst>
        </xdr:cNvPr>
        <xdr:cNvSpPr txBox="1"/>
      </xdr:nvSpPr>
      <xdr:spPr>
        <a:xfrm>
          <a:off x="10539413" y="57007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36</xdr:row>
      <xdr:rowOff>177052</xdr:rowOff>
    </xdr:from>
    <xdr:to>
      <xdr:col>3</xdr:col>
      <xdr:colOff>117662</xdr:colOff>
      <xdr:row>44</xdr:row>
      <xdr:rowOff>81802</xdr:rowOff>
    </xdr:to>
    <xdr:sp macro="" textlink="">
      <xdr:nvSpPr>
        <xdr:cNvPr id="11" name="Textfeld 10">
          <a:extLst>
            <a:ext uri="{FF2B5EF4-FFF2-40B4-BE49-F238E27FC236}">
              <a16:creationId xmlns:a16="http://schemas.microsoft.com/office/drawing/2014/main" id="{00000000-0008-0000-1500-00000B000000}"/>
            </a:ext>
          </a:extLst>
        </xdr:cNvPr>
        <xdr:cNvSpPr txBox="1"/>
      </xdr:nvSpPr>
      <xdr:spPr>
        <a:xfrm>
          <a:off x="754436" y="678264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50</xdr:row>
      <xdr:rowOff>2016</xdr:rowOff>
    </xdr:from>
    <xdr:to>
      <xdr:col>49</xdr:col>
      <xdr:colOff>1</xdr:colOff>
      <xdr:row>59</xdr:row>
      <xdr:rowOff>169657</xdr:rowOff>
    </xdr:to>
    <xdr:graphicFrame macro="">
      <xdr:nvGraphicFramePr>
        <xdr:cNvPr id="12" name="Chart 13">
          <a:extLst>
            <a:ext uri="{FF2B5EF4-FFF2-40B4-BE49-F238E27FC236}">
              <a16:creationId xmlns:a16="http://schemas.microsoft.com/office/drawing/2014/main" id="{00000000-0008-0000-15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51</xdr:col>
      <xdr:colOff>0</xdr:colOff>
      <xdr:row>46</xdr:row>
      <xdr:rowOff>0</xdr:rowOff>
    </xdr:from>
    <xdr:ext cx="184731" cy="264560"/>
    <xdr:sp macro="" textlink="">
      <xdr:nvSpPr>
        <xdr:cNvPr id="13" name="Textfeld 12">
          <a:extLst>
            <a:ext uri="{FF2B5EF4-FFF2-40B4-BE49-F238E27FC236}">
              <a16:creationId xmlns:a16="http://schemas.microsoft.com/office/drawing/2014/main" id="{00000000-0008-0000-1500-00000D000000}"/>
            </a:ext>
          </a:extLst>
        </xdr:cNvPr>
        <xdr:cNvSpPr txBox="1"/>
      </xdr:nvSpPr>
      <xdr:spPr>
        <a:xfrm>
          <a:off x="10539413" y="84153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51</xdr:row>
      <xdr:rowOff>177052</xdr:rowOff>
    </xdr:from>
    <xdr:to>
      <xdr:col>3</xdr:col>
      <xdr:colOff>117662</xdr:colOff>
      <xdr:row>59</xdr:row>
      <xdr:rowOff>81802</xdr:rowOff>
    </xdr:to>
    <xdr:sp macro="" textlink="">
      <xdr:nvSpPr>
        <xdr:cNvPr id="14" name="Textfeld 13">
          <a:extLst>
            <a:ext uri="{FF2B5EF4-FFF2-40B4-BE49-F238E27FC236}">
              <a16:creationId xmlns:a16="http://schemas.microsoft.com/office/drawing/2014/main" id="{00000000-0008-0000-1500-00000E000000}"/>
            </a:ext>
          </a:extLst>
        </xdr:cNvPr>
        <xdr:cNvSpPr txBox="1"/>
      </xdr:nvSpPr>
      <xdr:spPr>
        <a:xfrm>
          <a:off x="754436" y="949726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65</xdr:row>
      <xdr:rowOff>2016</xdr:rowOff>
    </xdr:from>
    <xdr:to>
      <xdr:col>49</xdr:col>
      <xdr:colOff>1</xdr:colOff>
      <xdr:row>74</xdr:row>
      <xdr:rowOff>169657</xdr:rowOff>
    </xdr:to>
    <xdr:graphicFrame macro="">
      <xdr:nvGraphicFramePr>
        <xdr:cNvPr id="15" name="Chart 13">
          <a:extLst>
            <a:ext uri="{FF2B5EF4-FFF2-40B4-BE49-F238E27FC236}">
              <a16:creationId xmlns:a16="http://schemas.microsoft.com/office/drawing/2014/main" id="{00000000-0008-0000-15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140073</xdr:colOff>
      <xdr:row>66</xdr:row>
      <xdr:rowOff>177052</xdr:rowOff>
    </xdr:from>
    <xdr:to>
      <xdr:col>3</xdr:col>
      <xdr:colOff>117662</xdr:colOff>
      <xdr:row>74</xdr:row>
      <xdr:rowOff>81802</xdr:rowOff>
    </xdr:to>
    <xdr:sp macro="" textlink="">
      <xdr:nvSpPr>
        <xdr:cNvPr id="16" name="Textfeld 15">
          <a:extLst>
            <a:ext uri="{FF2B5EF4-FFF2-40B4-BE49-F238E27FC236}">
              <a16:creationId xmlns:a16="http://schemas.microsoft.com/office/drawing/2014/main" id="{00000000-0008-0000-1500-000010000000}"/>
            </a:ext>
          </a:extLst>
        </xdr:cNvPr>
        <xdr:cNvSpPr txBox="1"/>
      </xdr:nvSpPr>
      <xdr:spPr>
        <a:xfrm>
          <a:off x="754436" y="122118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612738</xdr:colOff>
      <xdr:row>20</xdr:row>
      <xdr:rowOff>2016</xdr:rowOff>
    </xdr:from>
    <xdr:to>
      <xdr:col>48</xdr:col>
      <xdr:colOff>168088</xdr:colOff>
      <xdr:row>29</xdr:row>
      <xdr:rowOff>169657</xdr:rowOff>
    </xdr:to>
    <xdr:graphicFrame macro="">
      <xdr:nvGraphicFramePr>
        <xdr:cNvPr id="2" name="Chart 13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51</xdr:col>
      <xdr:colOff>0</xdr:colOff>
      <xdr:row>16</xdr:row>
      <xdr:rowOff>0</xdr:rowOff>
    </xdr:from>
    <xdr:ext cx="184731" cy="264560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1600-000003000000}"/>
            </a:ext>
          </a:extLst>
        </xdr:cNvPr>
        <xdr:cNvSpPr txBox="1"/>
      </xdr:nvSpPr>
      <xdr:spPr>
        <a:xfrm>
          <a:off x="10539413" y="2986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21</xdr:row>
      <xdr:rowOff>177052</xdr:rowOff>
    </xdr:from>
    <xdr:to>
      <xdr:col>3</xdr:col>
      <xdr:colOff>117662</xdr:colOff>
      <xdr:row>29</xdr:row>
      <xdr:rowOff>81802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00000000-0008-0000-1600-000004000000}"/>
            </a:ext>
          </a:extLst>
        </xdr:cNvPr>
        <xdr:cNvSpPr txBox="1"/>
      </xdr:nvSpPr>
      <xdr:spPr>
        <a:xfrm>
          <a:off x="754436" y="406801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id="{00000000-0008-0000-1600-000005000000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7620</xdr:colOff>
      <xdr:row>5</xdr:row>
      <xdr:rowOff>2018</xdr:rowOff>
    </xdr:from>
    <xdr:to>
      <xdr:col>49</xdr:col>
      <xdr:colOff>0</xdr:colOff>
      <xdr:row>14</xdr:row>
      <xdr:rowOff>169658</xdr:rowOff>
    </xdr:to>
    <xdr:graphicFrame macro="">
      <xdr:nvGraphicFramePr>
        <xdr:cNvPr id="6" name="Chart 13">
          <a:extLst>
            <a:ext uri="{FF2B5EF4-FFF2-40B4-BE49-F238E27FC236}">
              <a16:creationId xmlns:a16="http://schemas.microsoft.com/office/drawing/2014/main" id="{00000000-0008-0000-16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id="{00000000-0008-0000-1600-000007000000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6</xdr:row>
      <xdr:rowOff>177052</xdr:rowOff>
    </xdr:from>
    <xdr:to>
      <xdr:col>3</xdr:col>
      <xdr:colOff>117662</xdr:colOff>
      <xdr:row>14</xdr:row>
      <xdr:rowOff>81802</xdr:rowOff>
    </xdr:to>
    <xdr:sp macro="" textlink="">
      <xdr:nvSpPr>
        <xdr:cNvPr id="8" name="Textfeld 7">
          <a:extLst>
            <a:ext uri="{FF2B5EF4-FFF2-40B4-BE49-F238E27FC236}">
              <a16:creationId xmlns:a16="http://schemas.microsoft.com/office/drawing/2014/main" id="{00000000-0008-0000-1600-000008000000}"/>
            </a:ext>
          </a:extLst>
        </xdr:cNvPr>
        <xdr:cNvSpPr txBox="1"/>
      </xdr:nvSpPr>
      <xdr:spPr>
        <a:xfrm>
          <a:off x="754436" y="13533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35</xdr:row>
      <xdr:rowOff>2016</xdr:rowOff>
    </xdr:from>
    <xdr:to>
      <xdr:col>49</xdr:col>
      <xdr:colOff>1</xdr:colOff>
      <xdr:row>44</xdr:row>
      <xdr:rowOff>169657</xdr:rowOff>
    </xdr:to>
    <xdr:graphicFrame macro="">
      <xdr:nvGraphicFramePr>
        <xdr:cNvPr id="9" name="Chart 13">
          <a:extLst>
            <a:ext uri="{FF2B5EF4-FFF2-40B4-BE49-F238E27FC236}">
              <a16:creationId xmlns:a16="http://schemas.microsoft.com/office/drawing/2014/main" id="{00000000-0008-0000-16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51</xdr:col>
      <xdr:colOff>0</xdr:colOff>
      <xdr:row>31</xdr:row>
      <xdr:rowOff>0</xdr:rowOff>
    </xdr:from>
    <xdr:ext cx="184731" cy="264560"/>
    <xdr:sp macro="" textlink="">
      <xdr:nvSpPr>
        <xdr:cNvPr id="10" name="Textfeld 9">
          <a:extLst>
            <a:ext uri="{FF2B5EF4-FFF2-40B4-BE49-F238E27FC236}">
              <a16:creationId xmlns:a16="http://schemas.microsoft.com/office/drawing/2014/main" id="{00000000-0008-0000-1600-00000A000000}"/>
            </a:ext>
          </a:extLst>
        </xdr:cNvPr>
        <xdr:cNvSpPr txBox="1"/>
      </xdr:nvSpPr>
      <xdr:spPr>
        <a:xfrm>
          <a:off x="10539413" y="57007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36</xdr:row>
      <xdr:rowOff>177052</xdr:rowOff>
    </xdr:from>
    <xdr:to>
      <xdr:col>3</xdr:col>
      <xdr:colOff>117662</xdr:colOff>
      <xdr:row>44</xdr:row>
      <xdr:rowOff>81802</xdr:rowOff>
    </xdr:to>
    <xdr:sp macro="" textlink="">
      <xdr:nvSpPr>
        <xdr:cNvPr id="11" name="Textfeld 10">
          <a:extLst>
            <a:ext uri="{FF2B5EF4-FFF2-40B4-BE49-F238E27FC236}">
              <a16:creationId xmlns:a16="http://schemas.microsoft.com/office/drawing/2014/main" id="{00000000-0008-0000-1600-00000B000000}"/>
            </a:ext>
          </a:extLst>
        </xdr:cNvPr>
        <xdr:cNvSpPr txBox="1"/>
      </xdr:nvSpPr>
      <xdr:spPr>
        <a:xfrm>
          <a:off x="754436" y="678264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50</xdr:row>
      <xdr:rowOff>2016</xdr:rowOff>
    </xdr:from>
    <xdr:to>
      <xdr:col>49</xdr:col>
      <xdr:colOff>1</xdr:colOff>
      <xdr:row>59</xdr:row>
      <xdr:rowOff>169657</xdr:rowOff>
    </xdr:to>
    <xdr:graphicFrame macro="">
      <xdr:nvGraphicFramePr>
        <xdr:cNvPr id="12" name="Chart 13">
          <a:extLst>
            <a:ext uri="{FF2B5EF4-FFF2-40B4-BE49-F238E27FC236}">
              <a16:creationId xmlns:a16="http://schemas.microsoft.com/office/drawing/2014/main" id="{00000000-0008-0000-16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51</xdr:col>
      <xdr:colOff>0</xdr:colOff>
      <xdr:row>46</xdr:row>
      <xdr:rowOff>0</xdr:rowOff>
    </xdr:from>
    <xdr:ext cx="184731" cy="264560"/>
    <xdr:sp macro="" textlink="">
      <xdr:nvSpPr>
        <xdr:cNvPr id="13" name="Textfeld 12">
          <a:extLst>
            <a:ext uri="{FF2B5EF4-FFF2-40B4-BE49-F238E27FC236}">
              <a16:creationId xmlns:a16="http://schemas.microsoft.com/office/drawing/2014/main" id="{00000000-0008-0000-1600-00000D000000}"/>
            </a:ext>
          </a:extLst>
        </xdr:cNvPr>
        <xdr:cNvSpPr txBox="1"/>
      </xdr:nvSpPr>
      <xdr:spPr>
        <a:xfrm>
          <a:off x="10539413" y="84153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51</xdr:row>
      <xdr:rowOff>177052</xdr:rowOff>
    </xdr:from>
    <xdr:to>
      <xdr:col>3</xdr:col>
      <xdr:colOff>117662</xdr:colOff>
      <xdr:row>59</xdr:row>
      <xdr:rowOff>81802</xdr:rowOff>
    </xdr:to>
    <xdr:sp macro="" textlink="">
      <xdr:nvSpPr>
        <xdr:cNvPr id="14" name="Textfeld 13">
          <a:extLst>
            <a:ext uri="{FF2B5EF4-FFF2-40B4-BE49-F238E27FC236}">
              <a16:creationId xmlns:a16="http://schemas.microsoft.com/office/drawing/2014/main" id="{00000000-0008-0000-1600-00000E000000}"/>
            </a:ext>
          </a:extLst>
        </xdr:cNvPr>
        <xdr:cNvSpPr txBox="1"/>
      </xdr:nvSpPr>
      <xdr:spPr>
        <a:xfrm>
          <a:off x="754436" y="949726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65</xdr:row>
      <xdr:rowOff>2016</xdr:rowOff>
    </xdr:from>
    <xdr:to>
      <xdr:col>49</xdr:col>
      <xdr:colOff>1</xdr:colOff>
      <xdr:row>74</xdr:row>
      <xdr:rowOff>169657</xdr:rowOff>
    </xdr:to>
    <xdr:graphicFrame macro="">
      <xdr:nvGraphicFramePr>
        <xdr:cNvPr id="15" name="Chart 13">
          <a:extLst>
            <a:ext uri="{FF2B5EF4-FFF2-40B4-BE49-F238E27FC236}">
              <a16:creationId xmlns:a16="http://schemas.microsoft.com/office/drawing/2014/main" id="{00000000-0008-0000-16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140073</xdr:colOff>
      <xdr:row>66</xdr:row>
      <xdr:rowOff>177052</xdr:rowOff>
    </xdr:from>
    <xdr:to>
      <xdr:col>3</xdr:col>
      <xdr:colOff>117662</xdr:colOff>
      <xdr:row>74</xdr:row>
      <xdr:rowOff>81802</xdr:rowOff>
    </xdr:to>
    <xdr:sp macro="" textlink="">
      <xdr:nvSpPr>
        <xdr:cNvPr id="16" name="Textfeld 15">
          <a:extLst>
            <a:ext uri="{FF2B5EF4-FFF2-40B4-BE49-F238E27FC236}">
              <a16:creationId xmlns:a16="http://schemas.microsoft.com/office/drawing/2014/main" id="{00000000-0008-0000-1600-000010000000}"/>
            </a:ext>
          </a:extLst>
        </xdr:cNvPr>
        <xdr:cNvSpPr txBox="1"/>
      </xdr:nvSpPr>
      <xdr:spPr>
        <a:xfrm>
          <a:off x="754436" y="122118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612738</xdr:colOff>
      <xdr:row>20</xdr:row>
      <xdr:rowOff>2016</xdr:rowOff>
    </xdr:from>
    <xdr:to>
      <xdr:col>48</xdr:col>
      <xdr:colOff>168088</xdr:colOff>
      <xdr:row>29</xdr:row>
      <xdr:rowOff>169657</xdr:rowOff>
    </xdr:to>
    <xdr:graphicFrame macro="">
      <xdr:nvGraphicFramePr>
        <xdr:cNvPr id="2" name="Chart 13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51</xdr:col>
      <xdr:colOff>0</xdr:colOff>
      <xdr:row>16</xdr:row>
      <xdr:rowOff>0</xdr:rowOff>
    </xdr:from>
    <xdr:ext cx="184731" cy="264560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1700-000003000000}"/>
            </a:ext>
          </a:extLst>
        </xdr:cNvPr>
        <xdr:cNvSpPr txBox="1"/>
      </xdr:nvSpPr>
      <xdr:spPr>
        <a:xfrm>
          <a:off x="10539413" y="2986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21</xdr:row>
      <xdr:rowOff>177052</xdr:rowOff>
    </xdr:from>
    <xdr:to>
      <xdr:col>3</xdr:col>
      <xdr:colOff>117662</xdr:colOff>
      <xdr:row>29</xdr:row>
      <xdr:rowOff>81802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00000000-0008-0000-1700-000004000000}"/>
            </a:ext>
          </a:extLst>
        </xdr:cNvPr>
        <xdr:cNvSpPr txBox="1"/>
      </xdr:nvSpPr>
      <xdr:spPr>
        <a:xfrm>
          <a:off x="754436" y="406801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id="{00000000-0008-0000-1700-000005000000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7620</xdr:colOff>
      <xdr:row>5</xdr:row>
      <xdr:rowOff>2018</xdr:rowOff>
    </xdr:from>
    <xdr:to>
      <xdr:col>49</xdr:col>
      <xdr:colOff>0</xdr:colOff>
      <xdr:row>14</xdr:row>
      <xdr:rowOff>169658</xdr:rowOff>
    </xdr:to>
    <xdr:graphicFrame macro="">
      <xdr:nvGraphicFramePr>
        <xdr:cNvPr id="6" name="Chart 13">
          <a:extLst>
            <a:ext uri="{FF2B5EF4-FFF2-40B4-BE49-F238E27FC236}">
              <a16:creationId xmlns:a16="http://schemas.microsoft.com/office/drawing/2014/main" id="{00000000-0008-0000-17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id="{00000000-0008-0000-1700-000007000000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6</xdr:row>
      <xdr:rowOff>177052</xdr:rowOff>
    </xdr:from>
    <xdr:to>
      <xdr:col>3</xdr:col>
      <xdr:colOff>117662</xdr:colOff>
      <xdr:row>14</xdr:row>
      <xdr:rowOff>81802</xdr:rowOff>
    </xdr:to>
    <xdr:sp macro="" textlink="">
      <xdr:nvSpPr>
        <xdr:cNvPr id="8" name="Textfeld 7">
          <a:extLst>
            <a:ext uri="{FF2B5EF4-FFF2-40B4-BE49-F238E27FC236}">
              <a16:creationId xmlns:a16="http://schemas.microsoft.com/office/drawing/2014/main" id="{00000000-0008-0000-1700-000008000000}"/>
            </a:ext>
          </a:extLst>
        </xdr:cNvPr>
        <xdr:cNvSpPr txBox="1"/>
      </xdr:nvSpPr>
      <xdr:spPr>
        <a:xfrm>
          <a:off x="754436" y="13533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35</xdr:row>
      <xdr:rowOff>2016</xdr:rowOff>
    </xdr:from>
    <xdr:to>
      <xdr:col>49</xdr:col>
      <xdr:colOff>1</xdr:colOff>
      <xdr:row>44</xdr:row>
      <xdr:rowOff>169657</xdr:rowOff>
    </xdr:to>
    <xdr:graphicFrame macro="">
      <xdr:nvGraphicFramePr>
        <xdr:cNvPr id="9" name="Chart 13">
          <a:extLst>
            <a:ext uri="{FF2B5EF4-FFF2-40B4-BE49-F238E27FC236}">
              <a16:creationId xmlns:a16="http://schemas.microsoft.com/office/drawing/2014/main" id="{00000000-0008-0000-17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51</xdr:col>
      <xdr:colOff>0</xdr:colOff>
      <xdr:row>31</xdr:row>
      <xdr:rowOff>0</xdr:rowOff>
    </xdr:from>
    <xdr:ext cx="184731" cy="264560"/>
    <xdr:sp macro="" textlink="">
      <xdr:nvSpPr>
        <xdr:cNvPr id="10" name="Textfeld 9">
          <a:extLst>
            <a:ext uri="{FF2B5EF4-FFF2-40B4-BE49-F238E27FC236}">
              <a16:creationId xmlns:a16="http://schemas.microsoft.com/office/drawing/2014/main" id="{00000000-0008-0000-1700-00000A000000}"/>
            </a:ext>
          </a:extLst>
        </xdr:cNvPr>
        <xdr:cNvSpPr txBox="1"/>
      </xdr:nvSpPr>
      <xdr:spPr>
        <a:xfrm>
          <a:off x="10539413" y="57007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36</xdr:row>
      <xdr:rowOff>177052</xdr:rowOff>
    </xdr:from>
    <xdr:to>
      <xdr:col>3</xdr:col>
      <xdr:colOff>117662</xdr:colOff>
      <xdr:row>44</xdr:row>
      <xdr:rowOff>81802</xdr:rowOff>
    </xdr:to>
    <xdr:sp macro="" textlink="">
      <xdr:nvSpPr>
        <xdr:cNvPr id="11" name="Textfeld 10">
          <a:extLst>
            <a:ext uri="{FF2B5EF4-FFF2-40B4-BE49-F238E27FC236}">
              <a16:creationId xmlns:a16="http://schemas.microsoft.com/office/drawing/2014/main" id="{00000000-0008-0000-1700-00000B000000}"/>
            </a:ext>
          </a:extLst>
        </xdr:cNvPr>
        <xdr:cNvSpPr txBox="1"/>
      </xdr:nvSpPr>
      <xdr:spPr>
        <a:xfrm>
          <a:off x="754436" y="678264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50</xdr:row>
      <xdr:rowOff>2016</xdr:rowOff>
    </xdr:from>
    <xdr:to>
      <xdr:col>49</xdr:col>
      <xdr:colOff>1</xdr:colOff>
      <xdr:row>59</xdr:row>
      <xdr:rowOff>169657</xdr:rowOff>
    </xdr:to>
    <xdr:graphicFrame macro="">
      <xdr:nvGraphicFramePr>
        <xdr:cNvPr id="12" name="Chart 13">
          <a:extLst>
            <a:ext uri="{FF2B5EF4-FFF2-40B4-BE49-F238E27FC236}">
              <a16:creationId xmlns:a16="http://schemas.microsoft.com/office/drawing/2014/main" id="{00000000-0008-0000-17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51</xdr:col>
      <xdr:colOff>0</xdr:colOff>
      <xdr:row>46</xdr:row>
      <xdr:rowOff>0</xdr:rowOff>
    </xdr:from>
    <xdr:ext cx="184731" cy="264560"/>
    <xdr:sp macro="" textlink="">
      <xdr:nvSpPr>
        <xdr:cNvPr id="13" name="Textfeld 12">
          <a:extLst>
            <a:ext uri="{FF2B5EF4-FFF2-40B4-BE49-F238E27FC236}">
              <a16:creationId xmlns:a16="http://schemas.microsoft.com/office/drawing/2014/main" id="{00000000-0008-0000-1700-00000D000000}"/>
            </a:ext>
          </a:extLst>
        </xdr:cNvPr>
        <xdr:cNvSpPr txBox="1"/>
      </xdr:nvSpPr>
      <xdr:spPr>
        <a:xfrm>
          <a:off x="10539413" y="84153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51</xdr:row>
      <xdr:rowOff>177052</xdr:rowOff>
    </xdr:from>
    <xdr:to>
      <xdr:col>3</xdr:col>
      <xdr:colOff>117662</xdr:colOff>
      <xdr:row>59</xdr:row>
      <xdr:rowOff>81802</xdr:rowOff>
    </xdr:to>
    <xdr:sp macro="" textlink="">
      <xdr:nvSpPr>
        <xdr:cNvPr id="14" name="Textfeld 13">
          <a:extLst>
            <a:ext uri="{FF2B5EF4-FFF2-40B4-BE49-F238E27FC236}">
              <a16:creationId xmlns:a16="http://schemas.microsoft.com/office/drawing/2014/main" id="{00000000-0008-0000-1700-00000E000000}"/>
            </a:ext>
          </a:extLst>
        </xdr:cNvPr>
        <xdr:cNvSpPr txBox="1"/>
      </xdr:nvSpPr>
      <xdr:spPr>
        <a:xfrm>
          <a:off x="754436" y="949726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65</xdr:row>
      <xdr:rowOff>2016</xdr:rowOff>
    </xdr:from>
    <xdr:to>
      <xdr:col>49</xdr:col>
      <xdr:colOff>1</xdr:colOff>
      <xdr:row>74</xdr:row>
      <xdr:rowOff>169657</xdr:rowOff>
    </xdr:to>
    <xdr:graphicFrame macro="">
      <xdr:nvGraphicFramePr>
        <xdr:cNvPr id="15" name="Chart 13">
          <a:extLst>
            <a:ext uri="{FF2B5EF4-FFF2-40B4-BE49-F238E27FC236}">
              <a16:creationId xmlns:a16="http://schemas.microsoft.com/office/drawing/2014/main" id="{00000000-0008-0000-17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140073</xdr:colOff>
      <xdr:row>66</xdr:row>
      <xdr:rowOff>177052</xdr:rowOff>
    </xdr:from>
    <xdr:to>
      <xdr:col>3</xdr:col>
      <xdr:colOff>117662</xdr:colOff>
      <xdr:row>74</xdr:row>
      <xdr:rowOff>81802</xdr:rowOff>
    </xdr:to>
    <xdr:sp macro="" textlink="">
      <xdr:nvSpPr>
        <xdr:cNvPr id="16" name="Textfeld 15">
          <a:extLst>
            <a:ext uri="{FF2B5EF4-FFF2-40B4-BE49-F238E27FC236}">
              <a16:creationId xmlns:a16="http://schemas.microsoft.com/office/drawing/2014/main" id="{00000000-0008-0000-1700-000010000000}"/>
            </a:ext>
          </a:extLst>
        </xdr:cNvPr>
        <xdr:cNvSpPr txBox="1"/>
      </xdr:nvSpPr>
      <xdr:spPr>
        <a:xfrm>
          <a:off x="754436" y="122118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612738</xdr:colOff>
      <xdr:row>20</xdr:row>
      <xdr:rowOff>2016</xdr:rowOff>
    </xdr:from>
    <xdr:to>
      <xdr:col>48</xdr:col>
      <xdr:colOff>168088</xdr:colOff>
      <xdr:row>29</xdr:row>
      <xdr:rowOff>169657</xdr:rowOff>
    </xdr:to>
    <xdr:graphicFrame macro="">
      <xdr:nvGraphicFramePr>
        <xdr:cNvPr id="2" name="Chart 13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51</xdr:col>
      <xdr:colOff>0</xdr:colOff>
      <xdr:row>16</xdr:row>
      <xdr:rowOff>0</xdr:rowOff>
    </xdr:from>
    <xdr:ext cx="184731" cy="264560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1800-000003000000}"/>
            </a:ext>
          </a:extLst>
        </xdr:cNvPr>
        <xdr:cNvSpPr txBox="1"/>
      </xdr:nvSpPr>
      <xdr:spPr>
        <a:xfrm>
          <a:off x="10539413" y="2986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21</xdr:row>
      <xdr:rowOff>177052</xdr:rowOff>
    </xdr:from>
    <xdr:to>
      <xdr:col>3</xdr:col>
      <xdr:colOff>117662</xdr:colOff>
      <xdr:row>29</xdr:row>
      <xdr:rowOff>81802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00000000-0008-0000-1800-000004000000}"/>
            </a:ext>
          </a:extLst>
        </xdr:cNvPr>
        <xdr:cNvSpPr txBox="1"/>
      </xdr:nvSpPr>
      <xdr:spPr>
        <a:xfrm>
          <a:off x="754436" y="406801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id="{00000000-0008-0000-1800-000005000000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7620</xdr:colOff>
      <xdr:row>5</xdr:row>
      <xdr:rowOff>2018</xdr:rowOff>
    </xdr:from>
    <xdr:to>
      <xdr:col>49</xdr:col>
      <xdr:colOff>0</xdr:colOff>
      <xdr:row>14</xdr:row>
      <xdr:rowOff>169658</xdr:rowOff>
    </xdr:to>
    <xdr:graphicFrame macro="">
      <xdr:nvGraphicFramePr>
        <xdr:cNvPr id="6" name="Chart 13">
          <a:extLst>
            <a:ext uri="{FF2B5EF4-FFF2-40B4-BE49-F238E27FC236}">
              <a16:creationId xmlns:a16="http://schemas.microsoft.com/office/drawing/2014/main" id="{00000000-0008-0000-18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id="{00000000-0008-0000-1800-000007000000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6</xdr:row>
      <xdr:rowOff>177052</xdr:rowOff>
    </xdr:from>
    <xdr:to>
      <xdr:col>3</xdr:col>
      <xdr:colOff>117662</xdr:colOff>
      <xdr:row>14</xdr:row>
      <xdr:rowOff>81802</xdr:rowOff>
    </xdr:to>
    <xdr:sp macro="" textlink="">
      <xdr:nvSpPr>
        <xdr:cNvPr id="8" name="Textfeld 7">
          <a:extLst>
            <a:ext uri="{FF2B5EF4-FFF2-40B4-BE49-F238E27FC236}">
              <a16:creationId xmlns:a16="http://schemas.microsoft.com/office/drawing/2014/main" id="{00000000-0008-0000-1800-000008000000}"/>
            </a:ext>
          </a:extLst>
        </xdr:cNvPr>
        <xdr:cNvSpPr txBox="1"/>
      </xdr:nvSpPr>
      <xdr:spPr>
        <a:xfrm>
          <a:off x="754436" y="13533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35</xdr:row>
      <xdr:rowOff>2016</xdr:rowOff>
    </xdr:from>
    <xdr:to>
      <xdr:col>49</xdr:col>
      <xdr:colOff>1</xdr:colOff>
      <xdr:row>44</xdr:row>
      <xdr:rowOff>169657</xdr:rowOff>
    </xdr:to>
    <xdr:graphicFrame macro="">
      <xdr:nvGraphicFramePr>
        <xdr:cNvPr id="9" name="Chart 13">
          <a:extLst>
            <a:ext uri="{FF2B5EF4-FFF2-40B4-BE49-F238E27FC236}">
              <a16:creationId xmlns:a16="http://schemas.microsoft.com/office/drawing/2014/main" id="{00000000-0008-0000-18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51</xdr:col>
      <xdr:colOff>0</xdr:colOff>
      <xdr:row>31</xdr:row>
      <xdr:rowOff>0</xdr:rowOff>
    </xdr:from>
    <xdr:ext cx="184731" cy="264560"/>
    <xdr:sp macro="" textlink="">
      <xdr:nvSpPr>
        <xdr:cNvPr id="10" name="Textfeld 9">
          <a:extLst>
            <a:ext uri="{FF2B5EF4-FFF2-40B4-BE49-F238E27FC236}">
              <a16:creationId xmlns:a16="http://schemas.microsoft.com/office/drawing/2014/main" id="{00000000-0008-0000-1800-00000A000000}"/>
            </a:ext>
          </a:extLst>
        </xdr:cNvPr>
        <xdr:cNvSpPr txBox="1"/>
      </xdr:nvSpPr>
      <xdr:spPr>
        <a:xfrm>
          <a:off x="10539413" y="57007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36</xdr:row>
      <xdr:rowOff>177052</xdr:rowOff>
    </xdr:from>
    <xdr:to>
      <xdr:col>3</xdr:col>
      <xdr:colOff>117662</xdr:colOff>
      <xdr:row>44</xdr:row>
      <xdr:rowOff>81802</xdr:rowOff>
    </xdr:to>
    <xdr:sp macro="" textlink="">
      <xdr:nvSpPr>
        <xdr:cNvPr id="11" name="Textfeld 10">
          <a:extLst>
            <a:ext uri="{FF2B5EF4-FFF2-40B4-BE49-F238E27FC236}">
              <a16:creationId xmlns:a16="http://schemas.microsoft.com/office/drawing/2014/main" id="{00000000-0008-0000-1800-00000B000000}"/>
            </a:ext>
          </a:extLst>
        </xdr:cNvPr>
        <xdr:cNvSpPr txBox="1"/>
      </xdr:nvSpPr>
      <xdr:spPr>
        <a:xfrm>
          <a:off x="754436" y="678264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24430</xdr:colOff>
      <xdr:row>49</xdr:row>
      <xdr:rowOff>170104</xdr:rowOff>
    </xdr:from>
    <xdr:to>
      <xdr:col>49</xdr:col>
      <xdr:colOff>16810</xdr:colOff>
      <xdr:row>59</xdr:row>
      <xdr:rowOff>158451</xdr:rowOff>
    </xdr:to>
    <xdr:graphicFrame macro="">
      <xdr:nvGraphicFramePr>
        <xdr:cNvPr id="12" name="Chart 13">
          <a:extLst>
            <a:ext uri="{FF2B5EF4-FFF2-40B4-BE49-F238E27FC236}">
              <a16:creationId xmlns:a16="http://schemas.microsoft.com/office/drawing/2014/main" id="{00000000-0008-0000-18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51</xdr:col>
      <xdr:colOff>0</xdr:colOff>
      <xdr:row>46</xdr:row>
      <xdr:rowOff>0</xdr:rowOff>
    </xdr:from>
    <xdr:ext cx="184731" cy="264560"/>
    <xdr:sp macro="" textlink="">
      <xdr:nvSpPr>
        <xdr:cNvPr id="13" name="Textfeld 12">
          <a:extLst>
            <a:ext uri="{FF2B5EF4-FFF2-40B4-BE49-F238E27FC236}">
              <a16:creationId xmlns:a16="http://schemas.microsoft.com/office/drawing/2014/main" id="{00000000-0008-0000-1800-00000D000000}"/>
            </a:ext>
          </a:extLst>
        </xdr:cNvPr>
        <xdr:cNvSpPr txBox="1"/>
      </xdr:nvSpPr>
      <xdr:spPr>
        <a:xfrm>
          <a:off x="10539413" y="84153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51</xdr:row>
      <xdr:rowOff>177052</xdr:rowOff>
    </xdr:from>
    <xdr:to>
      <xdr:col>3</xdr:col>
      <xdr:colOff>117662</xdr:colOff>
      <xdr:row>59</xdr:row>
      <xdr:rowOff>81802</xdr:rowOff>
    </xdr:to>
    <xdr:sp macro="" textlink="">
      <xdr:nvSpPr>
        <xdr:cNvPr id="14" name="Textfeld 13">
          <a:extLst>
            <a:ext uri="{FF2B5EF4-FFF2-40B4-BE49-F238E27FC236}">
              <a16:creationId xmlns:a16="http://schemas.microsoft.com/office/drawing/2014/main" id="{00000000-0008-0000-1800-00000E000000}"/>
            </a:ext>
          </a:extLst>
        </xdr:cNvPr>
        <xdr:cNvSpPr txBox="1"/>
      </xdr:nvSpPr>
      <xdr:spPr>
        <a:xfrm>
          <a:off x="754436" y="949726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65</xdr:row>
      <xdr:rowOff>2016</xdr:rowOff>
    </xdr:from>
    <xdr:to>
      <xdr:col>49</xdr:col>
      <xdr:colOff>1</xdr:colOff>
      <xdr:row>74</xdr:row>
      <xdr:rowOff>169657</xdr:rowOff>
    </xdr:to>
    <xdr:graphicFrame macro="">
      <xdr:nvGraphicFramePr>
        <xdr:cNvPr id="15" name="Chart 13">
          <a:extLst>
            <a:ext uri="{FF2B5EF4-FFF2-40B4-BE49-F238E27FC236}">
              <a16:creationId xmlns:a16="http://schemas.microsoft.com/office/drawing/2014/main" id="{00000000-0008-0000-18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140073</xdr:colOff>
      <xdr:row>66</xdr:row>
      <xdr:rowOff>177052</xdr:rowOff>
    </xdr:from>
    <xdr:to>
      <xdr:col>3</xdr:col>
      <xdr:colOff>117662</xdr:colOff>
      <xdr:row>74</xdr:row>
      <xdr:rowOff>81802</xdr:rowOff>
    </xdr:to>
    <xdr:sp macro="" textlink="">
      <xdr:nvSpPr>
        <xdr:cNvPr id="16" name="Textfeld 15">
          <a:extLst>
            <a:ext uri="{FF2B5EF4-FFF2-40B4-BE49-F238E27FC236}">
              <a16:creationId xmlns:a16="http://schemas.microsoft.com/office/drawing/2014/main" id="{00000000-0008-0000-1800-000010000000}"/>
            </a:ext>
          </a:extLst>
        </xdr:cNvPr>
        <xdr:cNvSpPr txBox="1"/>
      </xdr:nvSpPr>
      <xdr:spPr>
        <a:xfrm>
          <a:off x="754436" y="122118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612738</xdr:colOff>
      <xdr:row>20</xdr:row>
      <xdr:rowOff>2016</xdr:rowOff>
    </xdr:from>
    <xdr:to>
      <xdr:col>48</xdr:col>
      <xdr:colOff>168088</xdr:colOff>
      <xdr:row>29</xdr:row>
      <xdr:rowOff>169657</xdr:rowOff>
    </xdr:to>
    <xdr:graphicFrame macro="">
      <xdr:nvGraphicFramePr>
        <xdr:cNvPr id="2" name="Chart 13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51</xdr:col>
      <xdr:colOff>0</xdr:colOff>
      <xdr:row>16</xdr:row>
      <xdr:rowOff>0</xdr:rowOff>
    </xdr:from>
    <xdr:ext cx="184731" cy="264560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1900-000003000000}"/>
            </a:ext>
          </a:extLst>
        </xdr:cNvPr>
        <xdr:cNvSpPr txBox="1"/>
      </xdr:nvSpPr>
      <xdr:spPr>
        <a:xfrm>
          <a:off x="10539413" y="2986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21</xdr:row>
      <xdr:rowOff>177052</xdr:rowOff>
    </xdr:from>
    <xdr:to>
      <xdr:col>3</xdr:col>
      <xdr:colOff>117662</xdr:colOff>
      <xdr:row>29</xdr:row>
      <xdr:rowOff>81802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00000000-0008-0000-1900-000004000000}"/>
            </a:ext>
          </a:extLst>
        </xdr:cNvPr>
        <xdr:cNvSpPr txBox="1"/>
      </xdr:nvSpPr>
      <xdr:spPr>
        <a:xfrm>
          <a:off x="754436" y="406801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id="{00000000-0008-0000-1900-000005000000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7620</xdr:colOff>
      <xdr:row>5</xdr:row>
      <xdr:rowOff>2018</xdr:rowOff>
    </xdr:from>
    <xdr:to>
      <xdr:col>49</xdr:col>
      <xdr:colOff>0</xdr:colOff>
      <xdr:row>14</xdr:row>
      <xdr:rowOff>169658</xdr:rowOff>
    </xdr:to>
    <xdr:graphicFrame macro="">
      <xdr:nvGraphicFramePr>
        <xdr:cNvPr id="6" name="Chart 13">
          <a:extLst>
            <a:ext uri="{FF2B5EF4-FFF2-40B4-BE49-F238E27FC236}">
              <a16:creationId xmlns:a16="http://schemas.microsoft.com/office/drawing/2014/main" id="{00000000-0008-0000-19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id="{00000000-0008-0000-1900-000007000000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6</xdr:row>
      <xdr:rowOff>177052</xdr:rowOff>
    </xdr:from>
    <xdr:to>
      <xdr:col>3</xdr:col>
      <xdr:colOff>117662</xdr:colOff>
      <xdr:row>14</xdr:row>
      <xdr:rowOff>81802</xdr:rowOff>
    </xdr:to>
    <xdr:sp macro="" textlink="">
      <xdr:nvSpPr>
        <xdr:cNvPr id="8" name="Textfeld 7">
          <a:extLst>
            <a:ext uri="{FF2B5EF4-FFF2-40B4-BE49-F238E27FC236}">
              <a16:creationId xmlns:a16="http://schemas.microsoft.com/office/drawing/2014/main" id="{00000000-0008-0000-1900-000008000000}"/>
            </a:ext>
          </a:extLst>
        </xdr:cNvPr>
        <xdr:cNvSpPr txBox="1"/>
      </xdr:nvSpPr>
      <xdr:spPr>
        <a:xfrm>
          <a:off x="754436" y="13533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35</xdr:row>
      <xdr:rowOff>2016</xdr:rowOff>
    </xdr:from>
    <xdr:to>
      <xdr:col>49</xdr:col>
      <xdr:colOff>1</xdr:colOff>
      <xdr:row>44</xdr:row>
      <xdr:rowOff>169657</xdr:rowOff>
    </xdr:to>
    <xdr:graphicFrame macro="">
      <xdr:nvGraphicFramePr>
        <xdr:cNvPr id="9" name="Chart 13">
          <a:extLst>
            <a:ext uri="{FF2B5EF4-FFF2-40B4-BE49-F238E27FC236}">
              <a16:creationId xmlns:a16="http://schemas.microsoft.com/office/drawing/2014/main" id="{00000000-0008-0000-19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51</xdr:col>
      <xdr:colOff>0</xdr:colOff>
      <xdr:row>31</xdr:row>
      <xdr:rowOff>0</xdr:rowOff>
    </xdr:from>
    <xdr:ext cx="184731" cy="264560"/>
    <xdr:sp macro="" textlink="">
      <xdr:nvSpPr>
        <xdr:cNvPr id="10" name="Textfeld 9">
          <a:extLst>
            <a:ext uri="{FF2B5EF4-FFF2-40B4-BE49-F238E27FC236}">
              <a16:creationId xmlns:a16="http://schemas.microsoft.com/office/drawing/2014/main" id="{00000000-0008-0000-1900-00000A000000}"/>
            </a:ext>
          </a:extLst>
        </xdr:cNvPr>
        <xdr:cNvSpPr txBox="1"/>
      </xdr:nvSpPr>
      <xdr:spPr>
        <a:xfrm>
          <a:off x="10539413" y="57007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36</xdr:row>
      <xdr:rowOff>177052</xdr:rowOff>
    </xdr:from>
    <xdr:to>
      <xdr:col>3</xdr:col>
      <xdr:colOff>117662</xdr:colOff>
      <xdr:row>44</xdr:row>
      <xdr:rowOff>81802</xdr:rowOff>
    </xdr:to>
    <xdr:sp macro="" textlink="">
      <xdr:nvSpPr>
        <xdr:cNvPr id="11" name="Textfeld 10">
          <a:extLst>
            <a:ext uri="{FF2B5EF4-FFF2-40B4-BE49-F238E27FC236}">
              <a16:creationId xmlns:a16="http://schemas.microsoft.com/office/drawing/2014/main" id="{00000000-0008-0000-1900-00000B000000}"/>
            </a:ext>
          </a:extLst>
        </xdr:cNvPr>
        <xdr:cNvSpPr txBox="1"/>
      </xdr:nvSpPr>
      <xdr:spPr>
        <a:xfrm>
          <a:off x="754436" y="678264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50</xdr:row>
      <xdr:rowOff>2016</xdr:rowOff>
    </xdr:from>
    <xdr:to>
      <xdr:col>49</xdr:col>
      <xdr:colOff>1</xdr:colOff>
      <xdr:row>59</xdr:row>
      <xdr:rowOff>169657</xdr:rowOff>
    </xdr:to>
    <xdr:graphicFrame macro="">
      <xdr:nvGraphicFramePr>
        <xdr:cNvPr id="12" name="Chart 13">
          <a:extLst>
            <a:ext uri="{FF2B5EF4-FFF2-40B4-BE49-F238E27FC236}">
              <a16:creationId xmlns:a16="http://schemas.microsoft.com/office/drawing/2014/main" id="{00000000-0008-0000-19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51</xdr:col>
      <xdr:colOff>0</xdr:colOff>
      <xdr:row>46</xdr:row>
      <xdr:rowOff>0</xdr:rowOff>
    </xdr:from>
    <xdr:ext cx="184731" cy="264560"/>
    <xdr:sp macro="" textlink="">
      <xdr:nvSpPr>
        <xdr:cNvPr id="13" name="Textfeld 12">
          <a:extLst>
            <a:ext uri="{FF2B5EF4-FFF2-40B4-BE49-F238E27FC236}">
              <a16:creationId xmlns:a16="http://schemas.microsoft.com/office/drawing/2014/main" id="{00000000-0008-0000-1900-00000D000000}"/>
            </a:ext>
          </a:extLst>
        </xdr:cNvPr>
        <xdr:cNvSpPr txBox="1"/>
      </xdr:nvSpPr>
      <xdr:spPr>
        <a:xfrm>
          <a:off x="10539413" y="84153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51</xdr:row>
      <xdr:rowOff>177052</xdr:rowOff>
    </xdr:from>
    <xdr:to>
      <xdr:col>3</xdr:col>
      <xdr:colOff>117662</xdr:colOff>
      <xdr:row>59</xdr:row>
      <xdr:rowOff>81802</xdr:rowOff>
    </xdr:to>
    <xdr:sp macro="" textlink="">
      <xdr:nvSpPr>
        <xdr:cNvPr id="14" name="Textfeld 13">
          <a:extLst>
            <a:ext uri="{FF2B5EF4-FFF2-40B4-BE49-F238E27FC236}">
              <a16:creationId xmlns:a16="http://schemas.microsoft.com/office/drawing/2014/main" id="{00000000-0008-0000-1900-00000E000000}"/>
            </a:ext>
          </a:extLst>
        </xdr:cNvPr>
        <xdr:cNvSpPr txBox="1"/>
      </xdr:nvSpPr>
      <xdr:spPr>
        <a:xfrm>
          <a:off x="754436" y="949726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65</xdr:row>
      <xdr:rowOff>2016</xdr:rowOff>
    </xdr:from>
    <xdr:to>
      <xdr:col>49</xdr:col>
      <xdr:colOff>1</xdr:colOff>
      <xdr:row>74</xdr:row>
      <xdr:rowOff>169657</xdr:rowOff>
    </xdr:to>
    <xdr:graphicFrame macro="">
      <xdr:nvGraphicFramePr>
        <xdr:cNvPr id="15" name="Chart 13">
          <a:extLst>
            <a:ext uri="{FF2B5EF4-FFF2-40B4-BE49-F238E27FC236}">
              <a16:creationId xmlns:a16="http://schemas.microsoft.com/office/drawing/2014/main" id="{00000000-0008-0000-19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140073</xdr:colOff>
      <xdr:row>66</xdr:row>
      <xdr:rowOff>177052</xdr:rowOff>
    </xdr:from>
    <xdr:to>
      <xdr:col>3</xdr:col>
      <xdr:colOff>117662</xdr:colOff>
      <xdr:row>74</xdr:row>
      <xdr:rowOff>81802</xdr:rowOff>
    </xdr:to>
    <xdr:sp macro="" textlink="">
      <xdr:nvSpPr>
        <xdr:cNvPr id="16" name="Textfeld 15">
          <a:extLst>
            <a:ext uri="{FF2B5EF4-FFF2-40B4-BE49-F238E27FC236}">
              <a16:creationId xmlns:a16="http://schemas.microsoft.com/office/drawing/2014/main" id="{00000000-0008-0000-1900-000010000000}"/>
            </a:ext>
          </a:extLst>
        </xdr:cNvPr>
        <xdr:cNvSpPr txBox="1"/>
      </xdr:nvSpPr>
      <xdr:spPr>
        <a:xfrm>
          <a:off x="754436" y="122118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612738</xdr:colOff>
      <xdr:row>20</xdr:row>
      <xdr:rowOff>2016</xdr:rowOff>
    </xdr:from>
    <xdr:to>
      <xdr:col>48</xdr:col>
      <xdr:colOff>168088</xdr:colOff>
      <xdr:row>29</xdr:row>
      <xdr:rowOff>169657</xdr:rowOff>
    </xdr:to>
    <xdr:graphicFrame macro="">
      <xdr:nvGraphicFramePr>
        <xdr:cNvPr id="2" name="Chart 13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51</xdr:col>
      <xdr:colOff>0</xdr:colOff>
      <xdr:row>16</xdr:row>
      <xdr:rowOff>0</xdr:rowOff>
    </xdr:from>
    <xdr:ext cx="184731" cy="264560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/>
      </xdr:nvSpPr>
      <xdr:spPr>
        <a:xfrm>
          <a:off x="10539413" y="2986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21</xdr:row>
      <xdr:rowOff>177052</xdr:rowOff>
    </xdr:from>
    <xdr:to>
      <xdr:col>3</xdr:col>
      <xdr:colOff>117662</xdr:colOff>
      <xdr:row>29</xdr:row>
      <xdr:rowOff>81802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 txBox="1"/>
      </xdr:nvSpPr>
      <xdr:spPr>
        <a:xfrm>
          <a:off x="754436" y="406801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7620</xdr:colOff>
      <xdr:row>5</xdr:row>
      <xdr:rowOff>2018</xdr:rowOff>
    </xdr:from>
    <xdr:to>
      <xdr:col>49</xdr:col>
      <xdr:colOff>0</xdr:colOff>
      <xdr:row>14</xdr:row>
      <xdr:rowOff>169658</xdr:rowOff>
    </xdr:to>
    <xdr:graphicFrame macro="">
      <xdr:nvGraphicFramePr>
        <xdr:cNvPr id="6" name="Chart 13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6</xdr:row>
      <xdr:rowOff>177052</xdr:rowOff>
    </xdr:from>
    <xdr:to>
      <xdr:col>3</xdr:col>
      <xdr:colOff>117662</xdr:colOff>
      <xdr:row>14</xdr:row>
      <xdr:rowOff>81802</xdr:rowOff>
    </xdr:to>
    <xdr:sp macro="" textlink="">
      <xdr:nvSpPr>
        <xdr:cNvPr id="8" name="Textfeld 7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SpPr txBox="1"/>
      </xdr:nvSpPr>
      <xdr:spPr>
        <a:xfrm>
          <a:off x="754436" y="13533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35</xdr:row>
      <xdr:rowOff>2016</xdr:rowOff>
    </xdr:from>
    <xdr:to>
      <xdr:col>49</xdr:col>
      <xdr:colOff>1</xdr:colOff>
      <xdr:row>44</xdr:row>
      <xdr:rowOff>169657</xdr:rowOff>
    </xdr:to>
    <xdr:graphicFrame macro="">
      <xdr:nvGraphicFramePr>
        <xdr:cNvPr id="9" name="Chart 13">
          <a:extLst>
            <a:ext uri="{FF2B5EF4-FFF2-40B4-BE49-F238E27FC236}">
              <a16:creationId xmlns:a16="http://schemas.microsoft.com/office/drawing/2014/main" id="{00000000-0008-0000-08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51</xdr:col>
      <xdr:colOff>0</xdr:colOff>
      <xdr:row>31</xdr:row>
      <xdr:rowOff>0</xdr:rowOff>
    </xdr:from>
    <xdr:ext cx="184731" cy="264560"/>
    <xdr:sp macro="" textlink="">
      <xdr:nvSpPr>
        <xdr:cNvPr id="10" name="Textfeld 9">
          <a:extLst>
            <a:ext uri="{FF2B5EF4-FFF2-40B4-BE49-F238E27FC236}">
              <a16:creationId xmlns:a16="http://schemas.microsoft.com/office/drawing/2014/main" id="{00000000-0008-0000-0800-00000A000000}"/>
            </a:ext>
          </a:extLst>
        </xdr:cNvPr>
        <xdr:cNvSpPr txBox="1"/>
      </xdr:nvSpPr>
      <xdr:spPr>
        <a:xfrm>
          <a:off x="10539413" y="57007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36</xdr:row>
      <xdr:rowOff>177052</xdr:rowOff>
    </xdr:from>
    <xdr:to>
      <xdr:col>3</xdr:col>
      <xdr:colOff>117662</xdr:colOff>
      <xdr:row>44</xdr:row>
      <xdr:rowOff>81802</xdr:rowOff>
    </xdr:to>
    <xdr:sp macro="" textlink="">
      <xdr:nvSpPr>
        <xdr:cNvPr id="11" name="Textfeld 10">
          <a:extLst>
            <a:ext uri="{FF2B5EF4-FFF2-40B4-BE49-F238E27FC236}">
              <a16:creationId xmlns:a16="http://schemas.microsoft.com/office/drawing/2014/main" id="{00000000-0008-0000-0800-00000B000000}"/>
            </a:ext>
          </a:extLst>
        </xdr:cNvPr>
        <xdr:cNvSpPr txBox="1"/>
      </xdr:nvSpPr>
      <xdr:spPr>
        <a:xfrm>
          <a:off x="754436" y="678264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50</xdr:row>
      <xdr:rowOff>2016</xdr:rowOff>
    </xdr:from>
    <xdr:to>
      <xdr:col>49</xdr:col>
      <xdr:colOff>1</xdr:colOff>
      <xdr:row>59</xdr:row>
      <xdr:rowOff>169657</xdr:rowOff>
    </xdr:to>
    <xdr:graphicFrame macro="">
      <xdr:nvGraphicFramePr>
        <xdr:cNvPr id="12" name="Chart 13">
          <a:extLst>
            <a:ext uri="{FF2B5EF4-FFF2-40B4-BE49-F238E27FC236}">
              <a16:creationId xmlns:a16="http://schemas.microsoft.com/office/drawing/2014/main" id="{00000000-0008-0000-08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51</xdr:col>
      <xdr:colOff>0</xdr:colOff>
      <xdr:row>46</xdr:row>
      <xdr:rowOff>0</xdr:rowOff>
    </xdr:from>
    <xdr:ext cx="184731" cy="264560"/>
    <xdr:sp macro="" textlink="">
      <xdr:nvSpPr>
        <xdr:cNvPr id="13" name="Textfeld 12">
          <a:extLst>
            <a:ext uri="{FF2B5EF4-FFF2-40B4-BE49-F238E27FC236}">
              <a16:creationId xmlns:a16="http://schemas.microsoft.com/office/drawing/2014/main" id="{00000000-0008-0000-0800-00000D000000}"/>
            </a:ext>
          </a:extLst>
        </xdr:cNvPr>
        <xdr:cNvSpPr txBox="1"/>
      </xdr:nvSpPr>
      <xdr:spPr>
        <a:xfrm>
          <a:off x="10539413" y="84153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51</xdr:row>
      <xdr:rowOff>177052</xdr:rowOff>
    </xdr:from>
    <xdr:to>
      <xdr:col>3</xdr:col>
      <xdr:colOff>117662</xdr:colOff>
      <xdr:row>59</xdr:row>
      <xdr:rowOff>81802</xdr:rowOff>
    </xdr:to>
    <xdr:sp macro="" textlink="">
      <xdr:nvSpPr>
        <xdr:cNvPr id="14" name="Textfeld 13">
          <a:extLst>
            <a:ext uri="{FF2B5EF4-FFF2-40B4-BE49-F238E27FC236}">
              <a16:creationId xmlns:a16="http://schemas.microsoft.com/office/drawing/2014/main" id="{00000000-0008-0000-0800-00000E000000}"/>
            </a:ext>
          </a:extLst>
        </xdr:cNvPr>
        <xdr:cNvSpPr txBox="1"/>
      </xdr:nvSpPr>
      <xdr:spPr>
        <a:xfrm>
          <a:off x="754436" y="949726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65</xdr:row>
      <xdr:rowOff>2016</xdr:rowOff>
    </xdr:from>
    <xdr:to>
      <xdr:col>49</xdr:col>
      <xdr:colOff>1</xdr:colOff>
      <xdr:row>74</xdr:row>
      <xdr:rowOff>169657</xdr:rowOff>
    </xdr:to>
    <xdr:graphicFrame macro="">
      <xdr:nvGraphicFramePr>
        <xdr:cNvPr id="15" name="Chart 13">
          <a:extLst>
            <a:ext uri="{FF2B5EF4-FFF2-40B4-BE49-F238E27FC236}">
              <a16:creationId xmlns:a16="http://schemas.microsoft.com/office/drawing/2014/main" id="{00000000-0008-0000-08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140073</xdr:colOff>
      <xdr:row>66</xdr:row>
      <xdr:rowOff>177052</xdr:rowOff>
    </xdr:from>
    <xdr:to>
      <xdr:col>3</xdr:col>
      <xdr:colOff>117662</xdr:colOff>
      <xdr:row>74</xdr:row>
      <xdr:rowOff>81802</xdr:rowOff>
    </xdr:to>
    <xdr:sp macro="" textlink="">
      <xdr:nvSpPr>
        <xdr:cNvPr id="16" name="Textfeld 15">
          <a:extLst>
            <a:ext uri="{FF2B5EF4-FFF2-40B4-BE49-F238E27FC236}">
              <a16:creationId xmlns:a16="http://schemas.microsoft.com/office/drawing/2014/main" id="{00000000-0008-0000-0800-000010000000}"/>
            </a:ext>
          </a:extLst>
        </xdr:cNvPr>
        <xdr:cNvSpPr txBox="1"/>
      </xdr:nvSpPr>
      <xdr:spPr>
        <a:xfrm>
          <a:off x="754436" y="122118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612738</xdr:colOff>
      <xdr:row>20</xdr:row>
      <xdr:rowOff>2016</xdr:rowOff>
    </xdr:from>
    <xdr:to>
      <xdr:col>48</xdr:col>
      <xdr:colOff>168088</xdr:colOff>
      <xdr:row>29</xdr:row>
      <xdr:rowOff>169657</xdr:rowOff>
    </xdr:to>
    <xdr:graphicFrame macro="">
      <xdr:nvGraphicFramePr>
        <xdr:cNvPr id="2" name="Chart 13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51</xdr:col>
      <xdr:colOff>0</xdr:colOff>
      <xdr:row>16</xdr:row>
      <xdr:rowOff>0</xdr:rowOff>
    </xdr:from>
    <xdr:ext cx="184731" cy="264560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1A00-000003000000}"/>
            </a:ext>
          </a:extLst>
        </xdr:cNvPr>
        <xdr:cNvSpPr txBox="1"/>
      </xdr:nvSpPr>
      <xdr:spPr>
        <a:xfrm>
          <a:off x="10539413" y="2986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21</xdr:row>
      <xdr:rowOff>177052</xdr:rowOff>
    </xdr:from>
    <xdr:to>
      <xdr:col>3</xdr:col>
      <xdr:colOff>117662</xdr:colOff>
      <xdr:row>29</xdr:row>
      <xdr:rowOff>81802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00000000-0008-0000-1A00-000004000000}"/>
            </a:ext>
          </a:extLst>
        </xdr:cNvPr>
        <xdr:cNvSpPr txBox="1"/>
      </xdr:nvSpPr>
      <xdr:spPr>
        <a:xfrm>
          <a:off x="754436" y="406801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id="{00000000-0008-0000-1A00-000005000000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7620</xdr:colOff>
      <xdr:row>5</xdr:row>
      <xdr:rowOff>2018</xdr:rowOff>
    </xdr:from>
    <xdr:to>
      <xdr:col>49</xdr:col>
      <xdr:colOff>0</xdr:colOff>
      <xdr:row>14</xdr:row>
      <xdr:rowOff>169658</xdr:rowOff>
    </xdr:to>
    <xdr:graphicFrame macro="">
      <xdr:nvGraphicFramePr>
        <xdr:cNvPr id="6" name="Chart 13">
          <a:extLst>
            <a:ext uri="{FF2B5EF4-FFF2-40B4-BE49-F238E27FC236}">
              <a16:creationId xmlns:a16="http://schemas.microsoft.com/office/drawing/2014/main" id="{00000000-0008-0000-1A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id="{00000000-0008-0000-1A00-000007000000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6</xdr:row>
      <xdr:rowOff>177052</xdr:rowOff>
    </xdr:from>
    <xdr:to>
      <xdr:col>3</xdr:col>
      <xdr:colOff>117662</xdr:colOff>
      <xdr:row>14</xdr:row>
      <xdr:rowOff>81802</xdr:rowOff>
    </xdr:to>
    <xdr:sp macro="" textlink="">
      <xdr:nvSpPr>
        <xdr:cNvPr id="8" name="Textfeld 7">
          <a:extLst>
            <a:ext uri="{FF2B5EF4-FFF2-40B4-BE49-F238E27FC236}">
              <a16:creationId xmlns:a16="http://schemas.microsoft.com/office/drawing/2014/main" id="{00000000-0008-0000-1A00-000008000000}"/>
            </a:ext>
          </a:extLst>
        </xdr:cNvPr>
        <xdr:cNvSpPr txBox="1"/>
      </xdr:nvSpPr>
      <xdr:spPr>
        <a:xfrm>
          <a:off x="754436" y="13533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35</xdr:row>
      <xdr:rowOff>2016</xdr:rowOff>
    </xdr:from>
    <xdr:to>
      <xdr:col>49</xdr:col>
      <xdr:colOff>1</xdr:colOff>
      <xdr:row>44</xdr:row>
      <xdr:rowOff>169657</xdr:rowOff>
    </xdr:to>
    <xdr:graphicFrame macro="">
      <xdr:nvGraphicFramePr>
        <xdr:cNvPr id="9" name="Chart 13">
          <a:extLst>
            <a:ext uri="{FF2B5EF4-FFF2-40B4-BE49-F238E27FC236}">
              <a16:creationId xmlns:a16="http://schemas.microsoft.com/office/drawing/2014/main" id="{00000000-0008-0000-1A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51</xdr:col>
      <xdr:colOff>0</xdr:colOff>
      <xdr:row>31</xdr:row>
      <xdr:rowOff>0</xdr:rowOff>
    </xdr:from>
    <xdr:ext cx="184731" cy="264560"/>
    <xdr:sp macro="" textlink="">
      <xdr:nvSpPr>
        <xdr:cNvPr id="10" name="Textfeld 9">
          <a:extLst>
            <a:ext uri="{FF2B5EF4-FFF2-40B4-BE49-F238E27FC236}">
              <a16:creationId xmlns:a16="http://schemas.microsoft.com/office/drawing/2014/main" id="{00000000-0008-0000-1A00-00000A000000}"/>
            </a:ext>
          </a:extLst>
        </xdr:cNvPr>
        <xdr:cNvSpPr txBox="1"/>
      </xdr:nvSpPr>
      <xdr:spPr>
        <a:xfrm>
          <a:off x="10539413" y="57007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36</xdr:row>
      <xdr:rowOff>177052</xdr:rowOff>
    </xdr:from>
    <xdr:to>
      <xdr:col>3</xdr:col>
      <xdr:colOff>117662</xdr:colOff>
      <xdr:row>44</xdr:row>
      <xdr:rowOff>81802</xdr:rowOff>
    </xdr:to>
    <xdr:sp macro="" textlink="">
      <xdr:nvSpPr>
        <xdr:cNvPr id="11" name="Textfeld 10">
          <a:extLst>
            <a:ext uri="{FF2B5EF4-FFF2-40B4-BE49-F238E27FC236}">
              <a16:creationId xmlns:a16="http://schemas.microsoft.com/office/drawing/2014/main" id="{00000000-0008-0000-1A00-00000B000000}"/>
            </a:ext>
          </a:extLst>
        </xdr:cNvPr>
        <xdr:cNvSpPr txBox="1"/>
      </xdr:nvSpPr>
      <xdr:spPr>
        <a:xfrm>
          <a:off x="754436" y="678264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50</xdr:row>
      <xdr:rowOff>2016</xdr:rowOff>
    </xdr:from>
    <xdr:to>
      <xdr:col>49</xdr:col>
      <xdr:colOff>1</xdr:colOff>
      <xdr:row>59</xdr:row>
      <xdr:rowOff>169657</xdr:rowOff>
    </xdr:to>
    <xdr:graphicFrame macro="">
      <xdr:nvGraphicFramePr>
        <xdr:cNvPr id="12" name="Chart 13">
          <a:extLst>
            <a:ext uri="{FF2B5EF4-FFF2-40B4-BE49-F238E27FC236}">
              <a16:creationId xmlns:a16="http://schemas.microsoft.com/office/drawing/2014/main" id="{00000000-0008-0000-1A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51</xdr:col>
      <xdr:colOff>0</xdr:colOff>
      <xdr:row>46</xdr:row>
      <xdr:rowOff>0</xdr:rowOff>
    </xdr:from>
    <xdr:ext cx="184731" cy="264560"/>
    <xdr:sp macro="" textlink="">
      <xdr:nvSpPr>
        <xdr:cNvPr id="13" name="Textfeld 12">
          <a:extLst>
            <a:ext uri="{FF2B5EF4-FFF2-40B4-BE49-F238E27FC236}">
              <a16:creationId xmlns:a16="http://schemas.microsoft.com/office/drawing/2014/main" id="{00000000-0008-0000-1A00-00000D000000}"/>
            </a:ext>
          </a:extLst>
        </xdr:cNvPr>
        <xdr:cNvSpPr txBox="1"/>
      </xdr:nvSpPr>
      <xdr:spPr>
        <a:xfrm>
          <a:off x="10539413" y="84153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51</xdr:row>
      <xdr:rowOff>177052</xdr:rowOff>
    </xdr:from>
    <xdr:to>
      <xdr:col>3</xdr:col>
      <xdr:colOff>117662</xdr:colOff>
      <xdr:row>59</xdr:row>
      <xdr:rowOff>81802</xdr:rowOff>
    </xdr:to>
    <xdr:sp macro="" textlink="">
      <xdr:nvSpPr>
        <xdr:cNvPr id="14" name="Textfeld 13">
          <a:extLst>
            <a:ext uri="{FF2B5EF4-FFF2-40B4-BE49-F238E27FC236}">
              <a16:creationId xmlns:a16="http://schemas.microsoft.com/office/drawing/2014/main" id="{00000000-0008-0000-1A00-00000E000000}"/>
            </a:ext>
          </a:extLst>
        </xdr:cNvPr>
        <xdr:cNvSpPr txBox="1"/>
      </xdr:nvSpPr>
      <xdr:spPr>
        <a:xfrm>
          <a:off x="754436" y="949726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65</xdr:row>
      <xdr:rowOff>2016</xdr:rowOff>
    </xdr:from>
    <xdr:to>
      <xdr:col>49</xdr:col>
      <xdr:colOff>1</xdr:colOff>
      <xdr:row>74</xdr:row>
      <xdr:rowOff>169657</xdr:rowOff>
    </xdr:to>
    <xdr:graphicFrame macro="">
      <xdr:nvGraphicFramePr>
        <xdr:cNvPr id="15" name="Chart 13">
          <a:extLst>
            <a:ext uri="{FF2B5EF4-FFF2-40B4-BE49-F238E27FC236}">
              <a16:creationId xmlns:a16="http://schemas.microsoft.com/office/drawing/2014/main" id="{00000000-0008-0000-1A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140073</xdr:colOff>
      <xdr:row>66</xdr:row>
      <xdr:rowOff>177052</xdr:rowOff>
    </xdr:from>
    <xdr:to>
      <xdr:col>3</xdr:col>
      <xdr:colOff>117662</xdr:colOff>
      <xdr:row>74</xdr:row>
      <xdr:rowOff>81802</xdr:rowOff>
    </xdr:to>
    <xdr:sp macro="" textlink="">
      <xdr:nvSpPr>
        <xdr:cNvPr id="16" name="Textfeld 15">
          <a:extLst>
            <a:ext uri="{FF2B5EF4-FFF2-40B4-BE49-F238E27FC236}">
              <a16:creationId xmlns:a16="http://schemas.microsoft.com/office/drawing/2014/main" id="{00000000-0008-0000-1A00-000010000000}"/>
            </a:ext>
          </a:extLst>
        </xdr:cNvPr>
        <xdr:cNvSpPr txBox="1"/>
      </xdr:nvSpPr>
      <xdr:spPr>
        <a:xfrm>
          <a:off x="754436" y="122118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612738</xdr:colOff>
      <xdr:row>20</xdr:row>
      <xdr:rowOff>2016</xdr:rowOff>
    </xdr:from>
    <xdr:to>
      <xdr:col>48</xdr:col>
      <xdr:colOff>168088</xdr:colOff>
      <xdr:row>29</xdr:row>
      <xdr:rowOff>169657</xdr:rowOff>
    </xdr:to>
    <xdr:graphicFrame macro="">
      <xdr:nvGraphicFramePr>
        <xdr:cNvPr id="2" name="Chart 13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51</xdr:col>
      <xdr:colOff>0</xdr:colOff>
      <xdr:row>16</xdr:row>
      <xdr:rowOff>0</xdr:rowOff>
    </xdr:from>
    <xdr:ext cx="184731" cy="264560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1B00-000003000000}"/>
            </a:ext>
          </a:extLst>
        </xdr:cNvPr>
        <xdr:cNvSpPr txBox="1"/>
      </xdr:nvSpPr>
      <xdr:spPr>
        <a:xfrm>
          <a:off x="10539413" y="2986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21</xdr:row>
      <xdr:rowOff>177052</xdr:rowOff>
    </xdr:from>
    <xdr:to>
      <xdr:col>3</xdr:col>
      <xdr:colOff>117662</xdr:colOff>
      <xdr:row>29</xdr:row>
      <xdr:rowOff>81802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00000000-0008-0000-1B00-000004000000}"/>
            </a:ext>
          </a:extLst>
        </xdr:cNvPr>
        <xdr:cNvSpPr txBox="1"/>
      </xdr:nvSpPr>
      <xdr:spPr>
        <a:xfrm>
          <a:off x="754436" y="406801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id="{00000000-0008-0000-1B00-000005000000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7620</xdr:colOff>
      <xdr:row>5</xdr:row>
      <xdr:rowOff>2018</xdr:rowOff>
    </xdr:from>
    <xdr:to>
      <xdr:col>49</xdr:col>
      <xdr:colOff>0</xdr:colOff>
      <xdr:row>14</xdr:row>
      <xdr:rowOff>169658</xdr:rowOff>
    </xdr:to>
    <xdr:graphicFrame macro="">
      <xdr:nvGraphicFramePr>
        <xdr:cNvPr id="6" name="Chart 13">
          <a:extLst>
            <a:ext uri="{FF2B5EF4-FFF2-40B4-BE49-F238E27FC236}">
              <a16:creationId xmlns:a16="http://schemas.microsoft.com/office/drawing/2014/main" id="{00000000-0008-0000-1B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id="{00000000-0008-0000-1B00-000007000000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6</xdr:row>
      <xdr:rowOff>177052</xdr:rowOff>
    </xdr:from>
    <xdr:to>
      <xdr:col>3</xdr:col>
      <xdr:colOff>117662</xdr:colOff>
      <xdr:row>14</xdr:row>
      <xdr:rowOff>81802</xdr:rowOff>
    </xdr:to>
    <xdr:sp macro="" textlink="">
      <xdr:nvSpPr>
        <xdr:cNvPr id="8" name="Textfeld 7">
          <a:extLst>
            <a:ext uri="{FF2B5EF4-FFF2-40B4-BE49-F238E27FC236}">
              <a16:creationId xmlns:a16="http://schemas.microsoft.com/office/drawing/2014/main" id="{00000000-0008-0000-1B00-000008000000}"/>
            </a:ext>
          </a:extLst>
        </xdr:cNvPr>
        <xdr:cNvSpPr txBox="1"/>
      </xdr:nvSpPr>
      <xdr:spPr>
        <a:xfrm>
          <a:off x="754436" y="13533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35</xdr:row>
      <xdr:rowOff>2016</xdr:rowOff>
    </xdr:from>
    <xdr:to>
      <xdr:col>49</xdr:col>
      <xdr:colOff>1</xdr:colOff>
      <xdr:row>44</xdr:row>
      <xdr:rowOff>169657</xdr:rowOff>
    </xdr:to>
    <xdr:graphicFrame macro="">
      <xdr:nvGraphicFramePr>
        <xdr:cNvPr id="9" name="Chart 13">
          <a:extLst>
            <a:ext uri="{FF2B5EF4-FFF2-40B4-BE49-F238E27FC236}">
              <a16:creationId xmlns:a16="http://schemas.microsoft.com/office/drawing/2014/main" id="{00000000-0008-0000-1B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51</xdr:col>
      <xdr:colOff>0</xdr:colOff>
      <xdr:row>31</xdr:row>
      <xdr:rowOff>0</xdr:rowOff>
    </xdr:from>
    <xdr:ext cx="184731" cy="264560"/>
    <xdr:sp macro="" textlink="">
      <xdr:nvSpPr>
        <xdr:cNvPr id="10" name="Textfeld 9">
          <a:extLst>
            <a:ext uri="{FF2B5EF4-FFF2-40B4-BE49-F238E27FC236}">
              <a16:creationId xmlns:a16="http://schemas.microsoft.com/office/drawing/2014/main" id="{00000000-0008-0000-1B00-00000A000000}"/>
            </a:ext>
          </a:extLst>
        </xdr:cNvPr>
        <xdr:cNvSpPr txBox="1"/>
      </xdr:nvSpPr>
      <xdr:spPr>
        <a:xfrm>
          <a:off x="10539413" y="57007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36</xdr:row>
      <xdr:rowOff>177052</xdr:rowOff>
    </xdr:from>
    <xdr:to>
      <xdr:col>3</xdr:col>
      <xdr:colOff>117662</xdr:colOff>
      <xdr:row>44</xdr:row>
      <xdr:rowOff>81802</xdr:rowOff>
    </xdr:to>
    <xdr:sp macro="" textlink="">
      <xdr:nvSpPr>
        <xdr:cNvPr id="11" name="Textfeld 10">
          <a:extLst>
            <a:ext uri="{FF2B5EF4-FFF2-40B4-BE49-F238E27FC236}">
              <a16:creationId xmlns:a16="http://schemas.microsoft.com/office/drawing/2014/main" id="{00000000-0008-0000-1B00-00000B000000}"/>
            </a:ext>
          </a:extLst>
        </xdr:cNvPr>
        <xdr:cNvSpPr txBox="1"/>
      </xdr:nvSpPr>
      <xdr:spPr>
        <a:xfrm>
          <a:off x="754436" y="678264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50</xdr:row>
      <xdr:rowOff>2016</xdr:rowOff>
    </xdr:from>
    <xdr:to>
      <xdr:col>49</xdr:col>
      <xdr:colOff>1</xdr:colOff>
      <xdr:row>59</xdr:row>
      <xdr:rowOff>169657</xdr:rowOff>
    </xdr:to>
    <xdr:graphicFrame macro="">
      <xdr:nvGraphicFramePr>
        <xdr:cNvPr id="12" name="Chart 13">
          <a:extLst>
            <a:ext uri="{FF2B5EF4-FFF2-40B4-BE49-F238E27FC236}">
              <a16:creationId xmlns:a16="http://schemas.microsoft.com/office/drawing/2014/main" id="{00000000-0008-0000-1B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51</xdr:col>
      <xdr:colOff>0</xdr:colOff>
      <xdr:row>46</xdr:row>
      <xdr:rowOff>0</xdr:rowOff>
    </xdr:from>
    <xdr:ext cx="184731" cy="264560"/>
    <xdr:sp macro="" textlink="">
      <xdr:nvSpPr>
        <xdr:cNvPr id="13" name="Textfeld 12">
          <a:extLst>
            <a:ext uri="{FF2B5EF4-FFF2-40B4-BE49-F238E27FC236}">
              <a16:creationId xmlns:a16="http://schemas.microsoft.com/office/drawing/2014/main" id="{00000000-0008-0000-1B00-00000D000000}"/>
            </a:ext>
          </a:extLst>
        </xdr:cNvPr>
        <xdr:cNvSpPr txBox="1"/>
      </xdr:nvSpPr>
      <xdr:spPr>
        <a:xfrm>
          <a:off x="10539413" y="84153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51</xdr:row>
      <xdr:rowOff>177052</xdr:rowOff>
    </xdr:from>
    <xdr:to>
      <xdr:col>3</xdr:col>
      <xdr:colOff>117662</xdr:colOff>
      <xdr:row>59</xdr:row>
      <xdr:rowOff>81802</xdr:rowOff>
    </xdr:to>
    <xdr:sp macro="" textlink="">
      <xdr:nvSpPr>
        <xdr:cNvPr id="14" name="Textfeld 13">
          <a:extLst>
            <a:ext uri="{FF2B5EF4-FFF2-40B4-BE49-F238E27FC236}">
              <a16:creationId xmlns:a16="http://schemas.microsoft.com/office/drawing/2014/main" id="{00000000-0008-0000-1B00-00000E000000}"/>
            </a:ext>
          </a:extLst>
        </xdr:cNvPr>
        <xdr:cNvSpPr txBox="1"/>
      </xdr:nvSpPr>
      <xdr:spPr>
        <a:xfrm>
          <a:off x="754436" y="949726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65</xdr:row>
      <xdr:rowOff>2016</xdr:rowOff>
    </xdr:from>
    <xdr:to>
      <xdr:col>49</xdr:col>
      <xdr:colOff>1</xdr:colOff>
      <xdr:row>74</xdr:row>
      <xdr:rowOff>169657</xdr:rowOff>
    </xdr:to>
    <xdr:graphicFrame macro="">
      <xdr:nvGraphicFramePr>
        <xdr:cNvPr id="15" name="Chart 13">
          <a:extLst>
            <a:ext uri="{FF2B5EF4-FFF2-40B4-BE49-F238E27FC236}">
              <a16:creationId xmlns:a16="http://schemas.microsoft.com/office/drawing/2014/main" id="{00000000-0008-0000-1B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140073</xdr:colOff>
      <xdr:row>66</xdr:row>
      <xdr:rowOff>177052</xdr:rowOff>
    </xdr:from>
    <xdr:to>
      <xdr:col>3</xdr:col>
      <xdr:colOff>117662</xdr:colOff>
      <xdr:row>74</xdr:row>
      <xdr:rowOff>81802</xdr:rowOff>
    </xdr:to>
    <xdr:sp macro="" textlink="">
      <xdr:nvSpPr>
        <xdr:cNvPr id="16" name="Textfeld 15">
          <a:extLst>
            <a:ext uri="{FF2B5EF4-FFF2-40B4-BE49-F238E27FC236}">
              <a16:creationId xmlns:a16="http://schemas.microsoft.com/office/drawing/2014/main" id="{00000000-0008-0000-1B00-000010000000}"/>
            </a:ext>
          </a:extLst>
        </xdr:cNvPr>
        <xdr:cNvSpPr txBox="1"/>
      </xdr:nvSpPr>
      <xdr:spPr>
        <a:xfrm>
          <a:off x="754436" y="122118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612738</xdr:colOff>
      <xdr:row>20</xdr:row>
      <xdr:rowOff>2016</xdr:rowOff>
    </xdr:from>
    <xdr:to>
      <xdr:col>48</xdr:col>
      <xdr:colOff>168088</xdr:colOff>
      <xdr:row>29</xdr:row>
      <xdr:rowOff>169657</xdr:rowOff>
    </xdr:to>
    <xdr:graphicFrame macro="">
      <xdr:nvGraphicFramePr>
        <xdr:cNvPr id="2" name="Chart 13">
          <a:extLst>
            <a:ext uri="{FF2B5EF4-FFF2-40B4-BE49-F238E27FC236}">
              <a16:creationId xmlns:a16="http://schemas.microsoft.com/office/drawing/2014/main" id="{00000000-0008-0000-1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51</xdr:col>
      <xdr:colOff>0</xdr:colOff>
      <xdr:row>16</xdr:row>
      <xdr:rowOff>0</xdr:rowOff>
    </xdr:from>
    <xdr:ext cx="184731" cy="264560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1C00-000003000000}"/>
            </a:ext>
          </a:extLst>
        </xdr:cNvPr>
        <xdr:cNvSpPr txBox="1"/>
      </xdr:nvSpPr>
      <xdr:spPr>
        <a:xfrm>
          <a:off x="10539413" y="2986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21</xdr:row>
      <xdr:rowOff>177052</xdr:rowOff>
    </xdr:from>
    <xdr:to>
      <xdr:col>3</xdr:col>
      <xdr:colOff>117662</xdr:colOff>
      <xdr:row>29</xdr:row>
      <xdr:rowOff>81802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00000000-0008-0000-1C00-000004000000}"/>
            </a:ext>
          </a:extLst>
        </xdr:cNvPr>
        <xdr:cNvSpPr txBox="1"/>
      </xdr:nvSpPr>
      <xdr:spPr>
        <a:xfrm>
          <a:off x="754436" y="406801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id="{00000000-0008-0000-1C00-000005000000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7620</xdr:colOff>
      <xdr:row>5</xdr:row>
      <xdr:rowOff>2018</xdr:rowOff>
    </xdr:from>
    <xdr:to>
      <xdr:col>49</xdr:col>
      <xdr:colOff>0</xdr:colOff>
      <xdr:row>14</xdr:row>
      <xdr:rowOff>169658</xdr:rowOff>
    </xdr:to>
    <xdr:graphicFrame macro="">
      <xdr:nvGraphicFramePr>
        <xdr:cNvPr id="6" name="Chart 13">
          <a:extLst>
            <a:ext uri="{FF2B5EF4-FFF2-40B4-BE49-F238E27FC236}">
              <a16:creationId xmlns:a16="http://schemas.microsoft.com/office/drawing/2014/main" id="{00000000-0008-0000-1C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id="{00000000-0008-0000-1C00-000007000000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6</xdr:row>
      <xdr:rowOff>177052</xdr:rowOff>
    </xdr:from>
    <xdr:to>
      <xdr:col>3</xdr:col>
      <xdr:colOff>117662</xdr:colOff>
      <xdr:row>14</xdr:row>
      <xdr:rowOff>81802</xdr:rowOff>
    </xdr:to>
    <xdr:sp macro="" textlink="">
      <xdr:nvSpPr>
        <xdr:cNvPr id="8" name="Textfeld 7">
          <a:extLst>
            <a:ext uri="{FF2B5EF4-FFF2-40B4-BE49-F238E27FC236}">
              <a16:creationId xmlns:a16="http://schemas.microsoft.com/office/drawing/2014/main" id="{00000000-0008-0000-1C00-000008000000}"/>
            </a:ext>
          </a:extLst>
        </xdr:cNvPr>
        <xdr:cNvSpPr txBox="1"/>
      </xdr:nvSpPr>
      <xdr:spPr>
        <a:xfrm>
          <a:off x="754436" y="13533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35</xdr:row>
      <xdr:rowOff>2016</xdr:rowOff>
    </xdr:from>
    <xdr:to>
      <xdr:col>49</xdr:col>
      <xdr:colOff>1</xdr:colOff>
      <xdr:row>44</xdr:row>
      <xdr:rowOff>169657</xdr:rowOff>
    </xdr:to>
    <xdr:graphicFrame macro="">
      <xdr:nvGraphicFramePr>
        <xdr:cNvPr id="9" name="Chart 13">
          <a:extLst>
            <a:ext uri="{FF2B5EF4-FFF2-40B4-BE49-F238E27FC236}">
              <a16:creationId xmlns:a16="http://schemas.microsoft.com/office/drawing/2014/main" id="{00000000-0008-0000-1C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51</xdr:col>
      <xdr:colOff>0</xdr:colOff>
      <xdr:row>31</xdr:row>
      <xdr:rowOff>0</xdr:rowOff>
    </xdr:from>
    <xdr:ext cx="184731" cy="264560"/>
    <xdr:sp macro="" textlink="">
      <xdr:nvSpPr>
        <xdr:cNvPr id="10" name="Textfeld 9">
          <a:extLst>
            <a:ext uri="{FF2B5EF4-FFF2-40B4-BE49-F238E27FC236}">
              <a16:creationId xmlns:a16="http://schemas.microsoft.com/office/drawing/2014/main" id="{00000000-0008-0000-1C00-00000A000000}"/>
            </a:ext>
          </a:extLst>
        </xdr:cNvPr>
        <xdr:cNvSpPr txBox="1"/>
      </xdr:nvSpPr>
      <xdr:spPr>
        <a:xfrm>
          <a:off x="10539413" y="57007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36</xdr:row>
      <xdr:rowOff>177052</xdr:rowOff>
    </xdr:from>
    <xdr:to>
      <xdr:col>3</xdr:col>
      <xdr:colOff>117662</xdr:colOff>
      <xdr:row>44</xdr:row>
      <xdr:rowOff>81802</xdr:rowOff>
    </xdr:to>
    <xdr:sp macro="" textlink="">
      <xdr:nvSpPr>
        <xdr:cNvPr id="11" name="Textfeld 10">
          <a:extLst>
            <a:ext uri="{FF2B5EF4-FFF2-40B4-BE49-F238E27FC236}">
              <a16:creationId xmlns:a16="http://schemas.microsoft.com/office/drawing/2014/main" id="{00000000-0008-0000-1C00-00000B000000}"/>
            </a:ext>
          </a:extLst>
        </xdr:cNvPr>
        <xdr:cNvSpPr txBox="1"/>
      </xdr:nvSpPr>
      <xdr:spPr>
        <a:xfrm>
          <a:off x="754436" y="678264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50</xdr:row>
      <xdr:rowOff>2016</xdr:rowOff>
    </xdr:from>
    <xdr:to>
      <xdr:col>49</xdr:col>
      <xdr:colOff>1</xdr:colOff>
      <xdr:row>59</xdr:row>
      <xdr:rowOff>169657</xdr:rowOff>
    </xdr:to>
    <xdr:graphicFrame macro="">
      <xdr:nvGraphicFramePr>
        <xdr:cNvPr id="12" name="Chart 13">
          <a:extLst>
            <a:ext uri="{FF2B5EF4-FFF2-40B4-BE49-F238E27FC236}">
              <a16:creationId xmlns:a16="http://schemas.microsoft.com/office/drawing/2014/main" id="{00000000-0008-0000-1C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51</xdr:col>
      <xdr:colOff>0</xdr:colOff>
      <xdr:row>46</xdr:row>
      <xdr:rowOff>0</xdr:rowOff>
    </xdr:from>
    <xdr:ext cx="184731" cy="264560"/>
    <xdr:sp macro="" textlink="">
      <xdr:nvSpPr>
        <xdr:cNvPr id="13" name="Textfeld 12">
          <a:extLst>
            <a:ext uri="{FF2B5EF4-FFF2-40B4-BE49-F238E27FC236}">
              <a16:creationId xmlns:a16="http://schemas.microsoft.com/office/drawing/2014/main" id="{00000000-0008-0000-1C00-00000D000000}"/>
            </a:ext>
          </a:extLst>
        </xdr:cNvPr>
        <xdr:cNvSpPr txBox="1"/>
      </xdr:nvSpPr>
      <xdr:spPr>
        <a:xfrm>
          <a:off x="10539413" y="84153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51</xdr:row>
      <xdr:rowOff>177052</xdr:rowOff>
    </xdr:from>
    <xdr:to>
      <xdr:col>3</xdr:col>
      <xdr:colOff>117662</xdr:colOff>
      <xdr:row>59</xdr:row>
      <xdr:rowOff>81802</xdr:rowOff>
    </xdr:to>
    <xdr:sp macro="" textlink="">
      <xdr:nvSpPr>
        <xdr:cNvPr id="14" name="Textfeld 13">
          <a:extLst>
            <a:ext uri="{FF2B5EF4-FFF2-40B4-BE49-F238E27FC236}">
              <a16:creationId xmlns:a16="http://schemas.microsoft.com/office/drawing/2014/main" id="{00000000-0008-0000-1C00-00000E000000}"/>
            </a:ext>
          </a:extLst>
        </xdr:cNvPr>
        <xdr:cNvSpPr txBox="1"/>
      </xdr:nvSpPr>
      <xdr:spPr>
        <a:xfrm>
          <a:off x="754436" y="949726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65</xdr:row>
      <xdr:rowOff>2016</xdr:rowOff>
    </xdr:from>
    <xdr:to>
      <xdr:col>49</xdr:col>
      <xdr:colOff>1</xdr:colOff>
      <xdr:row>74</xdr:row>
      <xdr:rowOff>169657</xdr:rowOff>
    </xdr:to>
    <xdr:graphicFrame macro="">
      <xdr:nvGraphicFramePr>
        <xdr:cNvPr id="15" name="Chart 13">
          <a:extLst>
            <a:ext uri="{FF2B5EF4-FFF2-40B4-BE49-F238E27FC236}">
              <a16:creationId xmlns:a16="http://schemas.microsoft.com/office/drawing/2014/main" id="{00000000-0008-0000-1C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140073</xdr:colOff>
      <xdr:row>66</xdr:row>
      <xdr:rowOff>177052</xdr:rowOff>
    </xdr:from>
    <xdr:to>
      <xdr:col>3</xdr:col>
      <xdr:colOff>117662</xdr:colOff>
      <xdr:row>74</xdr:row>
      <xdr:rowOff>81802</xdr:rowOff>
    </xdr:to>
    <xdr:sp macro="" textlink="">
      <xdr:nvSpPr>
        <xdr:cNvPr id="16" name="Textfeld 15">
          <a:extLst>
            <a:ext uri="{FF2B5EF4-FFF2-40B4-BE49-F238E27FC236}">
              <a16:creationId xmlns:a16="http://schemas.microsoft.com/office/drawing/2014/main" id="{00000000-0008-0000-1C00-000010000000}"/>
            </a:ext>
          </a:extLst>
        </xdr:cNvPr>
        <xdr:cNvSpPr txBox="1"/>
      </xdr:nvSpPr>
      <xdr:spPr>
        <a:xfrm>
          <a:off x="754436" y="122118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612738</xdr:colOff>
      <xdr:row>20</xdr:row>
      <xdr:rowOff>2016</xdr:rowOff>
    </xdr:from>
    <xdr:to>
      <xdr:col>48</xdr:col>
      <xdr:colOff>168088</xdr:colOff>
      <xdr:row>29</xdr:row>
      <xdr:rowOff>169657</xdr:rowOff>
    </xdr:to>
    <xdr:graphicFrame macro="">
      <xdr:nvGraphicFramePr>
        <xdr:cNvPr id="2" name="Chart 13">
          <a:extLst>
            <a:ext uri="{FF2B5EF4-FFF2-40B4-BE49-F238E27FC236}">
              <a16:creationId xmlns:a16="http://schemas.microsoft.com/office/drawing/2014/main" id="{00000000-0008-0000-1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51</xdr:col>
      <xdr:colOff>0</xdr:colOff>
      <xdr:row>16</xdr:row>
      <xdr:rowOff>0</xdr:rowOff>
    </xdr:from>
    <xdr:ext cx="184731" cy="264560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1D00-000003000000}"/>
            </a:ext>
          </a:extLst>
        </xdr:cNvPr>
        <xdr:cNvSpPr txBox="1"/>
      </xdr:nvSpPr>
      <xdr:spPr>
        <a:xfrm>
          <a:off x="10539413" y="2986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21</xdr:row>
      <xdr:rowOff>177052</xdr:rowOff>
    </xdr:from>
    <xdr:to>
      <xdr:col>3</xdr:col>
      <xdr:colOff>117662</xdr:colOff>
      <xdr:row>29</xdr:row>
      <xdr:rowOff>81802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00000000-0008-0000-1D00-000004000000}"/>
            </a:ext>
          </a:extLst>
        </xdr:cNvPr>
        <xdr:cNvSpPr txBox="1"/>
      </xdr:nvSpPr>
      <xdr:spPr>
        <a:xfrm>
          <a:off x="754436" y="406801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id="{00000000-0008-0000-1D00-000005000000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7620</xdr:colOff>
      <xdr:row>5</xdr:row>
      <xdr:rowOff>2018</xdr:rowOff>
    </xdr:from>
    <xdr:to>
      <xdr:col>49</xdr:col>
      <xdr:colOff>0</xdr:colOff>
      <xdr:row>14</xdr:row>
      <xdr:rowOff>169658</xdr:rowOff>
    </xdr:to>
    <xdr:graphicFrame macro="">
      <xdr:nvGraphicFramePr>
        <xdr:cNvPr id="6" name="Chart 13">
          <a:extLst>
            <a:ext uri="{FF2B5EF4-FFF2-40B4-BE49-F238E27FC236}">
              <a16:creationId xmlns:a16="http://schemas.microsoft.com/office/drawing/2014/main" id="{00000000-0008-0000-1D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id="{00000000-0008-0000-1D00-000007000000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6</xdr:row>
      <xdr:rowOff>177052</xdr:rowOff>
    </xdr:from>
    <xdr:to>
      <xdr:col>3</xdr:col>
      <xdr:colOff>117662</xdr:colOff>
      <xdr:row>14</xdr:row>
      <xdr:rowOff>81802</xdr:rowOff>
    </xdr:to>
    <xdr:sp macro="" textlink="">
      <xdr:nvSpPr>
        <xdr:cNvPr id="8" name="Textfeld 7">
          <a:extLst>
            <a:ext uri="{FF2B5EF4-FFF2-40B4-BE49-F238E27FC236}">
              <a16:creationId xmlns:a16="http://schemas.microsoft.com/office/drawing/2014/main" id="{00000000-0008-0000-1D00-000008000000}"/>
            </a:ext>
          </a:extLst>
        </xdr:cNvPr>
        <xdr:cNvSpPr txBox="1"/>
      </xdr:nvSpPr>
      <xdr:spPr>
        <a:xfrm>
          <a:off x="754436" y="13533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35</xdr:row>
      <xdr:rowOff>2016</xdr:rowOff>
    </xdr:from>
    <xdr:to>
      <xdr:col>49</xdr:col>
      <xdr:colOff>1</xdr:colOff>
      <xdr:row>44</xdr:row>
      <xdr:rowOff>169657</xdr:rowOff>
    </xdr:to>
    <xdr:graphicFrame macro="">
      <xdr:nvGraphicFramePr>
        <xdr:cNvPr id="9" name="Chart 13">
          <a:extLst>
            <a:ext uri="{FF2B5EF4-FFF2-40B4-BE49-F238E27FC236}">
              <a16:creationId xmlns:a16="http://schemas.microsoft.com/office/drawing/2014/main" id="{00000000-0008-0000-1D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51</xdr:col>
      <xdr:colOff>0</xdr:colOff>
      <xdr:row>31</xdr:row>
      <xdr:rowOff>0</xdr:rowOff>
    </xdr:from>
    <xdr:ext cx="184731" cy="264560"/>
    <xdr:sp macro="" textlink="">
      <xdr:nvSpPr>
        <xdr:cNvPr id="10" name="Textfeld 9">
          <a:extLst>
            <a:ext uri="{FF2B5EF4-FFF2-40B4-BE49-F238E27FC236}">
              <a16:creationId xmlns:a16="http://schemas.microsoft.com/office/drawing/2014/main" id="{00000000-0008-0000-1D00-00000A000000}"/>
            </a:ext>
          </a:extLst>
        </xdr:cNvPr>
        <xdr:cNvSpPr txBox="1"/>
      </xdr:nvSpPr>
      <xdr:spPr>
        <a:xfrm>
          <a:off x="10539413" y="57007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36</xdr:row>
      <xdr:rowOff>177052</xdr:rowOff>
    </xdr:from>
    <xdr:to>
      <xdr:col>3</xdr:col>
      <xdr:colOff>117662</xdr:colOff>
      <xdr:row>44</xdr:row>
      <xdr:rowOff>81802</xdr:rowOff>
    </xdr:to>
    <xdr:sp macro="" textlink="">
      <xdr:nvSpPr>
        <xdr:cNvPr id="11" name="Textfeld 10">
          <a:extLst>
            <a:ext uri="{FF2B5EF4-FFF2-40B4-BE49-F238E27FC236}">
              <a16:creationId xmlns:a16="http://schemas.microsoft.com/office/drawing/2014/main" id="{00000000-0008-0000-1D00-00000B000000}"/>
            </a:ext>
          </a:extLst>
        </xdr:cNvPr>
        <xdr:cNvSpPr txBox="1"/>
      </xdr:nvSpPr>
      <xdr:spPr>
        <a:xfrm>
          <a:off x="754436" y="678264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50</xdr:row>
      <xdr:rowOff>2016</xdr:rowOff>
    </xdr:from>
    <xdr:to>
      <xdr:col>49</xdr:col>
      <xdr:colOff>1</xdr:colOff>
      <xdr:row>59</xdr:row>
      <xdr:rowOff>169657</xdr:rowOff>
    </xdr:to>
    <xdr:graphicFrame macro="">
      <xdr:nvGraphicFramePr>
        <xdr:cNvPr id="12" name="Chart 13">
          <a:extLst>
            <a:ext uri="{FF2B5EF4-FFF2-40B4-BE49-F238E27FC236}">
              <a16:creationId xmlns:a16="http://schemas.microsoft.com/office/drawing/2014/main" id="{00000000-0008-0000-1D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51</xdr:col>
      <xdr:colOff>0</xdr:colOff>
      <xdr:row>46</xdr:row>
      <xdr:rowOff>0</xdr:rowOff>
    </xdr:from>
    <xdr:ext cx="184731" cy="264560"/>
    <xdr:sp macro="" textlink="">
      <xdr:nvSpPr>
        <xdr:cNvPr id="13" name="Textfeld 12">
          <a:extLst>
            <a:ext uri="{FF2B5EF4-FFF2-40B4-BE49-F238E27FC236}">
              <a16:creationId xmlns:a16="http://schemas.microsoft.com/office/drawing/2014/main" id="{00000000-0008-0000-1D00-00000D000000}"/>
            </a:ext>
          </a:extLst>
        </xdr:cNvPr>
        <xdr:cNvSpPr txBox="1"/>
      </xdr:nvSpPr>
      <xdr:spPr>
        <a:xfrm>
          <a:off x="10539413" y="84153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51</xdr:row>
      <xdr:rowOff>177052</xdr:rowOff>
    </xdr:from>
    <xdr:to>
      <xdr:col>3</xdr:col>
      <xdr:colOff>117662</xdr:colOff>
      <xdr:row>59</xdr:row>
      <xdr:rowOff>81802</xdr:rowOff>
    </xdr:to>
    <xdr:sp macro="" textlink="">
      <xdr:nvSpPr>
        <xdr:cNvPr id="14" name="Textfeld 13">
          <a:extLst>
            <a:ext uri="{FF2B5EF4-FFF2-40B4-BE49-F238E27FC236}">
              <a16:creationId xmlns:a16="http://schemas.microsoft.com/office/drawing/2014/main" id="{00000000-0008-0000-1D00-00000E000000}"/>
            </a:ext>
          </a:extLst>
        </xdr:cNvPr>
        <xdr:cNvSpPr txBox="1"/>
      </xdr:nvSpPr>
      <xdr:spPr>
        <a:xfrm>
          <a:off x="754436" y="949726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65</xdr:row>
      <xdr:rowOff>2016</xdr:rowOff>
    </xdr:from>
    <xdr:to>
      <xdr:col>49</xdr:col>
      <xdr:colOff>1</xdr:colOff>
      <xdr:row>74</xdr:row>
      <xdr:rowOff>169657</xdr:rowOff>
    </xdr:to>
    <xdr:graphicFrame macro="">
      <xdr:nvGraphicFramePr>
        <xdr:cNvPr id="15" name="Chart 13">
          <a:extLst>
            <a:ext uri="{FF2B5EF4-FFF2-40B4-BE49-F238E27FC236}">
              <a16:creationId xmlns:a16="http://schemas.microsoft.com/office/drawing/2014/main" id="{00000000-0008-0000-1D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140073</xdr:colOff>
      <xdr:row>66</xdr:row>
      <xdr:rowOff>177052</xdr:rowOff>
    </xdr:from>
    <xdr:to>
      <xdr:col>3</xdr:col>
      <xdr:colOff>117662</xdr:colOff>
      <xdr:row>74</xdr:row>
      <xdr:rowOff>81802</xdr:rowOff>
    </xdr:to>
    <xdr:sp macro="" textlink="">
      <xdr:nvSpPr>
        <xdr:cNvPr id="16" name="Textfeld 15">
          <a:extLst>
            <a:ext uri="{FF2B5EF4-FFF2-40B4-BE49-F238E27FC236}">
              <a16:creationId xmlns:a16="http://schemas.microsoft.com/office/drawing/2014/main" id="{00000000-0008-0000-1D00-000010000000}"/>
            </a:ext>
          </a:extLst>
        </xdr:cNvPr>
        <xdr:cNvSpPr txBox="1"/>
      </xdr:nvSpPr>
      <xdr:spPr>
        <a:xfrm>
          <a:off x="754436" y="122118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612738</xdr:colOff>
      <xdr:row>20</xdr:row>
      <xdr:rowOff>2016</xdr:rowOff>
    </xdr:from>
    <xdr:to>
      <xdr:col>48</xdr:col>
      <xdr:colOff>168088</xdr:colOff>
      <xdr:row>29</xdr:row>
      <xdr:rowOff>169657</xdr:rowOff>
    </xdr:to>
    <xdr:graphicFrame macro="">
      <xdr:nvGraphicFramePr>
        <xdr:cNvPr id="2" name="Chart 13"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51</xdr:col>
      <xdr:colOff>0</xdr:colOff>
      <xdr:row>16</xdr:row>
      <xdr:rowOff>0</xdr:rowOff>
    </xdr:from>
    <xdr:ext cx="184731" cy="264560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1E00-000003000000}"/>
            </a:ext>
          </a:extLst>
        </xdr:cNvPr>
        <xdr:cNvSpPr txBox="1"/>
      </xdr:nvSpPr>
      <xdr:spPr>
        <a:xfrm>
          <a:off x="10539413" y="2986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21</xdr:row>
      <xdr:rowOff>177052</xdr:rowOff>
    </xdr:from>
    <xdr:to>
      <xdr:col>3</xdr:col>
      <xdr:colOff>117662</xdr:colOff>
      <xdr:row>29</xdr:row>
      <xdr:rowOff>81802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00000000-0008-0000-1E00-000004000000}"/>
            </a:ext>
          </a:extLst>
        </xdr:cNvPr>
        <xdr:cNvSpPr txBox="1"/>
      </xdr:nvSpPr>
      <xdr:spPr>
        <a:xfrm>
          <a:off x="754436" y="406801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id="{00000000-0008-0000-1E00-000005000000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7620</xdr:colOff>
      <xdr:row>5</xdr:row>
      <xdr:rowOff>2018</xdr:rowOff>
    </xdr:from>
    <xdr:to>
      <xdr:col>49</xdr:col>
      <xdr:colOff>0</xdr:colOff>
      <xdr:row>14</xdr:row>
      <xdr:rowOff>169658</xdr:rowOff>
    </xdr:to>
    <xdr:graphicFrame macro="">
      <xdr:nvGraphicFramePr>
        <xdr:cNvPr id="6" name="Chart 13">
          <a:extLst>
            <a:ext uri="{FF2B5EF4-FFF2-40B4-BE49-F238E27FC236}">
              <a16:creationId xmlns:a16="http://schemas.microsoft.com/office/drawing/2014/main" id="{00000000-0008-0000-1E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id="{00000000-0008-0000-1E00-000007000000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6</xdr:row>
      <xdr:rowOff>177052</xdr:rowOff>
    </xdr:from>
    <xdr:to>
      <xdr:col>3</xdr:col>
      <xdr:colOff>117662</xdr:colOff>
      <xdr:row>14</xdr:row>
      <xdr:rowOff>81802</xdr:rowOff>
    </xdr:to>
    <xdr:sp macro="" textlink="">
      <xdr:nvSpPr>
        <xdr:cNvPr id="8" name="Textfeld 7">
          <a:extLst>
            <a:ext uri="{FF2B5EF4-FFF2-40B4-BE49-F238E27FC236}">
              <a16:creationId xmlns:a16="http://schemas.microsoft.com/office/drawing/2014/main" id="{00000000-0008-0000-1E00-000008000000}"/>
            </a:ext>
          </a:extLst>
        </xdr:cNvPr>
        <xdr:cNvSpPr txBox="1"/>
      </xdr:nvSpPr>
      <xdr:spPr>
        <a:xfrm>
          <a:off x="754436" y="13533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35</xdr:row>
      <xdr:rowOff>2016</xdr:rowOff>
    </xdr:from>
    <xdr:to>
      <xdr:col>49</xdr:col>
      <xdr:colOff>1</xdr:colOff>
      <xdr:row>44</xdr:row>
      <xdr:rowOff>169657</xdr:rowOff>
    </xdr:to>
    <xdr:graphicFrame macro="">
      <xdr:nvGraphicFramePr>
        <xdr:cNvPr id="9" name="Chart 13">
          <a:extLst>
            <a:ext uri="{FF2B5EF4-FFF2-40B4-BE49-F238E27FC236}">
              <a16:creationId xmlns:a16="http://schemas.microsoft.com/office/drawing/2014/main" id="{00000000-0008-0000-1E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51</xdr:col>
      <xdr:colOff>0</xdr:colOff>
      <xdr:row>31</xdr:row>
      <xdr:rowOff>0</xdr:rowOff>
    </xdr:from>
    <xdr:ext cx="184731" cy="264560"/>
    <xdr:sp macro="" textlink="">
      <xdr:nvSpPr>
        <xdr:cNvPr id="10" name="Textfeld 9">
          <a:extLst>
            <a:ext uri="{FF2B5EF4-FFF2-40B4-BE49-F238E27FC236}">
              <a16:creationId xmlns:a16="http://schemas.microsoft.com/office/drawing/2014/main" id="{00000000-0008-0000-1E00-00000A000000}"/>
            </a:ext>
          </a:extLst>
        </xdr:cNvPr>
        <xdr:cNvSpPr txBox="1"/>
      </xdr:nvSpPr>
      <xdr:spPr>
        <a:xfrm>
          <a:off x="10539413" y="57007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36</xdr:row>
      <xdr:rowOff>177052</xdr:rowOff>
    </xdr:from>
    <xdr:to>
      <xdr:col>3</xdr:col>
      <xdr:colOff>117662</xdr:colOff>
      <xdr:row>44</xdr:row>
      <xdr:rowOff>81802</xdr:rowOff>
    </xdr:to>
    <xdr:sp macro="" textlink="">
      <xdr:nvSpPr>
        <xdr:cNvPr id="11" name="Textfeld 10">
          <a:extLst>
            <a:ext uri="{FF2B5EF4-FFF2-40B4-BE49-F238E27FC236}">
              <a16:creationId xmlns:a16="http://schemas.microsoft.com/office/drawing/2014/main" id="{00000000-0008-0000-1E00-00000B000000}"/>
            </a:ext>
          </a:extLst>
        </xdr:cNvPr>
        <xdr:cNvSpPr txBox="1"/>
      </xdr:nvSpPr>
      <xdr:spPr>
        <a:xfrm>
          <a:off x="754436" y="678264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50</xdr:row>
      <xdr:rowOff>2016</xdr:rowOff>
    </xdr:from>
    <xdr:to>
      <xdr:col>49</xdr:col>
      <xdr:colOff>1</xdr:colOff>
      <xdr:row>59</xdr:row>
      <xdr:rowOff>169657</xdr:rowOff>
    </xdr:to>
    <xdr:graphicFrame macro="">
      <xdr:nvGraphicFramePr>
        <xdr:cNvPr id="12" name="Chart 13">
          <a:extLst>
            <a:ext uri="{FF2B5EF4-FFF2-40B4-BE49-F238E27FC236}">
              <a16:creationId xmlns:a16="http://schemas.microsoft.com/office/drawing/2014/main" id="{00000000-0008-0000-1E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51</xdr:col>
      <xdr:colOff>0</xdr:colOff>
      <xdr:row>46</xdr:row>
      <xdr:rowOff>0</xdr:rowOff>
    </xdr:from>
    <xdr:ext cx="184731" cy="264560"/>
    <xdr:sp macro="" textlink="">
      <xdr:nvSpPr>
        <xdr:cNvPr id="13" name="Textfeld 12">
          <a:extLst>
            <a:ext uri="{FF2B5EF4-FFF2-40B4-BE49-F238E27FC236}">
              <a16:creationId xmlns:a16="http://schemas.microsoft.com/office/drawing/2014/main" id="{00000000-0008-0000-1E00-00000D000000}"/>
            </a:ext>
          </a:extLst>
        </xdr:cNvPr>
        <xdr:cNvSpPr txBox="1"/>
      </xdr:nvSpPr>
      <xdr:spPr>
        <a:xfrm>
          <a:off x="10539413" y="84153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51</xdr:row>
      <xdr:rowOff>177052</xdr:rowOff>
    </xdr:from>
    <xdr:to>
      <xdr:col>3</xdr:col>
      <xdr:colOff>117662</xdr:colOff>
      <xdr:row>59</xdr:row>
      <xdr:rowOff>81802</xdr:rowOff>
    </xdr:to>
    <xdr:sp macro="" textlink="">
      <xdr:nvSpPr>
        <xdr:cNvPr id="14" name="Textfeld 13">
          <a:extLst>
            <a:ext uri="{FF2B5EF4-FFF2-40B4-BE49-F238E27FC236}">
              <a16:creationId xmlns:a16="http://schemas.microsoft.com/office/drawing/2014/main" id="{00000000-0008-0000-1E00-00000E000000}"/>
            </a:ext>
          </a:extLst>
        </xdr:cNvPr>
        <xdr:cNvSpPr txBox="1"/>
      </xdr:nvSpPr>
      <xdr:spPr>
        <a:xfrm>
          <a:off x="754436" y="949726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65</xdr:row>
      <xdr:rowOff>2016</xdr:rowOff>
    </xdr:from>
    <xdr:to>
      <xdr:col>49</xdr:col>
      <xdr:colOff>1</xdr:colOff>
      <xdr:row>74</xdr:row>
      <xdr:rowOff>169657</xdr:rowOff>
    </xdr:to>
    <xdr:graphicFrame macro="">
      <xdr:nvGraphicFramePr>
        <xdr:cNvPr id="15" name="Chart 13">
          <a:extLst>
            <a:ext uri="{FF2B5EF4-FFF2-40B4-BE49-F238E27FC236}">
              <a16:creationId xmlns:a16="http://schemas.microsoft.com/office/drawing/2014/main" id="{00000000-0008-0000-1E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140073</xdr:colOff>
      <xdr:row>66</xdr:row>
      <xdr:rowOff>177052</xdr:rowOff>
    </xdr:from>
    <xdr:to>
      <xdr:col>3</xdr:col>
      <xdr:colOff>117662</xdr:colOff>
      <xdr:row>74</xdr:row>
      <xdr:rowOff>81802</xdr:rowOff>
    </xdr:to>
    <xdr:sp macro="" textlink="">
      <xdr:nvSpPr>
        <xdr:cNvPr id="16" name="Textfeld 15">
          <a:extLst>
            <a:ext uri="{FF2B5EF4-FFF2-40B4-BE49-F238E27FC236}">
              <a16:creationId xmlns:a16="http://schemas.microsoft.com/office/drawing/2014/main" id="{00000000-0008-0000-1E00-000010000000}"/>
            </a:ext>
          </a:extLst>
        </xdr:cNvPr>
        <xdr:cNvSpPr txBox="1"/>
      </xdr:nvSpPr>
      <xdr:spPr>
        <a:xfrm>
          <a:off x="754436" y="122118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612738</xdr:colOff>
      <xdr:row>20</xdr:row>
      <xdr:rowOff>2016</xdr:rowOff>
    </xdr:from>
    <xdr:to>
      <xdr:col>48</xdr:col>
      <xdr:colOff>168088</xdr:colOff>
      <xdr:row>29</xdr:row>
      <xdr:rowOff>169657</xdr:rowOff>
    </xdr:to>
    <xdr:graphicFrame macro="">
      <xdr:nvGraphicFramePr>
        <xdr:cNvPr id="2" name="Chart 13">
          <a:extLst>
            <a:ext uri="{FF2B5EF4-FFF2-40B4-BE49-F238E27FC236}">
              <a16:creationId xmlns:a16="http://schemas.microsoft.com/office/drawing/2014/main" id="{00000000-0008-0000-1F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51</xdr:col>
      <xdr:colOff>0</xdr:colOff>
      <xdr:row>16</xdr:row>
      <xdr:rowOff>0</xdr:rowOff>
    </xdr:from>
    <xdr:ext cx="184731" cy="264560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1F00-000003000000}"/>
            </a:ext>
          </a:extLst>
        </xdr:cNvPr>
        <xdr:cNvSpPr txBox="1"/>
      </xdr:nvSpPr>
      <xdr:spPr>
        <a:xfrm>
          <a:off x="10539413" y="2986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21</xdr:row>
      <xdr:rowOff>177052</xdr:rowOff>
    </xdr:from>
    <xdr:to>
      <xdr:col>3</xdr:col>
      <xdr:colOff>117662</xdr:colOff>
      <xdr:row>29</xdr:row>
      <xdr:rowOff>81802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00000000-0008-0000-1F00-000004000000}"/>
            </a:ext>
          </a:extLst>
        </xdr:cNvPr>
        <xdr:cNvSpPr txBox="1"/>
      </xdr:nvSpPr>
      <xdr:spPr>
        <a:xfrm>
          <a:off x="754436" y="406801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id="{00000000-0008-0000-1F00-000005000000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7620</xdr:colOff>
      <xdr:row>5</xdr:row>
      <xdr:rowOff>2018</xdr:rowOff>
    </xdr:from>
    <xdr:to>
      <xdr:col>49</xdr:col>
      <xdr:colOff>0</xdr:colOff>
      <xdr:row>14</xdr:row>
      <xdr:rowOff>169658</xdr:rowOff>
    </xdr:to>
    <xdr:graphicFrame macro="">
      <xdr:nvGraphicFramePr>
        <xdr:cNvPr id="6" name="Chart 13">
          <a:extLst>
            <a:ext uri="{FF2B5EF4-FFF2-40B4-BE49-F238E27FC236}">
              <a16:creationId xmlns:a16="http://schemas.microsoft.com/office/drawing/2014/main" id="{00000000-0008-0000-1F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id="{00000000-0008-0000-1F00-000007000000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6</xdr:row>
      <xdr:rowOff>177052</xdr:rowOff>
    </xdr:from>
    <xdr:to>
      <xdr:col>3</xdr:col>
      <xdr:colOff>117662</xdr:colOff>
      <xdr:row>14</xdr:row>
      <xdr:rowOff>81802</xdr:rowOff>
    </xdr:to>
    <xdr:sp macro="" textlink="">
      <xdr:nvSpPr>
        <xdr:cNvPr id="8" name="Textfeld 7">
          <a:extLst>
            <a:ext uri="{FF2B5EF4-FFF2-40B4-BE49-F238E27FC236}">
              <a16:creationId xmlns:a16="http://schemas.microsoft.com/office/drawing/2014/main" id="{00000000-0008-0000-1F00-000008000000}"/>
            </a:ext>
          </a:extLst>
        </xdr:cNvPr>
        <xdr:cNvSpPr txBox="1"/>
      </xdr:nvSpPr>
      <xdr:spPr>
        <a:xfrm>
          <a:off x="754436" y="13533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35</xdr:row>
      <xdr:rowOff>2016</xdr:rowOff>
    </xdr:from>
    <xdr:to>
      <xdr:col>49</xdr:col>
      <xdr:colOff>1</xdr:colOff>
      <xdr:row>44</xdr:row>
      <xdr:rowOff>169657</xdr:rowOff>
    </xdr:to>
    <xdr:graphicFrame macro="">
      <xdr:nvGraphicFramePr>
        <xdr:cNvPr id="9" name="Chart 13">
          <a:extLst>
            <a:ext uri="{FF2B5EF4-FFF2-40B4-BE49-F238E27FC236}">
              <a16:creationId xmlns:a16="http://schemas.microsoft.com/office/drawing/2014/main" id="{00000000-0008-0000-1F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51</xdr:col>
      <xdr:colOff>0</xdr:colOff>
      <xdr:row>31</xdr:row>
      <xdr:rowOff>0</xdr:rowOff>
    </xdr:from>
    <xdr:ext cx="184731" cy="264560"/>
    <xdr:sp macro="" textlink="">
      <xdr:nvSpPr>
        <xdr:cNvPr id="10" name="Textfeld 9">
          <a:extLst>
            <a:ext uri="{FF2B5EF4-FFF2-40B4-BE49-F238E27FC236}">
              <a16:creationId xmlns:a16="http://schemas.microsoft.com/office/drawing/2014/main" id="{00000000-0008-0000-1F00-00000A000000}"/>
            </a:ext>
          </a:extLst>
        </xdr:cNvPr>
        <xdr:cNvSpPr txBox="1"/>
      </xdr:nvSpPr>
      <xdr:spPr>
        <a:xfrm>
          <a:off x="10539413" y="57007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36</xdr:row>
      <xdr:rowOff>177052</xdr:rowOff>
    </xdr:from>
    <xdr:to>
      <xdr:col>3</xdr:col>
      <xdr:colOff>117662</xdr:colOff>
      <xdr:row>44</xdr:row>
      <xdr:rowOff>81802</xdr:rowOff>
    </xdr:to>
    <xdr:sp macro="" textlink="">
      <xdr:nvSpPr>
        <xdr:cNvPr id="11" name="Textfeld 10">
          <a:extLst>
            <a:ext uri="{FF2B5EF4-FFF2-40B4-BE49-F238E27FC236}">
              <a16:creationId xmlns:a16="http://schemas.microsoft.com/office/drawing/2014/main" id="{00000000-0008-0000-1F00-00000B000000}"/>
            </a:ext>
          </a:extLst>
        </xdr:cNvPr>
        <xdr:cNvSpPr txBox="1"/>
      </xdr:nvSpPr>
      <xdr:spPr>
        <a:xfrm>
          <a:off x="754436" y="678264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50</xdr:row>
      <xdr:rowOff>2016</xdr:rowOff>
    </xdr:from>
    <xdr:to>
      <xdr:col>49</xdr:col>
      <xdr:colOff>1</xdr:colOff>
      <xdr:row>59</xdr:row>
      <xdr:rowOff>169657</xdr:rowOff>
    </xdr:to>
    <xdr:graphicFrame macro="">
      <xdr:nvGraphicFramePr>
        <xdr:cNvPr id="12" name="Chart 13">
          <a:extLst>
            <a:ext uri="{FF2B5EF4-FFF2-40B4-BE49-F238E27FC236}">
              <a16:creationId xmlns:a16="http://schemas.microsoft.com/office/drawing/2014/main" id="{00000000-0008-0000-1F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51</xdr:col>
      <xdr:colOff>0</xdr:colOff>
      <xdr:row>46</xdr:row>
      <xdr:rowOff>0</xdr:rowOff>
    </xdr:from>
    <xdr:ext cx="184731" cy="264560"/>
    <xdr:sp macro="" textlink="">
      <xdr:nvSpPr>
        <xdr:cNvPr id="13" name="Textfeld 12">
          <a:extLst>
            <a:ext uri="{FF2B5EF4-FFF2-40B4-BE49-F238E27FC236}">
              <a16:creationId xmlns:a16="http://schemas.microsoft.com/office/drawing/2014/main" id="{00000000-0008-0000-1F00-00000D000000}"/>
            </a:ext>
          </a:extLst>
        </xdr:cNvPr>
        <xdr:cNvSpPr txBox="1"/>
      </xdr:nvSpPr>
      <xdr:spPr>
        <a:xfrm>
          <a:off x="10539413" y="84153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51</xdr:row>
      <xdr:rowOff>177052</xdr:rowOff>
    </xdr:from>
    <xdr:to>
      <xdr:col>3</xdr:col>
      <xdr:colOff>117662</xdr:colOff>
      <xdr:row>59</xdr:row>
      <xdr:rowOff>81802</xdr:rowOff>
    </xdr:to>
    <xdr:sp macro="" textlink="">
      <xdr:nvSpPr>
        <xdr:cNvPr id="14" name="Textfeld 13">
          <a:extLst>
            <a:ext uri="{FF2B5EF4-FFF2-40B4-BE49-F238E27FC236}">
              <a16:creationId xmlns:a16="http://schemas.microsoft.com/office/drawing/2014/main" id="{00000000-0008-0000-1F00-00000E000000}"/>
            </a:ext>
          </a:extLst>
        </xdr:cNvPr>
        <xdr:cNvSpPr txBox="1"/>
      </xdr:nvSpPr>
      <xdr:spPr>
        <a:xfrm>
          <a:off x="754436" y="949726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65</xdr:row>
      <xdr:rowOff>2016</xdr:rowOff>
    </xdr:from>
    <xdr:to>
      <xdr:col>49</xdr:col>
      <xdr:colOff>1</xdr:colOff>
      <xdr:row>74</xdr:row>
      <xdr:rowOff>169657</xdr:rowOff>
    </xdr:to>
    <xdr:graphicFrame macro="">
      <xdr:nvGraphicFramePr>
        <xdr:cNvPr id="15" name="Chart 13">
          <a:extLst>
            <a:ext uri="{FF2B5EF4-FFF2-40B4-BE49-F238E27FC236}">
              <a16:creationId xmlns:a16="http://schemas.microsoft.com/office/drawing/2014/main" id="{00000000-0008-0000-1F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140073</xdr:colOff>
      <xdr:row>66</xdr:row>
      <xdr:rowOff>177052</xdr:rowOff>
    </xdr:from>
    <xdr:to>
      <xdr:col>3</xdr:col>
      <xdr:colOff>117662</xdr:colOff>
      <xdr:row>74</xdr:row>
      <xdr:rowOff>81802</xdr:rowOff>
    </xdr:to>
    <xdr:sp macro="" textlink="">
      <xdr:nvSpPr>
        <xdr:cNvPr id="16" name="Textfeld 15">
          <a:extLst>
            <a:ext uri="{FF2B5EF4-FFF2-40B4-BE49-F238E27FC236}">
              <a16:creationId xmlns:a16="http://schemas.microsoft.com/office/drawing/2014/main" id="{00000000-0008-0000-1F00-000010000000}"/>
            </a:ext>
          </a:extLst>
        </xdr:cNvPr>
        <xdr:cNvSpPr txBox="1"/>
      </xdr:nvSpPr>
      <xdr:spPr>
        <a:xfrm>
          <a:off x="754436" y="122118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612738</xdr:colOff>
      <xdr:row>20</xdr:row>
      <xdr:rowOff>2016</xdr:rowOff>
    </xdr:from>
    <xdr:to>
      <xdr:col>48</xdr:col>
      <xdr:colOff>168088</xdr:colOff>
      <xdr:row>29</xdr:row>
      <xdr:rowOff>169657</xdr:rowOff>
    </xdr:to>
    <xdr:graphicFrame macro="">
      <xdr:nvGraphicFramePr>
        <xdr:cNvPr id="2" name="Chart 13">
          <a:extLst>
            <a:ext uri="{FF2B5EF4-FFF2-40B4-BE49-F238E27FC236}">
              <a16:creationId xmlns:a16="http://schemas.microsoft.com/office/drawing/2014/main" id="{00000000-0008-0000-2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51</xdr:col>
      <xdr:colOff>0</xdr:colOff>
      <xdr:row>16</xdr:row>
      <xdr:rowOff>0</xdr:rowOff>
    </xdr:from>
    <xdr:ext cx="184731" cy="264560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2000-000003000000}"/>
            </a:ext>
          </a:extLst>
        </xdr:cNvPr>
        <xdr:cNvSpPr txBox="1"/>
      </xdr:nvSpPr>
      <xdr:spPr>
        <a:xfrm>
          <a:off x="10401300" y="3124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21</xdr:row>
      <xdr:rowOff>177052</xdr:rowOff>
    </xdr:from>
    <xdr:to>
      <xdr:col>3</xdr:col>
      <xdr:colOff>117662</xdr:colOff>
      <xdr:row>29</xdr:row>
      <xdr:rowOff>81802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00000000-0008-0000-2000-000004000000}"/>
            </a:ext>
          </a:extLst>
        </xdr:cNvPr>
        <xdr:cNvSpPr txBox="1"/>
      </xdr:nvSpPr>
      <xdr:spPr>
        <a:xfrm>
          <a:off x="711573" y="4253752"/>
          <a:ext cx="339539" cy="14287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id="{00000000-0008-0000-2000-000005000000}"/>
            </a:ext>
          </a:extLst>
        </xdr:cNvPr>
        <xdr:cNvSpPr txBox="1"/>
      </xdr:nvSpPr>
      <xdr:spPr>
        <a:xfrm>
          <a:off x="10401300" y="2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7620</xdr:colOff>
      <xdr:row>5</xdr:row>
      <xdr:rowOff>2018</xdr:rowOff>
    </xdr:from>
    <xdr:to>
      <xdr:col>49</xdr:col>
      <xdr:colOff>0</xdr:colOff>
      <xdr:row>14</xdr:row>
      <xdr:rowOff>169658</xdr:rowOff>
    </xdr:to>
    <xdr:graphicFrame macro="">
      <xdr:nvGraphicFramePr>
        <xdr:cNvPr id="6" name="Chart 13">
          <a:extLst>
            <a:ext uri="{FF2B5EF4-FFF2-40B4-BE49-F238E27FC236}">
              <a16:creationId xmlns:a16="http://schemas.microsoft.com/office/drawing/2014/main" id="{00000000-0008-0000-2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id="{00000000-0008-0000-2000-000007000000}"/>
            </a:ext>
          </a:extLst>
        </xdr:cNvPr>
        <xdr:cNvSpPr txBox="1"/>
      </xdr:nvSpPr>
      <xdr:spPr>
        <a:xfrm>
          <a:off x="10401300" y="2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6</xdr:row>
      <xdr:rowOff>177052</xdr:rowOff>
    </xdr:from>
    <xdr:to>
      <xdr:col>3</xdr:col>
      <xdr:colOff>117662</xdr:colOff>
      <xdr:row>14</xdr:row>
      <xdr:rowOff>81802</xdr:rowOff>
    </xdr:to>
    <xdr:sp macro="" textlink="">
      <xdr:nvSpPr>
        <xdr:cNvPr id="8" name="Textfeld 7">
          <a:extLst>
            <a:ext uri="{FF2B5EF4-FFF2-40B4-BE49-F238E27FC236}">
              <a16:creationId xmlns:a16="http://schemas.microsoft.com/office/drawing/2014/main" id="{00000000-0008-0000-2000-000008000000}"/>
            </a:ext>
          </a:extLst>
        </xdr:cNvPr>
        <xdr:cNvSpPr txBox="1"/>
      </xdr:nvSpPr>
      <xdr:spPr>
        <a:xfrm>
          <a:off x="711573" y="1396252"/>
          <a:ext cx="339539" cy="14287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35</xdr:row>
      <xdr:rowOff>2016</xdr:rowOff>
    </xdr:from>
    <xdr:to>
      <xdr:col>49</xdr:col>
      <xdr:colOff>1</xdr:colOff>
      <xdr:row>44</xdr:row>
      <xdr:rowOff>169657</xdr:rowOff>
    </xdr:to>
    <xdr:graphicFrame macro="">
      <xdr:nvGraphicFramePr>
        <xdr:cNvPr id="9" name="Chart 13">
          <a:extLst>
            <a:ext uri="{FF2B5EF4-FFF2-40B4-BE49-F238E27FC236}">
              <a16:creationId xmlns:a16="http://schemas.microsoft.com/office/drawing/2014/main" id="{00000000-0008-0000-2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51</xdr:col>
      <xdr:colOff>0</xdr:colOff>
      <xdr:row>31</xdr:row>
      <xdr:rowOff>0</xdr:rowOff>
    </xdr:from>
    <xdr:ext cx="184731" cy="264560"/>
    <xdr:sp macro="" textlink="">
      <xdr:nvSpPr>
        <xdr:cNvPr id="10" name="Textfeld 9">
          <a:extLst>
            <a:ext uri="{FF2B5EF4-FFF2-40B4-BE49-F238E27FC236}">
              <a16:creationId xmlns:a16="http://schemas.microsoft.com/office/drawing/2014/main" id="{00000000-0008-0000-2000-00000A000000}"/>
            </a:ext>
          </a:extLst>
        </xdr:cNvPr>
        <xdr:cNvSpPr txBox="1"/>
      </xdr:nvSpPr>
      <xdr:spPr>
        <a:xfrm>
          <a:off x="10401300" y="5981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36</xdr:row>
      <xdr:rowOff>177052</xdr:rowOff>
    </xdr:from>
    <xdr:to>
      <xdr:col>3</xdr:col>
      <xdr:colOff>117662</xdr:colOff>
      <xdr:row>44</xdr:row>
      <xdr:rowOff>81802</xdr:rowOff>
    </xdr:to>
    <xdr:sp macro="" textlink="">
      <xdr:nvSpPr>
        <xdr:cNvPr id="11" name="Textfeld 10">
          <a:extLst>
            <a:ext uri="{FF2B5EF4-FFF2-40B4-BE49-F238E27FC236}">
              <a16:creationId xmlns:a16="http://schemas.microsoft.com/office/drawing/2014/main" id="{00000000-0008-0000-2000-00000B000000}"/>
            </a:ext>
          </a:extLst>
        </xdr:cNvPr>
        <xdr:cNvSpPr txBox="1"/>
      </xdr:nvSpPr>
      <xdr:spPr>
        <a:xfrm>
          <a:off x="711573" y="7111252"/>
          <a:ext cx="339539" cy="14287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50</xdr:row>
      <xdr:rowOff>2016</xdr:rowOff>
    </xdr:from>
    <xdr:to>
      <xdr:col>49</xdr:col>
      <xdr:colOff>1</xdr:colOff>
      <xdr:row>59</xdr:row>
      <xdr:rowOff>169657</xdr:rowOff>
    </xdr:to>
    <xdr:graphicFrame macro="">
      <xdr:nvGraphicFramePr>
        <xdr:cNvPr id="12" name="Chart 13">
          <a:extLst>
            <a:ext uri="{FF2B5EF4-FFF2-40B4-BE49-F238E27FC236}">
              <a16:creationId xmlns:a16="http://schemas.microsoft.com/office/drawing/2014/main" id="{00000000-0008-0000-2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51</xdr:col>
      <xdr:colOff>0</xdr:colOff>
      <xdr:row>46</xdr:row>
      <xdr:rowOff>0</xdr:rowOff>
    </xdr:from>
    <xdr:ext cx="184731" cy="264560"/>
    <xdr:sp macro="" textlink="">
      <xdr:nvSpPr>
        <xdr:cNvPr id="13" name="Textfeld 12">
          <a:extLst>
            <a:ext uri="{FF2B5EF4-FFF2-40B4-BE49-F238E27FC236}">
              <a16:creationId xmlns:a16="http://schemas.microsoft.com/office/drawing/2014/main" id="{00000000-0008-0000-2000-00000D000000}"/>
            </a:ext>
          </a:extLst>
        </xdr:cNvPr>
        <xdr:cNvSpPr txBox="1"/>
      </xdr:nvSpPr>
      <xdr:spPr>
        <a:xfrm>
          <a:off x="10401300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51</xdr:row>
      <xdr:rowOff>177052</xdr:rowOff>
    </xdr:from>
    <xdr:to>
      <xdr:col>3</xdr:col>
      <xdr:colOff>117662</xdr:colOff>
      <xdr:row>59</xdr:row>
      <xdr:rowOff>81802</xdr:rowOff>
    </xdr:to>
    <xdr:sp macro="" textlink="">
      <xdr:nvSpPr>
        <xdr:cNvPr id="14" name="Textfeld 13">
          <a:extLst>
            <a:ext uri="{FF2B5EF4-FFF2-40B4-BE49-F238E27FC236}">
              <a16:creationId xmlns:a16="http://schemas.microsoft.com/office/drawing/2014/main" id="{00000000-0008-0000-2000-00000E000000}"/>
            </a:ext>
          </a:extLst>
        </xdr:cNvPr>
        <xdr:cNvSpPr txBox="1"/>
      </xdr:nvSpPr>
      <xdr:spPr>
        <a:xfrm>
          <a:off x="711573" y="9968752"/>
          <a:ext cx="339539" cy="14287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65</xdr:row>
      <xdr:rowOff>2016</xdr:rowOff>
    </xdr:from>
    <xdr:to>
      <xdr:col>49</xdr:col>
      <xdr:colOff>1</xdr:colOff>
      <xdr:row>74</xdr:row>
      <xdr:rowOff>169657</xdr:rowOff>
    </xdr:to>
    <xdr:graphicFrame macro="">
      <xdr:nvGraphicFramePr>
        <xdr:cNvPr id="15" name="Chart 13">
          <a:extLst>
            <a:ext uri="{FF2B5EF4-FFF2-40B4-BE49-F238E27FC236}">
              <a16:creationId xmlns:a16="http://schemas.microsoft.com/office/drawing/2014/main" id="{00000000-0008-0000-2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140073</xdr:colOff>
      <xdr:row>66</xdr:row>
      <xdr:rowOff>177052</xdr:rowOff>
    </xdr:from>
    <xdr:to>
      <xdr:col>3</xdr:col>
      <xdr:colOff>117662</xdr:colOff>
      <xdr:row>74</xdr:row>
      <xdr:rowOff>81802</xdr:rowOff>
    </xdr:to>
    <xdr:sp macro="" textlink="">
      <xdr:nvSpPr>
        <xdr:cNvPr id="16" name="Textfeld 15">
          <a:extLst>
            <a:ext uri="{FF2B5EF4-FFF2-40B4-BE49-F238E27FC236}">
              <a16:creationId xmlns:a16="http://schemas.microsoft.com/office/drawing/2014/main" id="{00000000-0008-0000-2000-000010000000}"/>
            </a:ext>
          </a:extLst>
        </xdr:cNvPr>
        <xdr:cNvSpPr txBox="1"/>
      </xdr:nvSpPr>
      <xdr:spPr>
        <a:xfrm>
          <a:off x="711573" y="12826252"/>
          <a:ext cx="339539" cy="14287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612738</xdr:colOff>
      <xdr:row>20</xdr:row>
      <xdr:rowOff>2016</xdr:rowOff>
    </xdr:from>
    <xdr:to>
      <xdr:col>48</xdr:col>
      <xdr:colOff>168088</xdr:colOff>
      <xdr:row>29</xdr:row>
      <xdr:rowOff>169657</xdr:rowOff>
    </xdr:to>
    <xdr:graphicFrame macro="">
      <xdr:nvGraphicFramePr>
        <xdr:cNvPr id="2" name="Chart 13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51</xdr:col>
      <xdr:colOff>0</xdr:colOff>
      <xdr:row>16</xdr:row>
      <xdr:rowOff>0</xdr:rowOff>
    </xdr:from>
    <xdr:ext cx="184731" cy="264560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 txBox="1"/>
      </xdr:nvSpPr>
      <xdr:spPr>
        <a:xfrm>
          <a:off x="10539413" y="2986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21</xdr:row>
      <xdr:rowOff>177052</xdr:rowOff>
    </xdr:from>
    <xdr:to>
      <xdr:col>3</xdr:col>
      <xdr:colOff>117662</xdr:colOff>
      <xdr:row>29</xdr:row>
      <xdr:rowOff>81802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 txBox="1"/>
      </xdr:nvSpPr>
      <xdr:spPr>
        <a:xfrm>
          <a:off x="754436" y="406801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7620</xdr:colOff>
      <xdr:row>5</xdr:row>
      <xdr:rowOff>2018</xdr:rowOff>
    </xdr:from>
    <xdr:to>
      <xdr:col>49</xdr:col>
      <xdr:colOff>0</xdr:colOff>
      <xdr:row>14</xdr:row>
      <xdr:rowOff>169658</xdr:rowOff>
    </xdr:to>
    <xdr:graphicFrame macro="">
      <xdr:nvGraphicFramePr>
        <xdr:cNvPr id="6" name="Chart 13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6</xdr:row>
      <xdr:rowOff>177052</xdr:rowOff>
    </xdr:from>
    <xdr:to>
      <xdr:col>3</xdr:col>
      <xdr:colOff>117662</xdr:colOff>
      <xdr:row>14</xdr:row>
      <xdr:rowOff>81802</xdr:rowOff>
    </xdr:to>
    <xdr:sp macro="" textlink="">
      <xdr:nvSpPr>
        <xdr:cNvPr id="8" name="Textfeld 7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 txBox="1"/>
      </xdr:nvSpPr>
      <xdr:spPr>
        <a:xfrm>
          <a:off x="754436" y="13533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35</xdr:row>
      <xdr:rowOff>2016</xdr:rowOff>
    </xdr:from>
    <xdr:to>
      <xdr:col>49</xdr:col>
      <xdr:colOff>1</xdr:colOff>
      <xdr:row>44</xdr:row>
      <xdr:rowOff>169657</xdr:rowOff>
    </xdr:to>
    <xdr:graphicFrame macro="">
      <xdr:nvGraphicFramePr>
        <xdr:cNvPr id="9" name="Chart 13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51</xdr:col>
      <xdr:colOff>0</xdr:colOff>
      <xdr:row>31</xdr:row>
      <xdr:rowOff>0</xdr:rowOff>
    </xdr:from>
    <xdr:ext cx="184731" cy="264560"/>
    <xdr:sp macro="" textlink="">
      <xdr:nvSpPr>
        <xdr:cNvPr id="10" name="Textfeld 9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SpPr txBox="1"/>
      </xdr:nvSpPr>
      <xdr:spPr>
        <a:xfrm>
          <a:off x="10539413" y="57007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36</xdr:row>
      <xdr:rowOff>177052</xdr:rowOff>
    </xdr:from>
    <xdr:to>
      <xdr:col>3</xdr:col>
      <xdr:colOff>117662</xdr:colOff>
      <xdr:row>44</xdr:row>
      <xdr:rowOff>81802</xdr:rowOff>
    </xdr:to>
    <xdr:sp macro="" textlink="">
      <xdr:nvSpPr>
        <xdr:cNvPr id="11" name="Textfeld 10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SpPr txBox="1"/>
      </xdr:nvSpPr>
      <xdr:spPr>
        <a:xfrm>
          <a:off x="754436" y="678264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50</xdr:row>
      <xdr:rowOff>2016</xdr:rowOff>
    </xdr:from>
    <xdr:to>
      <xdr:col>49</xdr:col>
      <xdr:colOff>1</xdr:colOff>
      <xdr:row>59</xdr:row>
      <xdr:rowOff>169657</xdr:rowOff>
    </xdr:to>
    <xdr:graphicFrame macro="">
      <xdr:nvGraphicFramePr>
        <xdr:cNvPr id="12" name="Chart 13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51</xdr:col>
      <xdr:colOff>0</xdr:colOff>
      <xdr:row>46</xdr:row>
      <xdr:rowOff>0</xdr:rowOff>
    </xdr:from>
    <xdr:ext cx="184731" cy="264560"/>
    <xdr:sp macro="" textlink="">
      <xdr:nvSpPr>
        <xdr:cNvPr id="13" name="Textfeld 12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SpPr txBox="1"/>
      </xdr:nvSpPr>
      <xdr:spPr>
        <a:xfrm>
          <a:off x="10539413" y="84153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51</xdr:row>
      <xdr:rowOff>177052</xdr:rowOff>
    </xdr:from>
    <xdr:to>
      <xdr:col>3</xdr:col>
      <xdr:colOff>117662</xdr:colOff>
      <xdr:row>59</xdr:row>
      <xdr:rowOff>81802</xdr:rowOff>
    </xdr:to>
    <xdr:sp macro="" textlink="">
      <xdr:nvSpPr>
        <xdr:cNvPr id="14" name="Textfeld 13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SpPr txBox="1"/>
      </xdr:nvSpPr>
      <xdr:spPr>
        <a:xfrm>
          <a:off x="754436" y="949726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65</xdr:row>
      <xdr:rowOff>2016</xdr:rowOff>
    </xdr:from>
    <xdr:to>
      <xdr:col>49</xdr:col>
      <xdr:colOff>1</xdr:colOff>
      <xdr:row>74</xdr:row>
      <xdr:rowOff>169657</xdr:rowOff>
    </xdr:to>
    <xdr:graphicFrame macro="">
      <xdr:nvGraphicFramePr>
        <xdr:cNvPr id="15" name="Chart 13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140073</xdr:colOff>
      <xdr:row>66</xdr:row>
      <xdr:rowOff>177052</xdr:rowOff>
    </xdr:from>
    <xdr:to>
      <xdr:col>3</xdr:col>
      <xdr:colOff>117662</xdr:colOff>
      <xdr:row>74</xdr:row>
      <xdr:rowOff>81802</xdr:rowOff>
    </xdr:to>
    <xdr:sp macro="" textlink="">
      <xdr:nvSpPr>
        <xdr:cNvPr id="16" name="Textfeld 15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SpPr txBox="1"/>
      </xdr:nvSpPr>
      <xdr:spPr>
        <a:xfrm>
          <a:off x="754436" y="122118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612738</xdr:colOff>
      <xdr:row>20</xdr:row>
      <xdr:rowOff>2016</xdr:rowOff>
    </xdr:from>
    <xdr:to>
      <xdr:col>48</xdr:col>
      <xdr:colOff>168088</xdr:colOff>
      <xdr:row>29</xdr:row>
      <xdr:rowOff>169657</xdr:rowOff>
    </xdr:to>
    <xdr:graphicFrame macro="">
      <xdr:nvGraphicFramePr>
        <xdr:cNvPr id="2" name="Chart 13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51</xdr:col>
      <xdr:colOff>0</xdr:colOff>
      <xdr:row>16</xdr:row>
      <xdr:rowOff>0</xdr:rowOff>
    </xdr:from>
    <xdr:ext cx="184731" cy="264560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 txBox="1"/>
      </xdr:nvSpPr>
      <xdr:spPr>
        <a:xfrm>
          <a:off x="10539413" y="2986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21</xdr:row>
      <xdr:rowOff>177052</xdr:rowOff>
    </xdr:from>
    <xdr:to>
      <xdr:col>3</xdr:col>
      <xdr:colOff>117662</xdr:colOff>
      <xdr:row>29</xdr:row>
      <xdr:rowOff>81802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 txBox="1"/>
      </xdr:nvSpPr>
      <xdr:spPr>
        <a:xfrm>
          <a:off x="754436" y="406801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7620</xdr:colOff>
      <xdr:row>5</xdr:row>
      <xdr:rowOff>2018</xdr:rowOff>
    </xdr:from>
    <xdr:to>
      <xdr:col>49</xdr:col>
      <xdr:colOff>0</xdr:colOff>
      <xdr:row>14</xdr:row>
      <xdr:rowOff>169658</xdr:rowOff>
    </xdr:to>
    <xdr:graphicFrame macro="">
      <xdr:nvGraphicFramePr>
        <xdr:cNvPr id="6" name="Chart 13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6</xdr:row>
      <xdr:rowOff>177052</xdr:rowOff>
    </xdr:from>
    <xdr:to>
      <xdr:col>3</xdr:col>
      <xdr:colOff>117662</xdr:colOff>
      <xdr:row>14</xdr:row>
      <xdr:rowOff>81802</xdr:rowOff>
    </xdr:to>
    <xdr:sp macro="" textlink="">
      <xdr:nvSpPr>
        <xdr:cNvPr id="8" name="Textfeld 7"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SpPr txBox="1"/>
      </xdr:nvSpPr>
      <xdr:spPr>
        <a:xfrm>
          <a:off x="754436" y="13533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35</xdr:row>
      <xdr:rowOff>2016</xdr:rowOff>
    </xdr:from>
    <xdr:to>
      <xdr:col>49</xdr:col>
      <xdr:colOff>1</xdr:colOff>
      <xdr:row>44</xdr:row>
      <xdr:rowOff>169657</xdr:rowOff>
    </xdr:to>
    <xdr:graphicFrame macro="">
      <xdr:nvGraphicFramePr>
        <xdr:cNvPr id="9" name="Chart 13">
          <a:extLst>
            <a:ext uri="{FF2B5EF4-FFF2-40B4-BE49-F238E27FC236}">
              <a16:creationId xmlns:a16="http://schemas.microsoft.com/office/drawing/2014/main" id="{00000000-0008-0000-0A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51</xdr:col>
      <xdr:colOff>0</xdr:colOff>
      <xdr:row>31</xdr:row>
      <xdr:rowOff>0</xdr:rowOff>
    </xdr:from>
    <xdr:ext cx="184731" cy="264560"/>
    <xdr:sp macro="" textlink="">
      <xdr:nvSpPr>
        <xdr:cNvPr id="10" name="Textfeld 9">
          <a:extLst>
            <a:ext uri="{FF2B5EF4-FFF2-40B4-BE49-F238E27FC236}">
              <a16:creationId xmlns:a16="http://schemas.microsoft.com/office/drawing/2014/main" id="{00000000-0008-0000-0A00-00000A000000}"/>
            </a:ext>
          </a:extLst>
        </xdr:cNvPr>
        <xdr:cNvSpPr txBox="1"/>
      </xdr:nvSpPr>
      <xdr:spPr>
        <a:xfrm>
          <a:off x="10539413" y="57007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36</xdr:row>
      <xdr:rowOff>177052</xdr:rowOff>
    </xdr:from>
    <xdr:to>
      <xdr:col>3</xdr:col>
      <xdr:colOff>117662</xdr:colOff>
      <xdr:row>44</xdr:row>
      <xdr:rowOff>81802</xdr:rowOff>
    </xdr:to>
    <xdr:sp macro="" textlink="">
      <xdr:nvSpPr>
        <xdr:cNvPr id="11" name="Textfeld 10">
          <a:extLst>
            <a:ext uri="{FF2B5EF4-FFF2-40B4-BE49-F238E27FC236}">
              <a16:creationId xmlns:a16="http://schemas.microsoft.com/office/drawing/2014/main" id="{00000000-0008-0000-0A00-00000B000000}"/>
            </a:ext>
          </a:extLst>
        </xdr:cNvPr>
        <xdr:cNvSpPr txBox="1"/>
      </xdr:nvSpPr>
      <xdr:spPr>
        <a:xfrm>
          <a:off x="754436" y="678264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50</xdr:row>
      <xdr:rowOff>2016</xdr:rowOff>
    </xdr:from>
    <xdr:to>
      <xdr:col>49</xdr:col>
      <xdr:colOff>1</xdr:colOff>
      <xdr:row>59</xdr:row>
      <xdr:rowOff>169657</xdr:rowOff>
    </xdr:to>
    <xdr:graphicFrame macro="">
      <xdr:nvGraphicFramePr>
        <xdr:cNvPr id="12" name="Chart 13">
          <a:extLst>
            <a:ext uri="{FF2B5EF4-FFF2-40B4-BE49-F238E27FC236}">
              <a16:creationId xmlns:a16="http://schemas.microsoft.com/office/drawing/2014/main" id="{00000000-0008-0000-0A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51</xdr:col>
      <xdr:colOff>0</xdr:colOff>
      <xdr:row>46</xdr:row>
      <xdr:rowOff>0</xdr:rowOff>
    </xdr:from>
    <xdr:ext cx="184731" cy="264560"/>
    <xdr:sp macro="" textlink="">
      <xdr:nvSpPr>
        <xdr:cNvPr id="13" name="Textfeld 12">
          <a:extLst>
            <a:ext uri="{FF2B5EF4-FFF2-40B4-BE49-F238E27FC236}">
              <a16:creationId xmlns:a16="http://schemas.microsoft.com/office/drawing/2014/main" id="{00000000-0008-0000-0A00-00000D000000}"/>
            </a:ext>
          </a:extLst>
        </xdr:cNvPr>
        <xdr:cNvSpPr txBox="1"/>
      </xdr:nvSpPr>
      <xdr:spPr>
        <a:xfrm>
          <a:off x="10539413" y="84153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51</xdr:row>
      <xdr:rowOff>177052</xdr:rowOff>
    </xdr:from>
    <xdr:to>
      <xdr:col>3</xdr:col>
      <xdr:colOff>117662</xdr:colOff>
      <xdr:row>59</xdr:row>
      <xdr:rowOff>81802</xdr:rowOff>
    </xdr:to>
    <xdr:sp macro="" textlink="">
      <xdr:nvSpPr>
        <xdr:cNvPr id="14" name="Textfeld 13">
          <a:extLst>
            <a:ext uri="{FF2B5EF4-FFF2-40B4-BE49-F238E27FC236}">
              <a16:creationId xmlns:a16="http://schemas.microsoft.com/office/drawing/2014/main" id="{00000000-0008-0000-0A00-00000E000000}"/>
            </a:ext>
          </a:extLst>
        </xdr:cNvPr>
        <xdr:cNvSpPr txBox="1"/>
      </xdr:nvSpPr>
      <xdr:spPr>
        <a:xfrm>
          <a:off x="754436" y="949726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65</xdr:row>
      <xdr:rowOff>2016</xdr:rowOff>
    </xdr:from>
    <xdr:to>
      <xdr:col>49</xdr:col>
      <xdr:colOff>1</xdr:colOff>
      <xdr:row>74</xdr:row>
      <xdr:rowOff>169657</xdr:rowOff>
    </xdr:to>
    <xdr:graphicFrame macro="">
      <xdr:nvGraphicFramePr>
        <xdr:cNvPr id="15" name="Chart 13">
          <a:extLst>
            <a:ext uri="{FF2B5EF4-FFF2-40B4-BE49-F238E27FC236}">
              <a16:creationId xmlns:a16="http://schemas.microsoft.com/office/drawing/2014/main" id="{00000000-0008-0000-0A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140073</xdr:colOff>
      <xdr:row>66</xdr:row>
      <xdr:rowOff>177052</xdr:rowOff>
    </xdr:from>
    <xdr:to>
      <xdr:col>3</xdr:col>
      <xdr:colOff>117662</xdr:colOff>
      <xdr:row>74</xdr:row>
      <xdr:rowOff>81802</xdr:rowOff>
    </xdr:to>
    <xdr:sp macro="" textlink="">
      <xdr:nvSpPr>
        <xdr:cNvPr id="16" name="Textfeld 15">
          <a:extLst>
            <a:ext uri="{FF2B5EF4-FFF2-40B4-BE49-F238E27FC236}">
              <a16:creationId xmlns:a16="http://schemas.microsoft.com/office/drawing/2014/main" id="{00000000-0008-0000-0A00-000010000000}"/>
            </a:ext>
          </a:extLst>
        </xdr:cNvPr>
        <xdr:cNvSpPr txBox="1"/>
      </xdr:nvSpPr>
      <xdr:spPr>
        <a:xfrm>
          <a:off x="754436" y="122118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612738</xdr:colOff>
      <xdr:row>20</xdr:row>
      <xdr:rowOff>2016</xdr:rowOff>
    </xdr:from>
    <xdr:to>
      <xdr:col>48</xdr:col>
      <xdr:colOff>168088</xdr:colOff>
      <xdr:row>29</xdr:row>
      <xdr:rowOff>169657</xdr:rowOff>
    </xdr:to>
    <xdr:graphicFrame macro="">
      <xdr:nvGraphicFramePr>
        <xdr:cNvPr id="2" name="Chart 13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51</xdr:col>
      <xdr:colOff>0</xdr:colOff>
      <xdr:row>16</xdr:row>
      <xdr:rowOff>0</xdr:rowOff>
    </xdr:from>
    <xdr:ext cx="184731" cy="264560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 txBox="1"/>
      </xdr:nvSpPr>
      <xdr:spPr>
        <a:xfrm>
          <a:off x="10539413" y="2986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21</xdr:row>
      <xdr:rowOff>177052</xdr:rowOff>
    </xdr:from>
    <xdr:to>
      <xdr:col>3</xdr:col>
      <xdr:colOff>117662</xdr:colOff>
      <xdr:row>29</xdr:row>
      <xdr:rowOff>81802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 txBox="1"/>
      </xdr:nvSpPr>
      <xdr:spPr>
        <a:xfrm>
          <a:off x="754436" y="406801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7620</xdr:colOff>
      <xdr:row>5</xdr:row>
      <xdr:rowOff>2018</xdr:rowOff>
    </xdr:from>
    <xdr:to>
      <xdr:col>49</xdr:col>
      <xdr:colOff>0</xdr:colOff>
      <xdr:row>14</xdr:row>
      <xdr:rowOff>169658</xdr:rowOff>
    </xdr:to>
    <xdr:graphicFrame macro="">
      <xdr:nvGraphicFramePr>
        <xdr:cNvPr id="6" name="Chart 13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6</xdr:row>
      <xdr:rowOff>177052</xdr:rowOff>
    </xdr:from>
    <xdr:to>
      <xdr:col>3</xdr:col>
      <xdr:colOff>117662</xdr:colOff>
      <xdr:row>14</xdr:row>
      <xdr:rowOff>81802</xdr:rowOff>
    </xdr:to>
    <xdr:sp macro="" textlink="">
      <xdr:nvSpPr>
        <xdr:cNvPr id="8" name="Textfeld 7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SpPr txBox="1"/>
      </xdr:nvSpPr>
      <xdr:spPr>
        <a:xfrm>
          <a:off x="754436" y="13533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35</xdr:row>
      <xdr:rowOff>2016</xdr:rowOff>
    </xdr:from>
    <xdr:to>
      <xdr:col>49</xdr:col>
      <xdr:colOff>1</xdr:colOff>
      <xdr:row>44</xdr:row>
      <xdr:rowOff>169657</xdr:rowOff>
    </xdr:to>
    <xdr:graphicFrame macro="">
      <xdr:nvGraphicFramePr>
        <xdr:cNvPr id="9" name="Chart 13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51</xdr:col>
      <xdr:colOff>0</xdr:colOff>
      <xdr:row>31</xdr:row>
      <xdr:rowOff>0</xdr:rowOff>
    </xdr:from>
    <xdr:ext cx="184731" cy="264560"/>
    <xdr:sp macro="" textlink="">
      <xdr:nvSpPr>
        <xdr:cNvPr id="10" name="Textfeld 9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SpPr txBox="1"/>
      </xdr:nvSpPr>
      <xdr:spPr>
        <a:xfrm>
          <a:off x="10539413" y="57007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36</xdr:row>
      <xdr:rowOff>177052</xdr:rowOff>
    </xdr:from>
    <xdr:to>
      <xdr:col>3</xdr:col>
      <xdr:colOff>117662</xdr:colOff>
      <xdr:row>44</xdr:row>
      <xdr:rowOff>81802</xdr:rowOff>
    </xdr:to>
    <xdr:sp macro="" textlink="">
      <xdr:nvSpPr>
        <xdr:cNvPr id="11" name="Textfeld 10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SpPr txBox="1"/>
      </xdr:nvSpPr>
      <xdr:spPr>
        <a:xfrm>
          <a:off x="754436" y="678264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50</xdr:row>
      <xdr:rowOff>2016</xdr:rowOff>
    </xdr:from>
    <xdr:to>
      <xdr:col>49</xdr:col>
      <xdr:colOff>1</xdr:colOff>
      <xdr:row>59</xdr:row>
      <xdr:rowOff>169657</xdr:rowOff>
    </xdr:to>
    <xdr:graphicFrame macro="">
      <xdr:nvGraphicFramePr>
        <xdr:cNvPr id="12" name="Chart 13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51</xdr:col>
      <xdr:colOff>0</xdr:colOff>
      <xdr:row>46</xdr:row>
      <xdr:rowOff>0</xdr:rowOff>
    </xdr:from>
    <xdr:ext cx="184731" cy="264560"/>
    <xdr:sp macro="" textlink="">
      <xdr:nvSpPr>
        <xdr:cNvPr id="13" name="Textfeld 12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SpPr txBox="1"/>
      </xdr:nvSpPr>
      <xdr:spPr>
        <a:xfrm>
          <a:off x="10539413" y="84153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51</xdr:row>
      <xdr:rowOff>177052</xdr:rowOff>
    </xdr:from>
    <xdr:to>
      <xdr:col>3</xdr:col>
      <xdr:colOff>117662</xdr:colOff>
      <xdr:row>59</xdr:row>
      <xdr:rowOff>81802</xdr:rowOff>
    </xdr:to>
    <xdr:sp macro="" textlink="">
      <xdr:nvSpPr>
        <xdr:cNvPr id="14" name="Textfeld 13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SpPr txBox="1"/>
      </xdr:nvSpPr>
      <xdr:spPr>
        <a:xfrm>
          <a:off x="754436" y="949726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65</xdr:row>
      <xdr:rowOff>2016</xdr:rowOff>
    </xdr:from>
    <xdr:to>
      <xdr:col>49</xdr:col>
      <xdr:colOff>1</xdr:colOff>
      <xdr:row>74</xdr:row>
      <xdr:rowOff>169657</xdr:rowOff>
    </xdr:to>
    <xdr:graphicFrame macro="">
      <xdr:nvGraphicFramePr>
        <xdr:cNvPr id="15" name="Chart 13">
          <a:extLst>
            <a:ext uri="{FF2B5EF4-FFF2-40B4-BE49-F238E27FC236}">
              <a16:creationId xmlns:a16="http://schemas.microsoft.com/office/drawing/2014/main" id="{00000000-0008-0000-0B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140073</xdr:colOff>
      <xdr:row>66</xdr:row>
      <xdr:rowOff>177052</xdr:rowOff>
    </xdr:from>
    <xdr:to>
      <xdr:col>3</xdr:col>
      <xdr:colOff>117662</xdr:colOff>
      <xdr:row>74</xdr:row>
      <xdr:rowOff>81802</xdr:rowOff>
    </xdr:to>
    <xdr:sp macro="" textlink="">
      <xdr:nvSpPr>
        <xdr:cNvPr id="16" name="Textfeld 15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SpPr txBox="1"/>
      </xdr:nvSpPr>
      <xdr:spPr>
        <a:xfrm>
          <a:off x="754436" y="122118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612738</xdr:colOff>
      <xdr:row>20</xdr:row>
      <xdr:rowOff>2016</xdr:rowOff>
    </xdr:from>
    <xdr:to>
      <xdr:col>48</xdr:col>
      <xdr:colOff>168088</xdr:colOff>
      <xdr:row>29</xdr:row>
      <xdr:rowOff>169657</xdr:rowOff>
    </xdr:to>
    <xdr:graphicFrame macro="">
      <xdr:nvGraphicFramePr>
        <xdr:cNvPr id="2" name="Chart 13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51</xdr:col>
      <xdr:colOff>0</xdr:colOff>
      <xdr:row>16</xdr:row>
      <xdr:rowOff>0</xdr:rowOff>
    </xdr:from>
    <xdr:ext cx="184731" cy="264560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SpPr txBox="1"/>
      </xdr:nvSpPr>
      <xdr:spPr>
        <a:xfrm>
          <a:off x="10539413" y="2986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21</xdr:row>
      <xdr:rowOff>177052</xdr:rowOff>
    </xdr:from>
    <xdr:to>
      <xdr:col>3</xdr:col>
      <xdr:colOff>117662</xdr:colOff>
      <xdr:row>29</xdr:row>
      <xdr:rowOff>81802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SpPr txBox="1"/>
      </xdr:nvSpPr>
      <xdr:spPr>
        <a:xfrm>
          <a:off x="754436" y="406801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7620</xdr:colOff>
      <xdr:row>5</xdr:row>
      <xdr:rowOff>2018</xdr:rowOff>
    </xdr:from>
    <xdr:to>
      <xdr:col>49</xdr:col>
      <xdr:colOff>0</xdr:colOff>
      <xdr:row>14</xdr:row>
      <xdr:rowOff>169658</xdr:rowOff>
    </xdr:to>
    <xdr:graphicFrame macro="">
      <xdr:nvGraphicFramePr>
        <xdr:cNvPr id="6" name="Chart 13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id="{00000000-0008-0000-0C00-000007000000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6</xdr:row>
      <xdr:rowOff>177052</xdr:rowOff>
    </xdr:from>
    <xdr:to>
      <xdr:col>3</xdr:col>
      <xdr:colOff>117662</xdr:colOff>
      <xdr:row>14</xdr:row>
      <xdr:rowOff>81802</xdr:rowOff>
    </xdr:to>
    <xdr:sp macro="" textlink="">
      <xdr:nvSpPr>
        <xdr:cNvPr id="8" name="Textfeld 7">
          <a:extLst>
            <a:ext uri="{FF2B5EF4-FFF2-40B4-BE49-F238E27FC236}">
              <a16:creationId xmlns:a16="http://schemas.microsoft.com/office/drawing/2014/main" id="{00000000-0008-0000-0C00-000008000000}"/>
            </a:ext>
          </a:extLst>
        </xdr:cNvPr>
        <xdr:cNvSpPr txBox="1"/>
      </xdr:nvSpPr>
      <xdr:spPr>
        <a:xfrm>
          <a:off x="754436" y="13533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35</xdr:row>
      <xdr:rowOff>2016</xdr:rowOff>
    </xdr:from>
    <xdr:to>
      <xdr:col>49</xdr:col>
      <xdr:colOff>1</xdr:colOff>
      <xdr:row>44</xdr:row>
      <xdr:rowOff>169657</xdr:rowOff>
    </xdr:to>
    <xdr:graphicFrame macro="">
      <xdr:nvGraphicFramePr>
        <xdr:cNvPr id="9" name="Chart 13">
          <a:extLst>
            <a:ext uri="{FF2B5EF4-FFF2-40B4-BE49-F238E27FC236}">
              <a16:creationId xmlns:a16="http://schemas.microsoft.com/office/drawing/2014/main" id="{00000000-0008-0000-0C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51</xdr:col>
      <xdr:colOff>0</xdr:colOff>
      <xdr:row>31</xdr:row>
      <xdr:rowOff>0</xdr:rowOff>
    </xdr:from>
    <xdr:ext cx="184731" cy="264560"/>
    <xdr:sp macro="" textlink="">
      <xdr:nvSpPr>
        <xdr:cNvPr id="10" name="Textfeld 9">
          <a:extLst>
            <a:ext uri="{FF2B5EF4-FFF2-40B4-BE49-F238E27FC236}">
              <a16:creationId xmlns:a16="http://schemas.microsoft.com/office/drawing/2014/main" id="{00000000-0008-0000-0C00-00000A000000}"/>
            </a:ext>
          </a:extLst>
        </xdr:cNvPr>
        <xdr:cNvSpPr txBox="1"/>
      </xdr:nvSpPr>
      <xdr:spPr>
        <a:xfrm>
          <a:off x="10539413" y="57007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36</xdr:row>
      <xdr:rowOff>177052</xdr:rowOff>
    </xdr:from>
    <xdr:to>
      <xdr:col>3</xdr:col>
      <xdr:colOff>117662</xdr:colOff>
      <xdr:row>44</xdr:row>
      <xdr:rowOff>81802</xdr:rowOff>
    </xdr:to>
    <xdr:sp macro="" textlink="">
      <xdr:nvSpPr>
        <xdr:cNvPr id="11" name="Textfeld 10">
          <a:extLst>
            <a:ext uri="{FF2B5EF4-FFF2-40B4-BE49-F238E27FC236}">
              <a16:creationId xmlns:a16="http://schemas.microsoft.com/office/drawing/2014/main" id="{00000000-0008-0000-0C00-00000B000000}"/>
            </a:ext>
          </a:extLst>
        </xdr:cNvPr>
        <xdr:cNvSpPr txBox="1"/>
      </xdr:nvSpPr>
      <xdr:spPr>
        <a:xfrm>
          <a:off x="754436" y="678264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50</xdr:row>
      <xdr:rowOff>2016</xdr:rowOff>
    </xdr:from>
    <xdr:to>
      <xdr:col>49</xdr:col>
      <xdr:colOff>1</xdr:colOff>
      <xdr:row>59</xdr:row>
      <xdr:rowOff>169657</xdr:rowOff>
    </xdr:to>
    <xdr:graphicFrame macro="">
      <xdr:nvGraphicFramePr>
        <xdr:cNvPr id="12" name="Chart 13">
          <a:extLst>
            <a:ext uri="{FF2B5EF4-FFF2-40B4-BE49-F238E27FC236}">
              <a16:creationId xmlns:a16="http://schemas.microsoft.com/office/drawing/2014/main" id="{00000000-0008-0000-0C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51</xdr:col>
      <xdr:colOff>0</xdr:colOff>
      <xdr:row>46</xdr:row>
      <xdr:rowOff>0</xdr:rowOff>
    </xdr:from>
    <xdr:ext cx="184731" cy="264560"/>
    <xdr:sp macro="" textlink="">
      <xdr:nvSpPr>
        <xdr:cNvPr id="13" name="Textfeld 12">
          <a:extLst>
            <a:ext uri="{FF2B5EF4-FFF2-40B4-BE49-F238E27FC236}">
              <a16:creationId xmlns:a16="http://schemas.microsoft.com/office/drawing/2014/main" id="{00000000-0008-0000-0C00-00000D000000}"/>
            </a:ext>
          </a:extLst>
        </xdr:cNvPr>
        <xdr:cNvSpPr txBox="1"/>
      </xdr:nvSpPr>
      <xdr:spPr>
        <a:xfrm>
          <a:off x="10539413" y="84153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51</xdr:row>
      <xdr:rowOff>177052</xdr:rowOff>
    </xdr:from>
    <xdr:to>
      <xdr:col>3</xdr:col>
      <xdr:colOff>117662</xdr:colOff>
      <xdr:row>59</xdr:row>
      <xdr:rowOff>81802</xdr:rowOff>
    </xdr:to>
    <xdr:sp macro="" textlink="">
      <xdr:nvSpPr>
        <xdr:cNvPr id="14" name="Textfeld 13">
          <a:extLst>
            <a:ext uri="{FF2B5EF4-FFF2-40B4-BE49-F238E27FC236}">
              <a16:creationId xmlns:a16="http://schemas.microsoft.com/office/drawing/2014/main" id="{00000000-0008-0000-0C00-00000E000000}"/>
            </a:ext>
          </a:extLst>
        </xdr:cNvPr>
        <xdr:cNvSpPr txBox="1"/>
      </xdr:nvSpPr>
      <xdr:spPr>
        <a:xfrm>
          <a:off x="754436" y="949726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65</xdr:row>
      <xdr:rowOff>2016</xdr:rowOff>
    </xdr:from>
    <xdr:to>
      <xdr:col>49</xdr:col>
      <xdr:colOff>1</xdr:colOff>
      <xdr:row>74</xdr:row>
      <xdr:rowOff>169657</xdr:rowOff>
    </xdr:to>
    <xdr:graphicFrame macro="">
      <xdr:nvGraphicFramePr>
        <xdr:cNvPr id="15" name="Chart 13">
          <a:extLst>
            <a:ext uri="{FF2B5EF4-FFF2-40B4-BE49-F238E27FC236}">
              <a16:creationId xmlns:a16="http://schemas.microsoft.com/office/drawing/2014/main" id="{00000000-0008-0000-0C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140073</xdr:colOff>
      <xdr:row>66</xdr:row>
      <xdr:rowOff>177052</xdr:rowOff>
    </xdr:from>
    <xdr:to>
      <xdr:col>3</xdr:col>
      <xdr:colOff>117662</xdr:colOff>
      <xdr:row>74</xdr:row>
      <xdr:rowOff>81802</xdr:rowOff>
    </xdr:to>
    <xdr:sp macro="" textlink="">
      <xdr:nvSpPr>
        <xdr:cNvPr id="16" name="Textfeld 15">
          <a:extLst>
            <a:ext uri="{FF2B5EF4-FFF2-40B4-BE49-F238E27FC236}">
              <a16:creationId xmlns:a16="http://schemas.microsoft.com/office/drawing/2014/main" id="{00000000-0008-0000-0C00-000010000000}"/>
            </a:ext>
          </a:extLst>
        </xdr:cNvPr>
        <xdr:cNvSpPr txBox="1"/>
      </xdr:nvSpPr>
      <xdr:spPr>
        <a:xfrm>
          <a:off x="754436" y="122118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612738</xdr:colOff>
      <xdr:row>20</xdr:row>
      <xdr:rowOff>2016</xdr:rowOff>
    </xdr:from>
    <xdr:to>
      <xdr:col>48</xdr:col>
      <xdr:colOff>168088</xdr:colOff>
      <xdr:row>29</xdr:row>
      <xdr:rowOff>169657</xdr:rowOff>
    </xdr:to>
    <xdr:graphicFrame macro="">
      <xdr:nvGraphicFramePr>
        <xdr:cNvPr id="2" name="Chart 13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51</xdr:col>
      <xdr:colOff>0</xdr:colOff>
      <xdr:row>16</xdr:row>
      <xdr:rowOff>0</xdr:rowOff>
    </xdr:from>
    <xdr:ext cx="184731" cy="264560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SpPr txBox="1"/>
      </xdr:nvSpPr>
      <xdr:spPr>
        <a:xfrm>
          <a:off x="10539413" y="2986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21</xdr:row>
      <xdr:rowOff>177052</xdr:rowOff>
    </xdr:from>
    <xdr:to>
      <xdr:col>3</xdr:col>
      <xdr:colOff>117662</xdr:colOff>
      <xdr:row>29</xdr:row>
      <xdr:rowOff>81802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SpPr txBox="1"/>
      </xdr:nvSpPr>
      <xdr:spPr>
        <a:xfrm>
          <a:off x="754436" y="406801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id="{00000000-0008-0000-0D00-000005000000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7620</xdr:colOff>
      <xdr:row>5</xdr:row>
      <xdr:rowOff>2018</xdr:rowOff>
    </xdr:from>
    <xdr:to>
      <xdr:col>49</xdr:col>
      <xdr:colOff>0</xdr:colOff>
      <xdr:row>14</xdr:row>
      <xdr:rowOff>169658</xdr:rowOff>
    </xdr:to>
    <xdr:graphicFrame macro="">
      <xdr:nvGraphicFramePr>
        <xdr:cNvPr id="6" name="Chart 13">
          <a:extLst>
            <a:ext uri="{FF2B5EF4-FFF2-40B4-BE49-F238E27FC236}">
              <a16:creationId xmlns:a16="http://schemas.microsoft.com/office/drawing/2014/main" id="{00000000-0008-0000-0D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id="{00000000-0008-0000-0D00-000007000000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6</xdr:row>
      <xdr:rowOff>177052</xdr:rowOff>
    </xdr:from>
    <xdr:to>
      <xdr:col>3</xdr:col>
      <xdr:colOff>117662</xdr:colOff>
      <xdr:row>14</xdr:row>
      <xdr:rowOff>81802</xdr:rowOff>
    </xdr:to>
    <xdr:sp macro="" textlink="">
      <xdr:nvSpPr>
        <xdr:cNvPr id="8" name="Textfeld 7">
          <a:extLst>
            <a:ext uri="{FF2B5EF4-FFF2-40B4-BE49-F238E27FC236}">
              <a16:creationId xmlns:a16="http://schemas.microsoft.com/office/drawing/2014/main" id="{00000000-0008-0000-0D00-000008000000}"/>
            </a:ext>
          </a:extLst>
        </xdr:cNvPr>
        <xdr:cNvSpPr txBox="1"/>
      </xdr:nvSpPr>
      <xdr:spPr>
        <a:xfrm>
          <a:off x="754436" y="13533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35</xdr:row>
      <xdr:rowOff>2016</xdr:rowOff>
    </xdr:from>
    <xdr:to>
      <xdr:col>49</xdr:col>
      <xdr:colOff>1</xdr:colOff>
      <xdr:row>44</xdr:row>
      <xdr:rowOff>169657</xdr:rowOff>
    </xdr:to>
    <xdr:graphicFrame macro="">
      <xdr:nvGraphicFramePr>
        <xdr:cNvPr id="9" name="Chart 13">
          <a:extLst>
            <a:ext uri="{FF2B5EF4-FFF2-40B4-BE49-F238E27FC236}">
              <a16:creationId xmlns:a16="http://schemas.microsoft.com/office/drawing/2014/main" id="{00000000-0008-0000-0D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51</xdr:col>
      <xdr:colOff>0</xdr:colOff>
      <xdr:row>31</xdr:row>
      <xdr:rowOff>0</xdr:rowOff>
    </xdr:from>
    <xdr:ext cx="184731" cy="264560"/>
    <xdr:sp macro="" textlink="">
      <xdr:nvSpPr>
        <xdr:cNvPr id="10" name="Textfeld 9">
          <a:extLst>
            <a:ext uri="{FF2B5EF4-FFF2-40B4-BE49-F238E27FC236}">
              <a16:creationId xmlns:a16="http://schemas.microsoft.com/office/drawing/2014/main" id="{00000000-0008-0000-0D00-00000A000000}"/>
            </a:ext>
          </a:extLst>
        </xdr:cNvPr>
        <xdr:cNvSpPr txBox="1"/>
      </xdr:nvSpPr>
      <xdr:spPr>
        <a:xfrm>
          <a:off x="10539413" y="57007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36</xdr:row>
      <xdr:rowOff>177052</xdr:rowOff>
    </xdr:from>
    <xdr:to>
      <xdr:col>3</xdr:col>
      <xdr:colOff>117662</xdr:colOff>
      <xdr:row>44</xdr:row>
      <xdr:rowOff>81802</xdr:rowOff>
    </xdr:to>
    <xdr:sp macro="" textlink="">
      <xdr:nvSpPr>
        <xdr:cNvPr id="11" name="Textfeld 10">
          <a:extLst>
            <a:ext uri="{FF2B5EF4-FFF2-40B4-BE49-F238E27FC236}">
              <a16:creationId xmlns:a16="http://schemas.microsoft.com/office/drawing/2014/main" id="{00000000-0008-0000-0D00-00000B000000}"/>
            </a:ext>
          </a:extLst>
        </xdr:cNvPr>
        <xdr:cNvSpPr txBox="1"/>
      </xdr:nvSpPr>
      <xdr:spPr>
        <a:xfrm>
          <a:off x="754436" y="678264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50</xdr:row>
      <xdr:rowOff>2016</xdr:rowOff>
    </xdr:from>
    <xdr:to>
      <xdr:col>49</xdr:col>
      <xdr:colOff>1</xdr:colOff>
      <xdr:row>59</xdr:row>
      <xdr:rowOff>169657</xdr:rowOff>
    </xdr:to>
    <xdr:graphicFrame macro="">
      <xdr:nvGraphicFramePr>
        <xdr:cNvPr id="12" name="Chart 13">
          <a:extLst>
            <a:ext uri="{FF2B5EF4-FFF2-40B4-BE49-F238E27FC236}">
              <a16:creationId xmlns:a16="http://schemas.microsoft.com/office/drawing/2014/main" id="{00000000-0008-0000-0D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51</xdr:col>
      <xdr:colOff>0</xdr:colOff>
      <xdr:row>46</xdr:row>
      <xdr:rowOff>0</xdr:rowOff>
    </xdr:from>
    <xdr:ext cx="184731" cy="264560"/>
    <xdr:sp macro="" textlink="">
      <xdr:nvSpPr>
        <xdr:cNvPr id="13" name="Textfeld 12">
          <a:extLst>
            <a:ext uri="{FF2B5EF4-FFF2-40B4-BE49-F238E27FC236}">
              <a16:creationId xmlns:a16="http://schemas.microsoft.com/office/drawing/2014/main" id="{00000000-0008-0000-0D00-00000D000000}"/>
            </a:ext>
          </a:extLst>
        </xdr:cNvPr>
        <xdr:cNvSpPr txBox="1"/>
      </xdr:nvSpPr>
      <xdr:spPr>
        <a:xfrm>
          <a:off x="10539413" y="84153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51</xdr:row>
      <xdr:rowOff>177052</xdr:rowOff>
    </xdr:from>
    <xdr:to>
      <xdr:col>3</xdr:col>
      <xdr:colOff>117662</xdr:colOff>
      <xdr:row>59</xdr:row>
      <xdr:rowOff>81802</xdr:rowOff>
    </xdr:to>
    <xdr:sp macro="" textlink="">
      <xdr:nvSpPr>
        <xdr:cNvPr id="14" name="Textfeld 13">
          <a:extLst>
            <a:ext uri="{FF2B5EF4-FFF2-40B4-BE49-F238E27FC236}">
              <a16:creationId xmlns:a16="http://schemas.microsoft.com/office/drawing/2014/main" id="{00000000-0008-0000-0D00-00000E000000}"/>
            </a:ext>
          </a:extLst>
        </xdr:cNvPr>
        <xdr:cNvSpPr txBox="1"/>
      </xdr:nvSpPr>
      <xdr:spPr>
        <a:xfrm>
          <a:off x="754436" y="949726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65</xdr:row>
      <xdr:rowOff>2016</xdr:rowOff>
    </xdr:from>
    <xdr:to>
      <xdr:col>49</xdr:col>
      <xdr:colOff>1</xdr:colOff>
      <xdr:row>74</xdr:row>
      <xdr:rowOff>169657</xdr:rowOff>
    </xdr:to>
    <xdr:graphicFrame macro="">
      <xdr:nvGraphicFramePr>
        <xdr:cNvPr id="15" name="Chart 13">
          <a:extLst>
            <a:ext uri="{FF2B5EF4-FFF2-40B4-BE49-F238E27FC236}">
              <a16:creationId xmlns:a16="http://schemas.microsoft.com/office/drawing/2014/main" id="{00000000-0008-0000-0D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140073</xdr:colOff>
      <xdr:row>66</xdr:row>
      <xdr:rowOff>177052</xdr:rowOff>
    </xdr:from>
    <xdr:to>
      <xdr:col>3</xdr:col>
      <xdr:colOff>117662</xdr:colOff>
      <xdr:row>74</xdr:row>
      <xdr:rowOff>81802</xdr:rowOff>
    </xdr:to>
    <xdr:sp macro="" textlink="">
      <xdr:nvSpPr>
        <xdr:cNvPr id="16" name="Textfeld 15">
          <a:extLst>
            <a:ext uri="{FF2B5EF4-FFF2-40B4-BE49-F238E27FC236}">
              <a16:creationId xmlns:a16="http://schemas.microsoft.com/office/drawing/2014/main" id="{00000000-0008-0000-0D00-000010000000}"/>
            </a:ext>
          </a:extLst>
        </xdr:cNvPr>
        <xdr:cNvSpPr txBox="1"/>
      </xdr:nvSpPr>
      <xdr:spPr>
        <a:xfrm>
          <a:off x="754436" y="122118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612738</xdr:colOff>
      <xdr:row>20</xdr:row>
      <xdr:rowOff>2016</xdr:rowOff>
    </xdr:from>
    <xdr:to>
      <xdr:col>48</xdr:col>
      <xdr:colOff>168088</xdr:colOff>
      <xdr:row>29</xdr:row>
      <xdr:rowOff>169657</xdr:rowOff>
    </xdr:to>
    <xdr:graphicFrame macro="">
      <xdr:nvGraphicFramePr>
        <xdr:cNvPr id="2" name="Chart 13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51</xdr:col>
      <xdr:colOff>0</xdr:colOff>
      <xdr:row>16</xdr:row>
      <xdr:rowOff>0</xdr:rowOff>
    </xdr:from>
    <xdr:ext cx="184731" cy="264560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SpPr txBox="1"/>
      </xdr:nvSpPr>
      <xdr:spPr>
        <a:xfrm>
          <a:off x="10539413" y="2986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21</xdr:row>
      <xdr:rowOff>177052</xdr:rowOff>
    </xdr:from>
    <xdr:to>
      <xdr:col>3</xdr:col>
      <xdr:colOff>117662</xdr:colOff>
      <xdr:row>29</xdr:row>
      <xdr:rowOff>81802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SpPr txBox="1"/>
      </xdr:nvSpPr>
      <xdr:spPr>
        <a:xfrm>
          <a:off x="754436" y="406801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id="{00000000-0008-0000-0E00-000005000000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7620</xdr:colOff>
      <xdr:row>5</xdr:row>
      <xdr:rowOff>2018</xdr:rowOff>
    </xdr:from>
    <xdr:to>
      <xdr:col>49</xdr:col>
      <xdr:colOff>0</xdr:colOff>
      <xdr:row>14</xdr:row>
      <xdr:rowOff>169658</xdr:rowOff>
    </xdr:to>
    <xdr:graphicFrame macro="">
      <xdr:nvGraphicFramePr>
        <xdr:cNvPr id="6" name="Chart 13">
          <a:extLst>
            <a:ext uri="{FF2B5EF4-FFF2-40B4-BE49-F238E27FC236}">
              <a16:creationId xmlns:a16="http://schemas.microsoft.com/office/drawing/2014/main" id="{00000000-0008-0000-0E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id="{00000000-0008-0000-0E00-000007000000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6</xdr:row>
      <xdr:rowOff>177052</xdr:rowOff>
    </xdr:from>
    <xdr:to>
      <xdr:col>3</xdr:col>
      <xdr:colOff>117662</xdr:colOff>
      <xdr:row>14</xdr:row>
      <xdr:rowOff>81802</xdr:rowOff>
    </xdr:to>
    <xdr:sp macro="" textlink="">
      <xdr:nvSpPr>
        <xdr:cNvPr id="8" name="Textfeld 7">
          <a:extLst>
            <a:ext uri="{FF2B5EF4-FFF2-40B4-BE49-F238E27FC236}">
              <a16:creationId xmlns:a16="http://schemas.microsoft.com/office/drawing/2014/main" id="{00000000-0008-0000-0E00-000008000000}"/>
            </a:ext>
          </a:extLst>
        </xdr:cNvPr>
        <xdr:cNvSpPr txBox="1"/>
      </xdr:nvSpPr>
      <xdr:spPr>
        <a:xfrm>
          <a:off x="754436" y="13533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35</xdr:row>
      <xdr:rowOff>2016</xdr:rowOff>
    </xdr:from>
    <xdr:to>
      <xdr:col>49</xdr:col>
      <xdr:colOff>1</xdr:colOff>
      <xdr:row>44</xdr:row>
      <xdr:rowOff>169657</xdr:rowOff>
    </xdr:to>
    <xdr:graphicFrame macro="">
      <xdr:nvGraphicFramePr>
        <xdr:cNvPr id="9" name="Chart 13">
          <a:extLst>
            <a:ext uri="{FF2B5EF4-FFF2-40B4-BE49-F238E27FC236}">
              <a16:creationId xmlns:a16="http://schemas.microsoft.com/office/drawing/2014/main" id="{00000000-0008-0000-0E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51</xdr:col>
      <xdr:colOff>0</xdr:colOff>
      <xdr:row>31</xdr:row>
      <xdr:rowOff>0</xdr:rowOff>
    </xdr:from>
    <xdr:ext cx="184731" cy="264560"/>
    <xdr:sp macro="" textlink="">
      <xdr:nvSpPr>
        <xdr:cNvPr id="10" name="Textfeld 9">
          <a:extLst>
            <a:ext uri="{FF2B5EF4-FFF2-40B4-BE49-F238E27FC236}">
              <a16:creationId xmlns:a16="http://schemas.microsoft.com/office/drawing/2014/main" id="{00000000-0008-0000-0E00-00000A000000}"/>
            </a:ext>
          </a:extLst>
        </xdr:cNvPr>
        <xdr:cNvSpPr txBox="1"/>
      </xdr:nvSpPr>
      <xdr:spPr>
        <a:xfrm>
          <a:off x="10539413" y="57007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36</xdr:row>
      <xdr:rowOff>177052</xdr:rowOff>
    </xdr:from>
    <xdr:to>
      <xdr:col>3</xdr:col>
      <xdr:colOff>117662</xdr:colOff>
      <xdr:row>44</xdr:row>
      <xdr:rowOff>81802</xdr:rowOff>
    </xdr:to>
    <xdr:sp macro="" textlink="">
      <xdr:nvSpPr>
        <xdr:cNvPr id="11" name="Textfeld 10">
          <a:extLst>
            <a:ext uri="{FF2B5EF4-FFF2-40B4-BE49-F238E27FC236}">
              <a16:creationId xmlns:a16="http://schemas.microsoft.com/office/drawing/2014/main" id="{00000000-0008-0000-0E00-00000B000000}"/>
            </a:ext>
          </a:extLst>
        </xdr:cNvPr>
        <xdr:cNvSpPr txBox="1"/>
      </xdr:nvSpPr>
      <xdr:spPr>
        <a:xfrm>
          <a:off x="754436" y="678264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50</xdr:row>
      <xdr:rowOff>2016</xdr:rowOff>
    </xdr:from>
    <xdr:to>
      <xdr:col>49</xdr:col>
      <xdr:colOff>1</xdr:colOff>
      <xdr:row>59</xdr:row>
      <xdr:rowOff>169657</xdr:rowOff>
    </xdr:to>
    <xdr:graphicFrame macro="">
      <xdr:nvGraphicFramePr>
        <xdr:cNvPr id="12" name="Chart 13">
          <a:extLst>
            <a:ext uri="{FF2B5EF4-FFF2-40B4-BE49-F238E27FC236}">
              <a16:creationId xmlns:a16="http://schemas.microsoft.com/office/drawing/2014/main" id="{00000000-0008-0000-0E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51</xdr:col>
      <xdr:colOff>0</xdr:colOff>
      <xdr:row>46</xdr:row>
      <xdr:rowOff>0</xdr:rowOff>
    </xdr:from>
    <xdr:ext cx="184731" cy="264560"/>
    <xdr:sp macro="" textlink="">
      <xdr:nvSpPr>
        <xdr:cNvPr id="13" name="Textfeld 12">
          <a:extLst>
            <a:ext uri="{FF2B5EF4-FFF2-40B4-BE49-F238E27FC236}">
              <a16:creationId xmlns:a16="http://schemas.microsoft.com/office/drawing/2014/main" id="{00000000-0008-0000-0E00-00000D000000}"/>
            </a:ext>
          </a:extLst>
        </xdr:cNvPr>
        <xdr:cNvSpPr txBox="1"/>
      </xdr:nvSpPr>
      <xdr:spPr>
        <a:xfrm>
          <a:off x="10539413" y="84153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51</xdr:row>
      <xdr:rowOff>177052</xdr:rowOff>
    </xdr:from>
    <xdr:to>
      <xdr:col>3</xdr:col>
      <xdr:colOff>117662</xdr:colOff>
      <xdr:row>59</xdr:row>
      <xdr:rowOff>81802</xdr:rowOff>
    </xdr:to>
    <xdr:sp macro="" textlink="">
      <xdr:nvSpPr>
        <xdr:cNvPr id="14" name="Textfeld 13">
          <a:extLst>
            <a:ext uri="{FF2B5EF4-FFF2-40B4-BE49-F238E27FC236}">
              <a16:creationId xmlns:a16="http://schemas.microsoft.com/office/drawing/2014/main" id="{00000000-0008-0000-0E00-00000E000000}"/>
            </a:ext>
          </a:extLst>
        </xdr:cNvPr>
        <xdr:cNvSpPr txBox="1"/>
      </xdr:nvSpPr>
      <xdr:spPr>
        <a:xfrm>
          <a:off x="754436" y="949726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65</xdr:row>
      <xdr:rowOff>2016</xdr:rowOff>
    </xdr:from>
    <xdr:to>
      <xdr:col>49</xdr:col>
      <xdr:colOff>1</xdr:colOff>
      <xdr:row>74</xdr:row>
      <xdr:rowOff>169657</xdr:rowOff>
    </xdr:to>
    <xdr:graphicFrame macro="">
      <xdr:nvGraphicFramePr>
        <xdr:cNvPr id="15" name="Chart 13">
          <a:extLst>
            <a:ext uri="{FF2B5EF4-FFF2-40B4-BE49-F238E27FC236}">
              <a16:creationId xmlns:a16="http://schemas.microsoft.com/office/drawing/2014/main" id="{00000000-0008-0000-0E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140073</xdr:colOff>
      <xdr:row>66</xdr:row>
      <xdr:rowOff>177052</xdr:rowOff>
    </xdr:from>
    <xdr:to>
      <xdr:col>3</xdr:col>
      <xdr:colOff>117662</xdr:colOff>
      <xdr:row>74</xdr:row>
      <xdr:rowOff>81802</xdr:rowOff>
    </xdr:to>
    <xdr:sp macro="" textlink="">
      <xdr:nvSpPr>
        <xdr:cNvPr id="16" name="Textfeld 15">
          <a:extLst>
            <a:ext uri="{FF2B5EF4-FFF2-40B4-BE49-F238E27FC236}">
              <a16:creationId xmlns:a16="http://schemas.microsoft.com/office/drawing/2014/main" id="{00000000-0008-0000-0E00-000010000000}"/>
            </a:ext>
          </a:extLst>
        </xdr:cNvPr>
        <xdr:cNvSpPr txBox="1"/>
      </xdr:nvSpPr>
      <xdr:spPr>
        <a:xfrm>
          <a:off x="754436" y="122118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612738</xdr:colOff>
      <xdr:row>20</xdr:row>
      <xdr:rowOff>2016</xdr:rowOff>
    </xdr:from>
    <xdr:to>
      <xdr:col>48</xdr:col>
      <xdr:colOff>168088</xdr:colOff>
      <xdr:row>29</xdr:row>
      <xdr:rowOff>169657</xdr:rowOff>
    </xdr:to>
    <xdr:graphicFrame macro="">
      <xdr:nvGraphicFramePr>
        <xdr:cNvPr id="2" name="Chart 13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51</xdr:col>
      <xdr:colOff>0</xdr:colOff>
      <xdr:row>16</xdr:row>
      <xdr:rowOff>0</xdr:rowOff>
    </xdr:from>
    <xdr:ext cx="184731" cy="264560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SpPr txBox="1"/>
      </xdr:nvSpPr>
      <xdr:spPr>
        <a:xfrm>
          <a:off x="10539413" y="2986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21</xdr:row>
      <xdr:rowOff>177052</xdr:rowOff>
    </xdr:from>
    <xdr:to>
      <xdr:col>3</xdr:col>
      <xdr:colOff>117662</xdr:colOff>
      <xdr:row>29</xdr:row>
      <xdr:rowOff>81802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SpPr txBox="1"/>
      </xdr:nvSpPr>
      <xdr:spPr>
        <a:xfrm>
          <a:off x="754436" y="406801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id="{00000000-0008-0000-0F00-000005000000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7620</xdr:colOff>
      <xdr:row>5</xdr:row>
      <xdr:rowOff>2018</xdr:rowOff>
    </xdr:from>
    <xdr:to>
      <xdr:col>49</xdr:col>
      <xdr:colOff>0</xdr:colOff>
      <xdr:row>14</xdr:row>
      <xdr:rowOff>169658</xdr:rowOff>
    </xdr:to>
    <xdr:graphicFrame macro="">
      <xdr:nvGraphicFramePr>
        <xdr:cNvPr id="6" name="Chart 13">
          <a:extLst>
            <a:ext uri="{FF2B5EF4-FFF2-40B4-BE49-F238E27FC236}">
              <a16:creationId xmlns:a16="http://schemas.microsoft.com/office/drawing/2014/main" id="{00000000-0008-0000-0F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id="{00000000-0008-0000-0F00-000007000000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6</xdr:row>
      <xdr:rowOff>177052</xdr:rowOff>
    </xdr:from>
    <xdr:to>
      <xdr:col>3</xdr:col>
      <xdr:colOff>117662</xdr:colOff>
      <xdr:row>14</xdr:row>
      <xdr:rowOff>81802</xdr:rowOff>
    </xdr:to>
    <xdr:sp macro="" textlink="">
      <xdr:nvSpPr>
        <xdr:cNvPr id="8" name="Textfeld 7">
          <a:extLst>
            <a:ext uri="{FF2B5EF4-FFF2-40B4-BE49-F238E27FC236}">
              <a16:creationId xmlns:a16="http://schemas.microsoft.com/office/drawing/2014/main" id="{00000000-0008-0000-0F00-000008000000}"/>
            </a:ext>
          </a:extLst>
        </xdr:cNvPr>
        <xdr:cNvSpPr txBox="1"/>
      </xdr:nvSpPr>
      <xdr:spPr>
        <a:xfrm>
          <a:off x="754436" y="13533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35</xdr:row>
      <xdr:rowOff>2016</xdr:rowOff>
    </xdr:from>
    <xdr:to>
      <xdr:col>49</xdr:col>
      <xdr:colOff>1</xdr:colOff>
      <xdr:row>44</xdr:row>
      <xdr:rowOff>169657</xdr:rowOff>
    </xdr:to>
    <xdr:graphicFrame macro="">
      <xdr:nvGraphicFramePr>
        <xdr:cNvPr id="9" name="Chart 13">
          <a:extLst>
            <a:ext uri="{FF2B5EF4-FFF2-40B4-BE49-F238E27FC236}">
              <a16:creationId xmlns:a16="http://schemas.microsoft.com/office/drawing/2014/main" id="{00000000-0008-0000-0F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51</xdr:col>
      <xdr:colOff>0</xdr:colOff>
      <xdr:row>31</xdr:row>
      <xdr:rowOff>0</xdr:rowOff>
    </xdr:from>
    <xdr:ext cx="184731" cy="264560"/>
    <xdr:sp macro="" textlink="">
      <xdr:nvSpPr>
        <xdr:cNvPr id="10" name="Textfeld 9">
          <a:extLst>
            <a:ext uri="{FF2B5EF4-FFF2-40B4-BE49-F238E27FC236}">
              <a16:creationId xmlns:a16="http://schemas.microsoft.com/office/drawing/2014/main" id="{00000000-0008-0000-0F00-00000A000000}"/>
            </a:ext>
          </a:extLst>
        </xdr:cNvPr>
        <xdr:cNvSpPr txBox="1"/>
      </xdr:nvSpPr>
      <xdr:spPr>
        <a:xfrm>
          <a:off x="10539413" y="57007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36</xdr:row>
      <xdr:rowOff>177052</xdr:rowOff>
    </xdr:from>
    <xdr:to>
      <xdr:col>3</xdr:col>
      <xdr:colOff>117662</xdr:colOff>
      <xdr:row>44</xdr:row>
      <xdr:rowOff>81802</xdr:rowOff>
    </xdr:to>
    <xdr:sp macro="" textlink="">
      <xdr:nvSpPr>
        <xdr:cNvPr id="11" name="Textfeld 10">
          <a:extLst>
            <a:ext uri="{FF2B5EF4-FFF2-40B4-BE49-F238E27FC236}">
              <a16:creationId xmlns:a16="http://schemas.microsoft.com/office/drawing/2014/main" id="{00000000-0008-0000-0F00-00000B000000}"/>
            </a:ext>
          </a:extLst>
        </xdr:cNvPr>
        <xdr:cNvSpPr txBox="1"/>
      </xdr:nvSpPr>
      <xdr:spPr>
        <a:xfrm>
          <a:off x="754436" y="678264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50</xdr:row>
      <xdr:rowOff>2016</xdr:rowOff>
    </xdr:from>
    <xdr:to>
      <xdr:col>49</xdr:col>
      <xdr:colOff>1</xdr:colOff>
      <xdr:row>59</xdr:row>
      <xdr:rowOff>169657</xdr:rowOff>
    </xdr:to>
    <xdr:graphicFrame macro="">
      <xdr:nvGraphicFramePr>
        <xdr:cNvPr id="12" name="Chart 13">
          <a:extLst>
            <a:ext uri="{FF2B5EF4-FFF2-40B4-BE49-F238E27FC236}">
              <a16:creationId xmlns:a16="http://schemas.microsoft.com/office/drawing/2014/main" id="{00000000-0008-0000-0F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51</xdr:col>
      <xdr:colOff>0</xdr:colOff>
      <xdr:row>46</xdr:row>
      <xdr:rowOff>0</xdr:rowOff>
    </xdr:from>
    <xdr:ext cx="184731" cy="264560"/>
    <xdr:sp macro="" textlink="">
      <xdr:nvSpPr>
        <xdr:cNvPr id="13" name="Textfeld 12">
          <a:extLst>
            <a:ext uri="{FF2B5EF4-FFF2-40B4-BE49-F238E27FC236}">
              <a16:creationId xmlns:a16="http://schemas.microsoft.com/office/drawing/2014/main" id="{00000000-0008-0000-0F00-00000D000000}"/>
            </a:ext>
          </a:extLst>
        </xdr:cNvPr>
        <xdr:cNvSpPr txBox="1"/>
      </xdr:nvSpPr>
      <xdr:spPr>
        <a:xfrm>
          <a:off x="10539413" y="84153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51</xdr:row>
      <xdr:rowOff>177052</xdr:rowOff>
    </xdr:from>
    <xdr:to>
      <xdr:col>3</xdr:col>
      <xdr:colOff>117662</xdr:colOff>
      <xdr:row>59</xdr:row>
      <xdr:rowOff>81802</xdr:rowOff>
    </xdr:to>
    <xdr:sp macro="" textlink="">
      <xdr:nvSpPr>
        <xdr:cNvPr id="14" name="Textfeld 13">
          <a:extLst>
            <a:ext uri="{FF2B5EF4-FFF2-40B4-BE49-F238E27FC236}">
              <a16:creationId xmlns:a16="http://schemas.microsoft.com/office/drawing/2014/main" id="{00000000-0008-0000-0F00-00000E000000}"/>
            </a:ext>
          </a:extLst>
        </xdr:cNvPr>
        <xdr:cNvSpPr txBox="1"/>
      </xdr:nvSpPr>
      <xdr:spPr>
        <a:xfrm>
          <a:off x="754436" y="949726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65</xdr:row>
      <xdr:rowOff>2016</xdr:rowOff>
    </xdr:from>
    <xdr:to>
      <xdr:col>49</xdr:col>
      <xdr:colOff>1</xdr:colOff>
      <xdr:row>74</xdr:row>
      <xdr:rowOff>169657</xdr:rowOff>
    </xdr:to>
    <xdr:graphicFrame macro="">
      <xdr:nvGraphicFramePr>
        <xdr:cNvPr id="15" name="Chart 13">
          <a:extLst>
            <a:ext uri="{FF2B5EF4-FFF2-40B4-BE49-F238E27FC236}">
              <a16:creationId xmlns:a16="http://schemas.microsoft.com/office/drawing/2014/main" id="{00000000-0008-0000-0F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140073</xdr:colOff>
      <xdr:row>66</xdr:row>
      <xdr:rowOff>177052</xdr:rowOff>
    </xdr:from>
    <xdr:to>
      <xdr:col>3</xdr:col>
      <xdr:colOff>117662</xdr:colOff>
      <xdr:row>74</xdr:row>
      <xdr:rowOff>81802</xdr:rowOff>
    </xdr:to>
    <xdr:sp macro="" textlink="">
      <xdr:nvSpPr>
        <xdr:cNvPr id="16" name="Textfeld 15">
          <a:extLst>
            <a:ext uri="{FF2B5EF4-FFF2-40B4-BE49-F238E27FC236}">
              <a16:creationId xmlns:a16="http://schemas.microsoft.com/office/drawing/2014/main" id="{00000000-0008-0000-0F00-000010000000}"/>
            </a:ext>
          </a:extLst>
        </xdr:cNvPr>
        <xdr:cNvSpPr txBox="1"/>
      </xdr:nvSpPr>
      <xdr:spPr>
        <a:xfrm>
          <a:off x="754436" y="122118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T30"/>
  <sheetViews>
    <sheetView topLeftCell="B1" zoomScale="66" zoomScaleNormal="66" workbookViewId="0">
      <selection activeCell="B21" sqref="A21:XFD21"/>
    </sheetView>
  </sheetViews>
  <sheetFormatPr baseColWidth="10" defaultColWidth="8.42578125" defaultRowHeight="15"/>
  <cols>
    <col min="2" max="2" width="13.28515625" customWidth="1"/>
    <col min="3" max="3" width="16.7109375" customWidth="1"/>
    <col min="4" max="4" width="10.7109375" customWidth="1"/>
    <col min="5" max="5" width="7.7109375" customWidth="1"/>
    <col min="6" max="6" width="12" customWidth="1"/>
    <col min="7" max="7" width="4.28515625" customWidth="1"/>
    <col min="8" max="8" width="3.42578125" customWidth="1"/>
    <col min="9" max="9" width="9.140625" customWidth="1"/>
    <col min="10" max="10" width="9.28515625" customWidth="1"/>
    <col min="11" max="12" width="8.42578125" customWidth="1"/>
    <col min="13" max="14" width="9.7109375" customWidth="1"/>
    <col min="15" max="15" width="10.85546875" customWidth="1"/>
    <col min="16" max="17" width="8.42578125" customWidth="1"/>
    <col min="18" max="18" width="9.28515625" customWidth="1"/>
    <col min="19" max="19" width="8.42578125" customWidth="1"/>
    <col min="20" max="20" width="12" customWidth="1"/>
  </cols>
  <sheetData>
    <row r="1" spans="1:20" s="46" customFormat="1">
      <c r="A1" s="4" t="s">
        <v>0</v>
      </c>
      <c r="B1" s="7" t="s">
        <v>1</v>
      </c>
      <c r="C1" s="4" t="s">
        <v>2</v>
      </c>
      <c r="D1" s="7" t="s">
        <v>3</v>
      </c>
      <c r="E1" s="4" t="s">
        <v>4</v>
      </c>
      <c r="F1" s="7" t="s">
        <v>5</v>
      </c>
      <c r="I1" s="124" t="s">
        <v>6</v>
      </c>
      <c r="J1" s="124"/>
      <c r="K1" s="124"/>
      <c r="L1" s="124"/>
      <c r="M1" s="124"/>
      <c r="O1" s="125" t="s">
        <v>7</v>
      </c>
      <c r="P1" s="126"/>
      <c r="Q1" s="126"/>
      <c r="R1" s="127"/>
      <c r="T1" s="52" t="s">
        <v>8</v>
      </c>
    </row>
    <row r="2" spans="1:20" s="46" customFormat="1">
      <c r="A2" s="53" t="s">
        <v>9</v>
      </c>
      <c r="B2" s="54" t="s">
        <v>10</v>
      </c>
      <c r="C2" s="54" t="s">
        <v>11</v>
      </c>
      <c r="D2" s="53" t="s">
        <v>12</v>
      </c>
      <c r="E2" s="53" t="s">
        <v>13</v>
      </c>
      <c r="F2" s="53" t="s">
        <v>14</v>
      </c>
      <c r="I2" s="55" t="s">
        <v>15</v>
      </c>
      <c r="J2" s="55" t="s">
        <v>16</v>
      </c>
      <c r="K2" s="55"/>
      <c r="L2" s="55"/>
      <c r="M2" s="56" t="s">
        <v>17</v>
      </c>
      <c r="O2" s="57" t="s">
        <v>18</v>
      </c>
      <c r="P2" s="55" t="s">
        <v>19</v>
      </c>
      <c r="Q2" s="55" t="s">
        <v>20</v>
      </c>
      <c r="R2" s="58" t="s">
        <v>21</v>
      </c>
      <c r="T2" s="47"/>
    </row>
    <row r="3" spans="1:20" s="46" customFormat="1">
      <c r="A3" s="59">
        <v>1</v>
      </c>
      <c r="B3" s="77" t="s">
        <v>22</v>
      </c>
      <c r="C3" s="77" t="s">
        <v>23</v>
      </c>
      <c r="D3" s="76">
        <f>Vocab!AZ3</f>
        <v>0.93333333333333324</v>
      </c>
      <c r="E3" s="60"/>
      <c r="F3" s="48"/>
      <c r="I3" s="122">
        <v>3</v>
      </c>
      <c r="J3" s="122">
        <v>5</v>
      </c>
      <c r="K3" s="122"/>
      <c r="L3" s="122"/>
      <c r="M3" s="49">
        <v>4</v>
      </c>
      <c r="O3" s="50"/>
      <c r="P3" s="122"/>
      <c r="Q3" s="122"/>
      <c r="R3" s="51"/>
      <c r="T3" s="49"/>
    </row>
    <row r="4" spans="1:20" s="46" customFormat="1">
      <c r="A4" s="59">
        <v>2</v>
      </c>
      <c r="B4" s="78" t="s">
        <v>24</v>
      </c>
      <c r="C4" s="78" t="s">
        <v>25</v>
      </c>
      <c r="D4" s="76">
        <f>Vocab!AZ4</f>
        <v>0.64761904761904754</v>
      </c>
      <c r="E4" s="60"/>
      <c r="F4" s="48"/>
      <c r="I4" s="122">
        <v>4</v>
      </c>
      <c r="J4" s="122"/>
      <c r="K4" s="122"/>
      <c r="L4" s="122"/>
      <c r="M4" s="49">
        <v>3</v>
      </c>
      <c r="O4" s="50"/>
      <c r="P4" s="122"/>
      <c r="Q4" s="122"/>
      <c r="R4" s="51"/>
      <c r="T4" s="49"/>
    </row>
    <row r="5" spans="1:20" s="46" customFormat="1">
      <c r="A5" s="59">
        <v>3</v>
      </c>
      <c r="B5" s="112" t="s">
        <v>26</v>
      </c>
      <c r="C5" s="112" t="s">
        <v>27</v>
      </c>
      <c r="D5" s="76">
        <f>Vocab!AZ5</f>
        <v>0.45263157894736844</v>
      </c>
      <c r="E5" s="60"/>
      <c r="F5" s="48"/>
      <c r="I5" s="122"/>
      <c r="J5" s="122"/>
      <c r="K5" s="122"/>
      <c r="L5" s="122"/>
      <c r="M5" s="49"/>
      <c r="O5" s="50"/>
      <c r="P5" s="122"/>
      <c r="Q5" s="122"/>
      <c r="R5" s="51"/>
      <c r="T5" s="49"/>
    </row>
    <row r="6" spans="1:20" s="46" customFormat="1">
      <c r="A6" s="59">
        <v>4</v>
      </c>
      <c r="B6" s="80" t="s">
        <v>28</v>
      </c>
      <c r="C6" s="80" t="s">
        <v>29</v>
      </c>
      <c r="D6" s="76">
        <f>Vocab!AZ6</f>
        <v>0.4777777777777778</v>
      </c>
      <c r="E6" s="60"/>
      <c r="F6" s="48"/>
      <c r="I6" s="122">
        <v>5</v>
      </c>
      <c r="J6" s="122">
        <v>5</v>
      </c>
      <c r="K6" s="122"/>
      <c r="L6" s="122"/>
      <c r="M6" s="95">
        <v>5</v>
      </c>
      <c r="O6" s="50"/>
      <c r="P6" s="122"/>
      <c r="Q6" s="122"/>
      <c r="R6" s="51"/>
      <c r="T6" s="49"/>
    </row>
    <row r="7" spans="1:20" s="46" customFormat="1">
      <c r="A7" s="59">
        <v>5</v>
      </c>
      <c r="B7" s="80" t="s">
        <v>30</v>
      </c>
      <c r="C7" s="80" t="s">
        <v>31</v>
      </c>
      <c r="D7" s="76">
        <f>Vocab!AZ7</f>
        <v>0.80952380952380953</v>
      </c>
      <c r="E7" s="60"/>
      <c r="F7" s="48"/>
      <c r="I7" s="122">
        <v>1</v>
      </c>
      <c r="J7" s="122"/>
      <c r="K7" s="122"/>
      <c r="L7" s="122"/>
      <c r="M7" s="49">
        <v>2</v>
      </c>
      <c r="O7" s="50"/>
      <c r="P7" s="122"/>
      <c r="Q7" s="122"/>
      <c r="R7" s="51"/>
      <c r="T7" s="49"/>
    </row>
    <row r="8" spans="1:20" s="46" customFormat="1">
      <c r="A8" s="59">
        <v>6</v>
      </c>
      <c r="B8" s="78" t="s">
        <v>32</v>
      </c>
      <c r="C8" s="78" t="s">
        <v>33</v>
      </c>
      <c r="D8" s="76">
        <f>Vocab!AZ8</f>
        <v>0.65263157894736834</v>
      </c>
      <c r="E8" s="60"/>
      <c r="F8" s="48"/>
      <c r="I8" s="122">
        <v>4</v>
      </c>
      <c r="J8" s="122">
        <v>3</v>
      </c>
      <c r="K8" s="122"/>
      <c r="L8" s="122"/>
      <c r="M8" s="95">
        <v>5</v>
      </c>
      <c r="O8" s="50"/>
      <c r="P8" s="122"/>
      <c r="Q8" s="122"/>
      <c r="R8" s="51"/>
      <c r="T8" s="49"/>
    </row>
    <row r="9" spans="1:20" s="46" customFormat="1">
      <c r="A9" s="59">
        <v>7</v>
      </c>
      <c r="B9" s="78" t="s">
        <v>34</v>
      </c>
      <c r="C9" s="78" t="s">
        <v>35</v>
      </c>
      <c r="D9" s="76">
        <f>Vocab!AZ9</f>
        <v>0.68</v>
      </c>
      <c r="E9" s="60"/>
      <c r="F9" s="48"/>
      <c r="I9" s="122">
        <v>1</v>
      </c>
      <c r="J9" s="122"/>
      <c r="K9" s="122"/>
      <c r="L9" s="122"/>
      <c r="M9" s="49">
        <v>2</v>
      </c>
      <c r="O9" s="50"/>
      <c r="P9" s="122"/>
      <c r="Q9" s="122"/>
      <c r="R9" s="51"/>
      <c r="T9" s="49"/>
    </row>
    <row r="10" spans="1:20" s="46" customFormat="1">
      <c r="A10" s="59">
        <v>8</v>
      </c>
      <c r="B10" s="113" t="s">
        <v>36</v>
      </c>
      <c r="C10" s="113" t="s">
        <v>37</v>
      </c>
      <c r="D10" s="76">
        <f>Vocab!AZ10</f>
        <v>0.64444444444444438</v>
      </c>
      <c r="E10" s="60"/>
      <c r="F10" s="48"/>
      <c r="I10" s="122">
        <v>1</v>
      </c>
      <c r="J10" s="122"/>
      <c r="K10" s="122"/>
      <c r="L10" s="122"/>
      <c r="M10" s="49">
        <v>3</v>
      </c>
      <c r="O10" s="50"/>
      <c r="P10" s="122"/>
      <c r="Q10" s="122"/>
      <c r="R10" s="51"/>
      <c r="T10" s="49"/>
    </row>
    <row r="11" spans="1:20" s="46" customFormat="1">
      <c r="A11" s="59">
        <v>9</v>
      </c>
      <c r="B11" s="113" t="s">
        <v>38</v>
      </c>
      <c r="C11" s="113" t="s">
        <v>39</v>
      </c>
      <c r="D11" s="76">
        <f>Vocab!AZ11</f>
        <v>0.26666666666666666</v>
      </c>
      <c r="E11" s="60"/>
      <c r="F11" s="48"/>
      <c r="I11" s="122"/>
      <c r="J11" s="122"/>
      <c r="K11" s="122"/>
      <c r="L11" s="122"/>
      <c r="M11" s="49"/>
      <c r="O11" s="50"/>
      <c r="P11" s="122"/>
      <c r="Q11" s="122"/>
      <c r="R11" s="51"/>
      <c r="T11" s="49"/>
    </row>
    <row r="12" spans="1:20" s="46" customFormat="1">
      <c r="A12" s="59">
        <v>10</v>
      </c>
      <c r="B12" s="80" t="s">
        <v>40</v>
      </c>
      <c r="C12" s="80" t="s">
        <v>41</v>
      </c>
      <c r="D12" s="76">
        <f>Vocab!AZ12</f>
        <v>0.6</v>
      </c>
      <c r="E12" s="60"/>
      <c r="F12" s="48"/>
      <c r="I12" s="122">
        <v>4</v>
      </c>
      <c r="J12" s="122"/>
      <c r="K12" s="122"/>
      <c r="L12" s="122"/>
      <c r="M12" s="95">
        <v>5</v>
      </c>
      <c r="O12" s="50"/>
      <c r="P12" s="122"/>
      <c r="Q12" s="122"/>
      <c r="R12" s="51"/>
      <c r="T12" s="49"/>
    </row>
    <row r="13" spans="1:20" s="46" customFormat="1">
      <c r="A13" s="59">
        <v>11</v>
      </c>
      <c r="B13" s="80" t="s">
        <v>42</v>
      </c>
      <c r="C13" s="80" t="s">
        <v>43</v>
      </c>
      <c r="D13" s="76">
        <f>Vocab!AZ13</f>
        <v>0.52222222222222225</v>
      </c>
      <c r="E13" s="60"/>
      <c r="F13" s="48"/>
      <c r="I13" s="122"/>
      <c r="J13" s="122"/>
      <c r="K13" s="122"/>
      <c r="L13" s="122"/>
      <c r="M13" s="49"/>
      <c r="O13" s="50"/>
      <c r="P13" s="122"/>
      <c r="Q13" s="122"/>
      <c r="R13" s="51"/>
      <c r="T13" s="49"/>
    </row>
    <row r="14" spans="1:20" s="46" customFormat="1">
      <c r="A14" s="59">
        <v>12</v>
      </c>
      <c r="B14" s="79" t="s">
        <v>44</v>
      </c>
      <c r="C14" s="79" t="s">
        <v>45</v>
      </c>
      <c r="D14" s="76">
        <f>Vocab!AZ14</f>
        <v>0.91428571428571426</v>
      </c>
      <c r="E14" s="60"/>
      <c r="F14" s="48"/>
      <c r="I14" s="122">
        <v>1</v>
      </c>
      <c r="J14" s="122"/>
      <c r="K14" s="122"/>
      <c r="L14" s="122"/>
      <c r="M14" s="49">
        <v>1</v>
      </c>
      <c r="O14" s="50"/>
      <c r="P14" s="122"/>
      <c r="Q14" s="122"/>
      <c r="R14" s="51"/>
      <c r="T14" s="49"/>
    </row>
    <row r="15" spans="1:20" s="46" customFormat="1">
      <c r="A15" s="59">
        <v>13</v>
      </c>
      <c r="B15" s="79" t="s">
        <v>46</v>
      </c>
      <c r="C15" s="79" t="s">
        <v>47</v>
      </c>
      <c r="D15" s="76">
        <f>Vocab!AZ15</f>
        <v>0.83</v>
      </c>
      <c r="E15" s="60"/>
      <c r="F15" s="48"/>
      <c r="I15" s="122">
        <v>1</v>
      </c>
      <c r="J15" s="122"/>
      <c r="K15" s="122"/>
      <c r="L15" s="122"/>
      <c r="M15" s="49">
        <v>1</v>
      </c>
      <c r="O15" s="50"/>
      <c r="P15" s="122"/>
      <c r="Q15" s="122"/>
      <c r="R15" s="51"/>
      <c r="T15" s="49"/>
    </row>
    <row r="16" spans="1:20" s="46" customFormat="1">
      <c r="A16" s="59">
        <v>14</v>
      </c>
      <c r="B16" s="77" t="s">
        <v>48</v>
      </c>
      <c r="C16" s="77" t="s">
        <v>49</v>
      </c>
      <c r="D16" s="76">
        <f>Vocab!AZ16</f>
        <v>0.31111111111111112</v>
      </c>
      <c r="E16" s="60"/>
      <c r="F16" s="48"/>
      <c r="I16" s="122">
        <v>2</v>
      </c>
      <c r="J16" s="122"/>
      <c r="K16" s="122"/>
      <c r="L16" s="122"/>
      <c r="M16" s="95">
        <v>5</v>
      </c>
      <c r="O16" s="50"/>
      <c r="P16" s="122"/>
      <c r="Q16" s="122"/>
      <c r="R16" s="51"/>
      <c r="T16" s="49"/>
    </row>
    <row r="17" spans="1:20" s="46" customFormat="1">
      <c r="A17" s="59">
        <v>15</v>
      </c>
      <c r="B17" s="77" t="s">
        <v>50</v>
      </c>
      <c r="C17" s="77" t="s">
        <v>51</v>
      </c>
      <c r="D17" s="76">
        <f>Vocab!AZ17</f>
        <v>0.66666666666666674</v>
      </c>
      <c r="E17" s="60"/>
      <c r="F17" s="48"/>
      <c r="I17" s="122">
        <v>3</v>
      </c>
      <c r="J17" s="122">
        <v>3</v>
      </c>
      <c r="K17" s="122"/>
      <c r="L17" s="122"/>
      <c r="M17" s="49">
        <v>3</v>
      </c>
      <c r="O17" s="50"/>
      <c r="P17" s="122"/>
      <c r="Q17" s="122"/>
      <c r="R17" s="51"/>
      <c r="T17" s="49"/>
    </row>
    <row r="18" spans="1:20" s="46" customFormat="1">
      <c r="A18" s="59">
        <v>16</v>
      </c>
      <c r="B18" s="77" t="s">
        <v>52</v>
      </c>
      <c r="C18" s="77" t="s">
        <v>51</v>
      </c>
      <c r="D18" s="76">
        <f>Vocab!AZ18</f>
        <v>0.68421052631578949</v>
      </c>
      <c r="E18" s="60"/>
      <c r="F18" s="48"/>
      <c r="I18" s="122">
        <v>4</v>
      </c>
      <c r="J18" s="122"/>
      <c r="K18" s="122"/>
      <c r="L18" s="122"/>
      <c r="M18" s="95">
        <v>5</v>
      </c>
      <c r="O18" s="50"/>
      <c r="P18" s="122"/>
      <c r="Q18" s="122"/>
      <c r="R18" s="51"/>
      <c r="T18" s="49"/>
    </row>
    <row r="19" spans="1:20" s="46" customFormat="1">
      <c r="A19" s="59">
        <v>17</v>
      </c>
      <c r="B19" s="79" t="s">
        <v>53</v>
      </c>
      <c r="C19" s="79" t="s">
        <v>54</v>
      </c>
      <c r="D19" s="76">
        <f>Vocab!AZ19</f>
        <v>0.87</v>
      </c>
      <c r="E19" s="60"/>
      <c r="F19" s="48"/>
      <c r="I19" s="122">
        <v>1</v>
      </c>
      <c r="J19" s="122"/>
      <c r="K19" s="122"/>
      <c r="L19" s="122"/>
      <c r="M19" s="49">
        <v>2</v>
      </c>
      <c r="O19" s="50"/>
      <c r="P19" s="122"/>
      <c r="Q19" s="122"/>
      <c r="R19" s="51"/>
      <c r="T19" s="49"/>
    </row>
    <row r="20" spans="1:20" s="46" customFormat="1">
      <c r="A20" s="59">
        <v>18</v>
      </c>
      <c r="B20" s="79" t="s">
        <v>55</v>
      </c>
      <c r="C20" s="79" t="s">
        <v>56</v>
      </c>
      <c r="D20" s="76">
        <f>Vocab!AZ20</f>
        <v>0.87368421052631573</v>
      </c>
      <c r="E20" s="60"/>
      <c r="F20" s="48"/>
      <c r="I20" s="122">
        <v>3</v>
      </c>
      <c r="J20" s="122"/>
      <c r="K20" s="122"/>
      <c r="L20" s="122"/>
      <c r="M20" s="49">
        <v>3</v>
      </c>
      <c r="O20" s="50"/>
      <c r="P20" s="122"/>
      <c r="Q20" s="122"/>
      <c r="R20" s="51"/>
      <c r="T20" s="49"/>
    </row>
    <row r="21" spans="1:20" s="46" customFormat="1">
      <c r="A21" s="59"/>
      <c r="B21" s="79"/>
      <c r="C21" s="79"/>
      <c r="D21" s="76"/>
      <c r="E21" s="60"/>
      <c r="F21" s="48"/>
      <c r="I21" s="122"/>
      <c r="J21" s="122"/>
      <c r="K21" s="122"/>
      <c r="L21" s="122"/>
      <c r="M21" s="95"/>
      <c r="O21" s="50"/>
      <c r="P21" s="122"/>
      <c r="Q21" s="122"/>
      <c r="R21" s="51"/>
      <c r="T21" s="49"/>
    </row>
    <row r="22" spans="1:20" s="46" customFormat="1">
      <c r="A22" s="59">
        <v>20</v>
      </c>
      <c r="B22" s="77" t="s">
        <v>57</v>
      </c>
      <c r="C22" s="77" t="s">
        <v>58</v>
      </c>
      <c r="D22" s="76">
        <f>Vocab!AZ22</f>
        <v>0.63</v>
      </c>
      <c r="E22" s="60"/>
      <c r="F22" s="48"/>
      <c r="I22" s="122">
        <v>3</v>
      </c>
      <c r="J22" s="122">
        <v>4</v>
      </c>
      <c r="K22" s="122"/>
      <c r="L22" s="122"/>
      <c r="M22" s="49">
        <v>4</v>
      </c>
      <c r="O22" s="50"/>
      <c r="P22" s="122"/>
      <c r="Q22" s="122"/>
      <c r="R22" s="51"/>
      <c r="T22" s="49"/>
    </row>
    <row r="23" spans="1:20" s="46" customFormat="1">
      <c r="A23" s="59">
        <v>21</v>
      </c>
      <c r="B23" s="77" t="s">
        <v>59</v>
      </c>
      <c r="C23" s="77" t="s">
        <v>60</v>
      </c>
      <c r="D23" s="76">
        <f>Vocab!AZ23</f>
        <v>0.63157894736842102</v>
      </c>
      <c r="E23" s="60"/>
      <c r="F23" s="48"/>
      <c r="I23" s="122">
        <v>3</v>
      </c>
      <c r="J23" s="122">
        <v>4</v>
      </c>
      <c r="K23" s="122"/>
      <c r="L23" s="122"/>
      <c r="M23" s="95">
        <v>5</v>
      </c>
      <c r="O23" s="50"/>
      <c r="P23" s="122"/>
      <c r="Q23" s="122"/>
      <c r="R23" s="51"/>
      <c r="T23" s="49"/>
    </row>
    <row r="24" spans="1:20" s="46" customFormat="1">
      <c r="A24" s="59" t="s">
        <v>61</v>
      </c>
      <c r="B24" s="77" t="s">
        <v>62</v>
      </c>
      <c r="C24" s="77" t="s">
        <v>63</v>
      </c>
      <c r="D24" s="76">
        <f>Vocab!AZ24</f>
        <v>0.66</v>
      </c>
      <c r="E24" s="60"/>
      <c r="F24" s="48"/>
      <c r="I24" s="122">
        <v>3</v>
      </c>
      <c r="J24" s="122"/>
      <c r="K24" s="122"/>
      <c r="L24" s="122"/>
      <c r="M24" s="49">
        <v>3</v>
      </c>
      <c r="O24" s="50"/>
      <c r="P24" s="122"/>
      <c r="Q24" s="122"/>
      <c r="R24" s="51"/>
      <c r="T24" s="49"/>
    </row>
    <row r="25" spans="1:20" s="46" customFormat="1">
      <c r="A25" s="59">
        <v>23</v>
      </c>
      <c r="B25" s="112" t="s">
        <v>64</v>
      </c>
      <c r="C25" s="112" t="s">
        <v>65</v>
      </c>
      <c r="D25" s="76">
        <f>Vocab!AZ25</f>
        <v>0.34444444444444444</v>
      </c>
      <c r="E25" s="60"/>
      <c r="F25" s="48"/>
      <c r="I25" s="122"/>
      <c r="J25" s="122"/>
      <c r="K25" s="122"/>
      <c r="L25" s="122"/>
      <c r="M25" s="49"/>
      <c r="O25" s="50"/>
      <c r="P25" s="122"/>
      <c r="Q25" s="122"/>
      <c r="R25" s="51"/>
      <c r="T25" s="49"/>
    </row>
    <row r="26" spans="1:20" s="46" customFormat="1">
      <c r="A26" s="59">
        <v>24</v>
      </c>
      <c r="B26" s="77" t="s">
        <v>66</v>
      </c>
      <c r="C26" s="77" t="s">
        <v>67</v>
      </c>
      <c r="D26" s="76">
        <f>Vocab!AZ26</f>
        <v>0.580952380952381</v>
      </c>
      <c r="E26" s="60"/>
      <c r="F26" s="48"/>
      <c r="I26" s="122">
        <v>1</v>
      </c>
      <c r="J26" s="122">
        <v>4</v>
      </c>
      <c r="K26" s="122"/>
      <c r="L26" s="122"/>
      <c r="M26" s="95">
        <v>5</v>
      </c>
      <c r="O26" s="50"/>
      <c r="P26" s="122"/>
      <c r="Q26" s="122"/>
      <c r="R26" s="51"/>
      <c r="T26" s="49"/>
    </row>
    <row r="27" spans="1:20" s="46" customFormat="1">
      <c r="A27" s="59">
        <v>25</v>
      </c>
      <c r="B27" s="82" t="s">
        <v>53</v>
      </c>
      <c r="C27" s="82" t="s">
        <v>68</v>
      </c>
      <c r="D27" s="76">
        <f>Vocab!AZ27</f>
        <v>0.37777777777777777</v>
      </c>
      <c r="E27" s="102"/>
      <c r="F27" s="103"/>
      <c r="I27" s="104">
        <v>4</v>
      </c>
      <c r="J27" s="104">
        <v>4</v>
      </c>
      <c r="K27" s="104"/>
      <c r="L27" s="104"/>
      <c r="M27" s="105">
        <v>4</v>
      </c>
      <c r="O27" s="106"/>
      <c r="P27" s="104"/>
      <c r="Q27" s="104"/>
      <c r="R27" s="107"/>
      <c r="T27" s="105"/>
    </row>
    <row r="28" spans="1:20">
      <c r="A28" s="96">
        <v>26</v>
      </c>
      <c r="B28" s="111" t="s">
        <v>69</v>
      </c>
      <c r="C28" s="111" t="s">
        <v>70</v>
      </c>
      <c r="D28" s="76">
        <f>Vocab!AZ28</f>
        <v>0</v>
      </c>
      <c r="E28" s="99"/>
      <c r="F28" s="99"/>
      <c r="G28" s="110"/>
      <c r="H28" s="110"/>
      <c r="I28" s="108"/>
      <c r="J28" s="108">
        <v>2</v>
      </c>
      <c r="K28" s="108"/>
      <c r="L28" s="108"/>
      <c r="M28" s="109">
        <v>3</v>
      </c>
      <c r="N28" s="110"/>
      <c r="O28" s="99"/>
      <c r="P28" s="99"/>
      <c r="Q28" s="99"/>
      <c r="R28" s="99"/>
      <c r="S28" s="110"/>
      <c r="T28" s="99"/>
    </row>
    <row r="30" spans="1:20">
      <c r="I30" t="s">
        <v>71</v>
      </c>
    </row>
  </sheetData>
  <mergeCells count="2">
    <mergeCell ref="I1:M1"/>
    <mergeCell ref="O1:R1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10">
    <pageSetUpPr fitToPage="1"/>
  </sheetPr>
  <dimension ref="A1:BJ75"/>
  <sheetViews>
    <sheetView topLeftCell="A26" zoomScale="85" zoomScaleNormal="85" workbookViewId="0">
      <selection activeCell="Q2" sqref="Q2"/>
    </sheetView>
  </sheetViews>
  <sheetFormatPr baseColWidth="10" defaultColWidth="8.42578125" defaultRowHeight="15"/>
  <cols>
    <col min="2" max="5" width="2.7109375" customWidth="1"/>
    <col min="6" max="6" width="3.42578125" customWidth="1"/>
    <col min="7" max="49" width="2.7109375" customWidth="1"/>
    <col min="50" max="50" width="7.7109375" customWidth="1"/>
    <col min="51" max="51" width="8.42578125" customWidth="1"/>
    <col min="52" max="58" width="4.7109375" customWidth="1"/>
    <col min="59" max="60" width="7.7109375" customWidth="1"/>
    <col min="61" max="62" width="5.42578125" style="2" customWidth="1"/>
  </cols>
  <sheetData>
    <row r="1" spans="1:62" s="20" customFormat="1" ht="21">
      <c r="A1" s="28" t="s">
        <v>10</v>
      </c>
      <c r="B1" s="130" t="str">
        <f>Gesamt!B5</f>
        <v>Clemens</v>
      </c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 t="str">
        <f>Gesamt!C5</f>
        <v>Weißenbacher</v>
      </c>
      <c r="R1" s="130"/>
      <c r="S1" s="130"/>
      <c r="T1" s="130"/>
      <c r="U1" s="130"/>
      <c r="V1" s="130"/>
      <c r="W1" s="130"/>
      <c r="X1" s="130"/>
      <c r="Y1" s="130"/>
      <c r="Z1" s="43"/>
      <c r="AA1" s="123" t="str">
        <f>Gesamt!B1</f>
        <v>1F</v>
      </c>
      <c r="AB1" s="43"/>
      <c r="AC1" s="43"/>
      <c r="AD1" s="43"/>
      <c r="AE1" s="43"/>
      <c r="AF1" s="43"/>
      <c r="AG1" s="43"/>
      <c r="AH1" s="43"/>
      <c r="AI1" s="43"/>
      <c r="AJ1" s="43"/>
      <c r="AK1" s="43"/>
      <c r="AL1" s="43"/>
      <c r="AM1" s="43"/>
      <c r="AN1" s="129" t="str">
        <f>Gesamt!D1</f>
        <v>2019/20</v>
      </c>
      <c r="AO1" s="129"/>
      <c r="AP1" s="129"/>
      <c r="AQ1" s="129"/>
      <c r="AR1" s="129"/>
      <c r="AS1" s="129"/>
      <c r="AT1" s="129"/>
      <c r="AU1" s="129"/>
      <c r="AV1" s="129"/>
      <c r="AW1" s="129"/>
      <c r="BC1" s="19"/>
      <c r="BD1" s="41" t="s">
        <v>130</v>
      </c>
      <c r="BE1" s="19"/>
      <c r="BF1" s="19"/>
      <c r="BG1" s="19"/>
      <c r="BH1" s="19"/>
      <c r="BI1" s="29"/>
      <c r="BJ1" s="29"/>
    </row>
    <row r="3" spans="1:62">
      <c r="A3" s="17" t="s">
        <v>12</v>
      </c>
    </row>
    <row r="4" spans="1:62">
      <c r="A4" s="1" t="s">
        <v>9</v>
      </c>
      <c r="B4" s="131" t="s">
        <v>131</v>
      </c>
      <c r="C4" s="132"/>
      <c r="D4" s="132"/>
      <c r="E4" s="132"/>
      <c r="F4" s="131" t="s">
        <v>132</v>
      </c>
      <c r="G4" s="132"/>
      <c r="H4" s="132"/>
      <c r="I4" s="132"/>
      <c r="J4" s="131" t="s">
        <v>133</v>
      </c>
      <c r="K4" s="132"/>
      <c r="L4" s="132"/>
      <c r="M4" s="132"/>
      <c r="N4" s="131" t="s">
        <v>134</v>
      </c>
      <c r="O4" s="132"/>
      <c r="P4" s="132"/>
      <c r="Q4" s="132"/>
      <c r="R4" s="131" t="s">
        <v>135</v>
      </c>
      <c r="S4" s="132"/>
      <c r="T4" s="132"/>
      <c r="U4" s="132"/>
      <c r="V4" s="131" t="s">
        <v>136</v>
      </c>
      <c r="W4" s="132"/>
      <c r="X4" s="132"/>
      <c r="Y4" s="132"/>
      <c r="Z4" s="131" t="s">
        <v>137</v>
      </c>
      <c r="AA4" s="132"/>
      <c r="AB4" s="132"/>
      <c r="AC4" s="132"/>
      <c r="AD4" s="131" t="s">
        <v>138</v>
      </c>
      <c r="AE4" s="132"/>
      <c r="AF4" s="132"/>
      <c r="AG4" s="132"/>
      <c r="AH4" s="131" t="s">
        <v>139</v>
      </c>
      <c r="AI4" s="132"/>
      <c r="AJ4" s="132"/>
      <c r="AK4" s="132"/>
      <c r="AL4" s="131" t="s">
        <v>140</v>
      </c>
      <c r="AM4" s="132"/>
      <c r="AN4" s="132"/>
      <c r="AO4" s="132"/>
      <c r="AP4" s="131" t="s">
        <v>141</v>
      </c>
      <c r="AQ4" s="132"/>
      <c r="AR4" s="132"/>
      <c r="AS4" s="132"/>
      <c r="AT4" s="131" t="s">
        <v>142</v>
      </c>
      <c r="AU4" s="132"/>
      <c r="AV4" s="132"/>
      <c r="AW4" s="132"/>
      <c r="BB4" s="44" t="s">
        <v>103</v>
      </c>
      <c r="BC4" s="2">
        <v>4</v>
      </c>
    </row>
    <row r="5" spans="1:62">
      <c r="A5" s="1" t="s">
        <v>143</v>
      </c>
      <c r="B5" s="30" t="str">
        <f>Vocab!D5</f>
        <v>e</v>
      </c>
      <c r="C5" s="30" t="str">
        <f>Vocab!E5</f>
        <v>e</v>
      </c>
      <c r="D5" s="30" t="str">
        <f>Vocab!F5</f>
        <v>a</v>
      </c>
      <c r="E5" s="30" t="str">
        <f>Vocab!G5</f>
        <v>a</v>
      </c>
      <c r="F5" s="30" t="str">
        <f>Vocab!H5</f>
        <v>e</v>
      </c>
      <c r="G5" s="30" t="str">
        <f>Vocab!I5</f>
        <v>e</v>
      </c>
      <c r="H5" s="30" t="str">
        <f>Vocab!J5</f>
        <v>e</v>
      </c>
      <c r="I5" s="30" t="str">
        <f>Vocab!K5</f>
        <v>e</v>
      </c>
      <c r="J5" s="30" t="str">
        <f>Vocab!L5</f>
        <v>e</v>
      </c>
      <c r="K5" s="30" t="str">
        <f>Vocab!M5</f>
        <v>e</v>
      </c>
      <c r="L5" s="30" t="str">
        <f>Vocab!N5</f>
        <v>e</v>
      </c>
      <c r="M5" s="30" t="str">
        <f>Vocab!O5</f>
        <v>e</v>
      </c>
      <c r="N5" s="30" t="str">
        <f>Vocab!P5</f>
        <v>b</v>
      </c>
      <c r="O5" s="30" t="str">
        <f>Vocab!Q5</f>
        <v>k</v>
      </c>
      <c r="P5" s="30" t="str">
        <f>Vocab!R5</f>
        <v>a</v>
      </c>
      <c r="Q5" s="30" t="str">
        <f>Vocab!S5</f>
        <v>c</v>
      </c>
      <c r="R5" s="30" t="str">
        <f>Vocab!T5</f>
        <v>a</v>
      </c>
      <c r="S5" s="30" t="str">
        <f>Vocab!U5</f>
        <v>e</v>
      </c>
      <c r="T5" s="30">
        <f>Vocab!V5</f>
        <v>0</v>
      </c>
      <c r="U5" s="30">
        <f>Vocab!W5</f>
        <v>0</v>
      </c>
      <c r="V5" s="30" t="str">
        <f>Vocab!X5</f>
        <v>b</v>
      </c>
      <c r="W5" s="30">
        <f>Vocab!Y5</f>
        <v>0</v>
      </c>
      <c r="X5" s="30">
        <f>Vocab!Z5</f>
        <v>0</v>
      </c>
      <c r="Y5" s="30">
        <f>Vocab!AA5</f>
        <v>0</v>
      </c>
      <c r="Z5" s="30">
        <f>Vocab!AB5</f>
        <v>0</v>
      </c>
      <c r="AA5" s="30">
        <f>Vocab!AC5</f>
        <v>0</v>
      </c>
      <c r="AB5" s="30">
        <f>Vocab!AD5</f>
        <v>0</v>
      </c>
      <c r="AC5" s="30">
        <f>Vocab!AE5</f>
        <v>0</v>
      </c>
      <c r="AD5" s="30">
        <f>Vocab!AF5</f>
        <v>0</v>
      </c>
      <c r="AE5" s="30">
        <f>Vocab!AG5</f>
        <v>0</v>
      </c>
      <c r="AF5" s="30">
        <f>Vocab!AH5</f>
        <v>0</v>
      </c>
      <c r="AG5" s="30">
        <f>Vocab!AI5</f>
        <v>0</v>
      </c>
      <c r="AH5" s="30">
        <f>Vocab!AJ5</f>
        <v>0</v>
      </c>
      <c r="AI5" s="30">
        <f>Vocab!AK5</f>
        <v>0</v>
      </c>
      <c r="AJ5" s="30">
        <f>Vocab!AL5</f>
        <v>0</v>
      </c>
      <c r="AK5" s="30">
        <f>Vocab!AM5</f>
        <v>0</v>
      </c>
      <c r="AL5" s="30">
        <f>Vocab!AN5</f>
        <v>0</v>
      </c>
      <c r="AM5" s="30">
        <f>Vocab!AO5</f>
        <v>0</v>
      </c>
      <c r="AN5" s="30">
        <f>Vocab!AP5</f>
        <v>0</v>
      </c>
      <c r="AO5" s="30">
        <f>Vocab!AQ5</f>
        <v>0</v>
      </c>
      <c r="AP5" s="30">
        <f>Vocab!AR5</f>
        <v>0</v>
      </c>
      <c r="AQ5" s="30">
        <f>Vocab!AS5</f>
        <v>0</v>
      </c>
      <c r="AR5" s="30">
        <f>Vocab!AT5</f>
        <v>0</v>
      </c>
      <c r="AS5" s="30">
        <f>Vocab!AU5</f>
        <v>0</v>
      </c>
      <c r="AT5" s="30">
        <f>Vocab!AV5</f>
        <v>0</v>
      </c>
      <c r="AU5" s="30">
        <f>Vocab!AW5</f>
        <v>0</v>
      </c>
      <c r="AV5" s="30">
        <f>Vocab!AX5</f>
        <v>0</v>
      </c>
      <c r="AW5" s="30">
        <f>Vocab!AY5</f>
        <v>0</v>
      </c>
      <c r="BB5" s="44" t="s">
        <v>104</v>
      </c>
      <c r="BC5" s="2">
        <v>3</v>
      </c>
    </row>
    <row r="6" spans="1:62">
      <c r="B6">
        <f>LOOKUP(B5,$BB$4:$BB$9,$BC$4:$BC$9)</f>
        <v>0</v>
      </c>
      <c r="C6">
        <f t="shared" ref="C6:AW6" si="0">LOOKUP(C5,$BB$4:$BB$9,$BC$4:$BC$9)</f>
        <v>0</v>
      </c>
      <c r="D6">
        <f t="shared" si="0"/>
        <v>4</v>
      </c>
      <c r="E6">
        <f t="shared" si="0"/>
        <v>4</v>
      </c>
      <c r="F6">
        <f t="shared" si="0"/>
        <v>0</v>
      </c>
      <c r="G6">
        <f t="shared" si="0"/>
        <v>0</v>
      </c>
      <c r="H6">
        <f t="shared" si="0"/>
        <v>0</v>
      </c>
      <c r="I6">
        <f t="shared" si="0"/>
        <v>0</v>
      </c>
      <c r="J6">
        <f t="shared" si="0"/>
        <v>0</v>
      </c>
      <c r="K6">
        <f t="shared" si="0"/>
        <v>0</v>
      </c>
      <c r="L6">
        <f t="shared" si="0"/>
        <v>0</v>
      </c>
      <c r="M6">
        <f t="shared" si="0"/>
        <v>0</v>
      </c>
      <c r="N6">
        <f t="shared" si="0"/>
        <v>3</v>
      </c>
      <c r="O6">
        <f t="shared" si="0"/>
        <v>0</v>
      </c>
      <c r="P6">
        <f t="shared" si="0"/>
        <v>4</v>
      </c>
      <c r="Q6">
        <f t="shared" si="0"/>
        <v>2</v>
      </c>
      <c r="R6">
        <f t="shared" si="0"/>
        <v>4</v>
      </c>
      <c r="S6">
        <f t="shared" si="0"/>
        <v>0</v>
      </c>
      <c r="T6" t="e">
        <f t="shared" si="0"/>
        <v>#N/A</v>
      </c>
      <c r="U6" t="e">
        <f t="shared" si="0"/>
        <v>#N/A</v>
      </c>
      <c r="V6">
        <f t="shared" si="0"/>
        <v>3</v>
      </c>
      <c r="W6" t="e">
        <f t="shared" si="0"/>
        <v>#N/A</v>
      </c>
      <c r="X6" t="e">
        <f t="shared" si="0"/>
        <v>#N/A</v>
      </c>
      <c r="Y6" t="e">
        <f t="shared" si="0"/>
        <v>#N/A</v>
      </c>
      <c r="Z6" t="e">
        <f t="shared" si="0"/>
        <v>#N/A</v>
      </c>
      <c r="AA6" t="e">
        <f t="shared" si="0"/>
        <v>#N/A</v>
      </c>
      <c r="AB6" t="e">
        <f t="shared" si="0"/>
        <v>#N/A</v>
      </c>
      <c r="AC6" t="e">
        <f t="shared" si="0"/>
        <v>#N/A</v>
      </c>
      <c r="AD6" t="e">
        <f t="shared" si="0"/>
        <v>#N/A</v>
      </c>
      <c r="AE6" t="e">
        <f t="shared" si="0"/>
        <v>#N/A</v>
      </c>
      <c r="AF6" t="e">
        <f t="shared" si="0"/>
        <v>#N/A</v>
      </c>
      <c r="AG6" t="e">
        <f t="shared" si="0"/>
        <v>#N/A</v>
      </c>
      <c r="AH6" t="e">
        <f t="shared" si="0"/>
        <v>#N/A</v>
      </c>
      <c r="AI6" t="e">
        <f t="shared" si="0"/>
        <v>#N/A</v>
      </c>
      <c r="AJ6" t="e">
        <f t="shared" si="0"/>
        <v>#N/A</v>
      </c>
      <c r="AK6" t="e">
        <f t="shared" si="0"/>
        <v>#N/A</v>
      </c>
      <c r="AL6" t="e">
        <f t="shared" si="0"/>
        <v>#N/A</v>
      </c>
      <c r="AM6" t="e">
        <f t="shared" si="0"/>
        <v>#N/A</v>
      </c>
      <c r="AN6" t="e">
        <f t="shared" si="0"/>
        <v>#N/A</v>
      </c>
      <c r="AO6" t="e">
        <f t="shared" si="0"/>
        <v>#N/A</v>
      </c>
      <c r="AP6" t="e">
        <f t="shared" si="0"/>
        <v>#N/A</v>
      </c>
      <c r="AQ6" t="e">
        <f t="shared" si="0"/>
        <v>#N/A</v>
      </c>
      <c r="AR6" t="e">
        <f t="shared" si="0"/>
        <v>#N/A</v>
      </c>
      <c r="AS6" t="e">
        <f t="shared" si="0"/>
        <v>#N/A</v>
      </c>
      <c r="AT6" t="e">
        <f t="shared" si="0"/>
        <v>#N/A</v>
      </c>
      <c r="AU6" t="e">
        <f t="shared" si="0"/>
        <v>#N/A</v>
      </c>
      <c r="AV6" t="e">
        <f t="shared" si="0"/>
        <v>#N/A</v>
      </c>
      <c r="AW6" t="e">
        <f t="shared" si="0"/>
        <v>#N/A</v>
      </c>
      <c r="BB6" s="44" t="s">
        <v>105</v>
      </c>
      <c r="BC6" s="2">
        <v>2</v>
      </c>
    </row>
    <row r="7" spans="1:62"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  <c r="AC7" s="42"/>
      <c r="AD7" s="42"/>
      <c r="AE7" s="42"/>
      <c r="AF7" s="42"/>
      <c r="AG7" s="42"/>
      <c r="AH7" s="42"/>
      <c r="AI7" s="42"/>
      <c r="AJ7" s="42"/>
      <c r="AK7" s="42"/>
      <c r="AL7" s="42"/>
      <c r="AM7" s="42"/>
      <c r="AN7" s="42"/>
      <c r="AO7" s="42"/>
      <c r="AP7" s="42"/>
      <c r="AQ7" s="42"/>
      <c r="AR7" s="42"/>
      <c r="AS7" s="42"/>
      <c r="AT7" s="42"/>
      <c r="AU7" s="42"/>
      <c r="AV7" s="42"/>
      <c r="AW7" s="42"/>
      <c r="BB7" s="44" t="s">
        <v>106</v>
      </c>
      <c r="BC7" s="2">
        <v>1</v>
      </c>
    </row>
    <row r="8" spans="1:62">
      <c r="BB8" s="44" t="s">
        <v>5</v>
      </c>
      <c r="BC8" s="2">
        <v>0</v>
      </c>
    </row>
    <row r="9" spans="1:62">
      <c r="BB9" s="44" t="s">
        <v>107</v>
      </c>
      <c r="BC9" s="2">
        <v>0</v>
      </c>
    </row>
    <row r="12" spans="1:62">
      <c r="AX12" s="25" t="s">
        <v>144</v>
      </c>
    </row>
    <row r="13" spans="1:62">
      <c r="AX13" s="26"/>
    </row>
    <row r="14" spans="1:62">
      <c r="AX14" s="27" t="s">
        <v>93</v>
      </c>
    </row>
    <row r="15" spans="1:62">
      <c r="AX15" s="24"/>
    </row>
    <row r="18" spans="1:50">
      <c r="A18" s="17" t="s">
        <v>21</v>
      </c>
    </row>
    <row r="19" spans="1:50">
      <c r="A19" s="1" t="s">
        <v>9</v>
      </c>
      <c r="B19" s="131" t="s">
        <v>131</v>
      </c>
      <c r="C19" s="132"/>
      <c r="D19" s="132"/>
      <c r="E19" s="132"/>
      <c r="F19" s="131" t="s">
        <v>132</v>
      </c>
      <c r="G19" s="132"/>
      <c r="H19" s="132"/>
      <c r="I19" s="132"/>
      <c r="J19" s="131" t="s">
        <v>133</v>
      </c>
      <c r="K19" s="132"/>
      <c r="L19" s="132"/>
      <c r="M19" s="132"/>
      <c r="N19" s="131" t="s">
        <v>134</v>
      </c>
      <c r="O19" s="132"/>
      <c r="P19" s="132"/>
      <c r="Q19" s="132"/>
      <c r="R19" s="131" t="s">
        <v>135</v>
      </c>
      <c r="S19" s="132"/>
      <c r="T19" s="132"/>
      <c r="U19" s="132"/>
      <c r="V19" s="131" t="s">
        <v>136</v>
      </c>
      <c r="W19" s="132"/>
      <c r="X19" s="132"/>
      <c r="Y19" s="132"/>
      <c r="Z19" s="131" t="s">
        <v>137</v>
      </c>
      <c r="AA19" s="132"/>
      <c r="AB19" s="132"/>
      <c r="AC19" s="132"/>
      <c r="AD19" s="131" t="s">
        <v>138</v>
      </c>
      <c r="AE19" s="132"/>
      <c r="AF19" s="132"/>
      <c r="AG19" s="132"/>
      <c r="AH19" s="131" t="s">
        <v>139</v>
      </c>
      <c r="AI19" s="132"/>
      <c r="AJ19" s="132"/>
      <c r="AK19" s="132"/>
      <c r="AL19" s="131" t="s">
        <v>140</v>
      </c>
      <c r="AM19" s="132"/>
      <c r="AN19" s="132"/>
      <c r="AO19" s="132"/>
      <c r="AP19" s="131" t="s">
        <v>141</v>
      </c>
      <c r="AQ19" s="132"/>
      <c r="AR19" s="132"/>
      <c r="AS19" s="132"/>
      <c r="AT19" s="131" t="s">
        <v>142</v>
      </c>
      <c r="AU19" s="132"/>
      <c r="AV19" s="132"/>
      <c r="AW19" s="132"/>
    </row>
    <row r="20" spans="1:50">
      <c r="A20" s="1" t="s">
        <v>143</v>
      </c>
      <c r="B20" s="30">
        <f>Listening!D5</f>
        <v>0</v>
      </c>
      <c r="C20" s="30">
        <f>Listening!E5</f>
        <v>0</v>
      </c>
      <c r="D20" s="30">
        <f>Listening!F5</f>
        <v>0</v>
      </c>
      <c r="E20" s="30">
        <f>Listening!G5</f>
        <v>0</v>
      </c>
      <c r="F20" s="30" t="str">
        <f>Listening!H5</f>
        <v>b</v>
      </c>
      <c r="G20" s="30">
        <f>Listening!I5</f>
        <v>0</v>
      </c>
      <c r="H20" s="30">
        <f>Listening!J5</f>
        <v>0</v>
      </c>
      <c r="I20" s="30">
        <f>Listening!K5</f>
        <v>0</v>
      </c>
      <c r="J20" s="30" t="str">
        <f>Listening!L5</f>
        <v>c</v>
      </c>
      <c r="K20" s="30">
        <f>Listening!M5</f>
        <v>0</v>
      </c>
      <c r="L20" s="30">
        <f>Listening!N5</f>
        <v>0</v>
      </c>
      <c r="M20" s="30">
        <f>Listening!O5</f>
        <v>0</v>
      </c>
      <c r="N20" s="30" t="str">
        <f>Listening!P5</f>
        <v>b</v>
      </c>
      <c r="O20" s="30">
        <f>Listening!Q5</f>
        <v>0</v>
      </c>
      <c r="P20" s="30">
        <f>Listening!R5</f>
        <v>0</v>
      </c>
      <c r="Q20" s="30">
        <f>Listening!S5</f>
        <v>0</v>
      </c>
      <c r="R20" s="30" t="str">
        <f>Listening!T5</f>
        <v>b</v>
      </c>
      <c r="S20" s="30">
        <f>Listening!U5</f>
        <v>0</v>
      </c>
      <c r="T20" s="30">
        <f>Listening!V5</f>
        <v>0</v>
      </c>
      <c r="U20" s="30">
        <f>Listening!W5</f>
        <v>0</v>
      </c>
      <c r="V20" s="30">
        <f>Listening!X5</f>
        <v>0</v>
      </c>
      <c r="W20" s="30">
        <f>Listening!Y5</f>
        <v>0</v>
      </c>
      <c r="X20" s="30">
        <f>Listening!Z5</f>
        <v>0</v>
      </c>
      <c r="Y20" s="30">
        <f>Listening!AA5</f>
        <v>0</v>
      </c>
      <c r="Z20" s="30" t="str">
        <f>Listening!AB5</f>
        <v>d</v>
      </c>
      <c r="AA20" s="30">
        <f>Listening!AC5</f>
        <v>0</v>
      </c>
      <c r="AB20" s="30">
        <f>Listening!AD5</f>
        <v>0</v>
      </c>
      <c r="AC20" s="30">
        <f>Listening!AE5</f>
        <v>0</v>
      </c>
      <c r="AD20" s="30" t="str">
        <f>Listening!AF5</f>
        <v>b</v>
      </c>
      <c r="AE20" s="30">
        <f>Listening!AG5</f>
        <v>0</v>
      </c>
      <c r="AF20" s="30">
        <f>Listening!AH5</f>
        <v>0</v>
      </c>
      <c r="AG20" s="30">
        <f>Listening!AI5</f>
        <v>0</v>
      </c>
      <c r="AH20" s="30" t="str">
        <f>Listening!AJ5</f>
        <v>b</v>
      </c>
      <c r="AI20" s="30">
        <f>Listening!AK5</f>
        <v>0</v>
      </c>
      <c r="AJ20" s="30">
        <f>Listening!AL5</f>
        <v>0</v>
      </c>
      <c r="AK20" s="30">
        <f>Listening!AM5</f>
        <v>0</v>
      </c>
      <c r="AL20" s="30">
        <f>Listening!AN5</f>
        <v>0</v>
      </c>
      <c r="AM20" s="30">
        <f>Listening!AO5</f>
        <v>0</v>
      </c>
      <c r="AN20" s="30">
        <f>Listening!AP5</f>
        <v>0</v>
      </c>
      <c r="AO20" s="30">
        <f>Listening!AQ5</f>
        <v>0</v>
      </c>
      <c r="AP20" s="30">
        <f>Listening!AR5</f>
        <v>0</v>
      </c>
      <c r="AQ20" s="30">
        <f>Listening!AS5</f>
        <v>0</v>
      </c>
      <c r="AR20" s="30">
        <f>Listening!AT5</f>
        <v>0</v>
      </c>
      <c r="AS20" s="30">
        <f>Listening!AU5</f>
        <v>0</v>
      </c>
      <c r="AT20" s="30">
        <f>Listening!AV5</f>
        <v>0</v>
      </c>
      <c r="AU20" s="30">
        <f>Listening!AW5</f>
        <v>0</v>
      </c>
      <c r="AV20" s="30">
        <f>Listening!AX5</f>
        <v>0</v>
      </c>
      <c r="AW20" s="30">
        <f>Listening!AY5</f>
        <v>0</v>
      </c>
    </row>
    <row r="21" spans="1:50">
      <c r="B21" t="e">
        <f>LOOKUP(B20,$BB$4:$BB$9,$BC$4:$BC$9)</f>
        <v>#N/A</v>
      </c>
      <c r="C21" t="e">
        <f t="shared" ref="C21:AW21" si="1">LOOKUP(C20,$BB$4:$BB$9,$BC$4:$BC$9)</f>
        <v>#N/A</v>
      </c>
      <c r="D21" t="e">
        <f t="shared" si="1"/>
        <v>#N/A</v>
      </c>
      <c r="E21" t="e">
        <f t="shared" si="1"/>
        <v>#N/A</v>
      </c>
      <c r="F21">
        <f t="shared" si="1"/>
        <v>3</v>
      </c>
      <c r="G21" t="e">
        <f t="shared" si="1"/>
        <v>#N/A</v>
      </c>
      <c r="H21" t="e">
        <f t="shared" si="1"/>
        <v>#N/A</v>
      </c>
      <c r="I21" t="e">
        <f t="shared" si="1"/>
        <v>#N/A</v>
      </c>
      <c r="J21">
        <f t="shared" si="1"/>
        <v>2</v>
      </c>
      <c r="K21" t="e">
        <f t="shared" si="1"/>
        <v>#N/A</v>
      </c>
      <c r="L21" t="e">
        <f t="shared" si="1"/>
        <v>#N/A</v>
      </c>
      <c r="M21" t="e">
        <f t="shared" si="1"/>
        <v>#N/A</v>
      </c>
      <c r="N21">
        <f t="shared" si="1"/>
        <v>3</v>
      </c>
      <c r="O21" t="e">
        <f t="shared" si="1"/>
        <v>#N/A</v>
      </c>
      <c r="P21" t="e">
        <f t="shared" si="1"/>
        <v>#N/A</v>
      </c>
      <c r="Q21" t="e">
        <f t="shared" si="1"/>
        <v>#N/A</v>
      </c>
      <c r="R21">
        <f t="shared" si="1"/>
        <v>3</v>
      </c>
      <c r="S21" t="e">
        <f t="shared" si="1"/>
        <v>#N/A</v>
      </c>
      <c r="T21" t="e">
        <f t="shared" si="1"/>
        <v>#N/A</v>
      </c>
      <c r="U21" t="e">
        <f t="shared" si="1"/>
        <v>#N/A</v>
      </c>
      <c r="V21" t="e">
        <f t="shared" si="1"/>
        <v>#N/A</v>
      </c>
      <c r="W21" t="e">
        <f t="shared" si="1"/>
        <v>#N/A</v>
      </c>
      <c r="X21" t="e">
        <f t="shared" si="1"/>
        <v>#N/A</v>
      </c>
      <c r="Y21" t="e">
        <f t="shared" si="1"/>
        <v>#N/A</v>
      </c>
      <c r="Z21">
        <f t="shared" si="1"/>
        <v>1</v>
      </c>
      <c r="AA21" t="e">
        <f t="shared" si="1"/>
        <v>#N/A</v>
      </c>
      <c r="AB21" t="e">
        <f t="shared" si="1"/>
        <v>#N/A</v>
      </c>
      <c r="AC21" t="e">
        <f t="shared" si="1"/>
        <v>#N/A</v>
      </c>
      <c r="AD21">
        <f t="shared" si="1"/>
        <v>3</v>
      </c>
      <c r="AE21" t="e">
        <f t="shared" si="1"/>
        <v>#N/A</v>
      </c>
      <c r="AF21" t="e">
        <f t="shared" si="1"/>
        <v>#N/A</v>
      </c>
      <c r="AG21" t="e">
        <f t="shared" si="1"/>
        <v>#N/A</v>
      </c>
      <c r="AH21">
        <f t="shared" si="1"/>
        <v>3</v>
      </c>
      <c r="AI21" t="e">
        <f t="shared" si="1"/>
        <v>#N/A</v>
      </c>
      <c r="AJ21" t="e">
        <f t="shared" si="1"/>
        <v>#N/A</v>
      </c>
      <c r="AK21" t="e">
        <f t="shared" si="1"/>
        <v>#N/A</v>
      </c>
      <c r="AL21" t="e">
        <f t="shared" si="1"/>
        <v>#N/A</v>
      </c>
      <c r="AM21" t="e">
        <f t="shared" si="1"/>
        <v>#N/A</v>
      </c>
      <c r="AN21" t="e">
        <f t="shared" si="1"/>
        <v>#N/A</v>
      </c>
      <c r="AO21" t="e">
        <f t="shared" si="1"/>
        <v>#N/A</v>
      </c>
      <c r="AP21" t="e">
        <f t="shared" si="1"/>
        <v>#N/A</v>
      </c>
      <c r="AQ21" t="e">
        <f t="shared" si="1"/>
        <v>#N/A</v>
      </c>
      <c r="AR21" t="e">
        <f t="shared" si="1"/>
        <v>#N/A</v>
      </c>
      <c r="AS21" t="e">
        <f t="shared" si="1"/>
        <v>#N/A</v>
      </c>
      <c r="AT21" t="e">
        <f t="shared" si="1"/>
        <v>#N/A</v>
      </c>
      <c r="AU21" t="e">
        <f t="shared" si="1"/>
        <v>#N/A</v>
      </c>
      <c r="AV21" t="e">
        <f t="shared" si="1"/>
        <v>#N/A</v>
      </c>
      <c r="AW21" t="e">
        <f t="shared" si="1"/>
        <v>#N/A</v>
      </c>
    </row>
    <row r="22" spans="1:50"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  <c r="AG22" s="42"/>
      <c r="AH22" s="42"/>
      <c r="AI22" s="42"/>
      <c r="AJ22" s="42"/>
      <c r="AK22" s="42"/>
      <c r="AL22" s="42"/>
      <c r="AM22" s="42"/>
      <c r="AN22" s="42"/>
      <c r="AO22" s="42"/>
      <c r="AP22" s="42"/>
      <c r="AQ22" s="42"/>
      <c r="AR22" s="42"/>
      <c r="AS22" s="42"/>
      <c r="AT22" s="42"/>
      <c r="AU22" s="42"/>
      <c r="AV22" s="42"/>
      <c r="AW22" s="42"/>
    </row>
    <row r="27" spans="1:50">
      <c r="AX27" s="25" t="s">
        <v>144</v>
      </c>
    </row>
    <row r="28" spans="1:50">
      <c r="AX28" s="26"/>
    </row>
    <row r="29" spans="1:50">
      <c r="AX29" s="27" t="s">
        <v>93</v>
      </c>
    </row>
    <row r="30" spans="1:50">
      <c r="AX30" s="24"/>
    </row>
    <row r="33" spans="1:50">
      <c r="A33" s="17" t="s">
        <v>19</v>
      </c>
    </row>
    <row r="34" spans="1:50">
      <c r="A34" s="1" t="s">
        <v>9</v>
      </c>
      <c r="B34" s="131" t="s">
        <v>131</v>
      </c>
      <c r="C34" s="132"/>
      <c r="D34" s="132"/>
      <c r="E34" s="132"/>
      <c r="F34" s="131" t="s">
        <v>132</v>
      </c>
      <c r="G34" s="132"/>
      <c r="H34" s="132"/>
      <c r="I34" s="132"/>
      <c r="J34" s="131" t="s">
        <v>133</v>
      </c>
      <c r="K34" s="132"/>
      <c r="L34" s="132"/>
      <c r="M34" s="132"/>
      <c r="N34" s="131" t="s">
        <v>134</v>
      </c>
      <c r="O34" s="132"/>
      <c r="P34" s="132"/>
      <c r="Q34" s="132"/>
      <c r="R34" s="131" t="s">
        <v>135</v>
      </c>
      <c r="S34" s="132"/>
      <c r="T34" s="132"/>
      <c r="U34" s="132"/>
      <c r="V34" s="131" t="s">
        <v>136</v>
      </c>
      <c r="W34" s="132"/>
      <c r="X34" s="132"/>
      <c r="Y34" s="132"/>
      <c r="Z34" s="131" t="s">
        <v>137</v>
      </c>
      <c r="AA34" s="132"/>
      <c r="AB34" s="132"/>
      <c r="AC34" s="132"/>
      <c r="AD34" s="131" t="s">
        <v>138</v>
      </c>
      <c r="AE34" s="132"/>
      <c r="AF34" s="132"/>
      <c r="AG34" s="132"/>
      <c r="AH34" s="131" t="s">
        <v>139</v>
      </c>
      <c r="AI34" s="132"/>
      <c r="AJ34" s="132"/>
      <c r="AK34" s="132"/>
      <c r="AL34" s="131" t="s">
        <v>140</v>
      </c>
      <c r="AM34" s="132"/>
      <c r="AN34" s="132"/>
      <c r="AO34" s="132"/>
      <c r="AP34" s="131" t="s">
        <v>141</v>
      </c>
      <c r="AQ34" s="132"/>
      <c r="AR34" s="132"/>
      <c r="AS34" s="132"/>
      <c r="AT34" s="131" t="s">
        <v>142</v>
      </c>
      <c r="AU34" s="132"/>
      <c r="AV34" s="132"/>
      <c r="AW34" s="132"/>
    </row>
    <row r="35" spans="1:50">
      <c r="A35" s="1" t="s">
        <v>143</v>
      </c>
      <c r="B35" s="30">
        <f>Writing!D5</f>
        <v>0</v>
      </c>
      <c r="C35" s="30">
        <f>Writing!E5</f>
        <v>0</v>
      </c>
      <c r="D35" s="30">
        <f>Writing!F5</f>
        <v>0</v>
      </c>
      <c r="E35" s="30">
        <f>Writing!G5</f>
        <v>0</v>
      </c>
      <c r="F35" s="30" t="str">
        <f>Writing!H5</f>
        <v>b</v>
      </c>
      <c r="G35" s="30">
        <f>Writing!I5</f>
        <v>0</v>
      </c>
      <c r="H35" s="30">
        <f>Writing!J5</f>
        <v>0</v>
      </c>
      <c r="I35" s="30">
        <f>Writing!K5</f>
        <v>0</v>
      </c>
      <c r="J35" s="30" t="str">
        <f>Writing!L5</f>
        <v>c</v>
      </c>
      <c r="K35" s="30">
        <f>Writing!M5</f>
        <v>0</v>
      </c>
      <c r="L35" s="30">
        <f>Writing!N5</f>
        <v>0</v>
      </c>
      <c r="M35" s="30">
        <f>Writing!O5</f>
        <v>0</v>
      </c>
      <c r="N35" s="30" t="str">
        <f>Writing!P5</f>
        <v>c</v>
      </c>
      <c r="O35" s="30" t="str">
        <f>Writing!Q5</f>
        <v>f</v>
      </c>
      <c r="P35" s="30">
        <f>Writing!R5</f>
        <v>0</v>
      </c>
      <c r="Q35" s="30">
        <f>Writing!S5</f>
        <v>0</v>
      </c>
      <c r="R35" s="30" t="str">
        <f>Writing!T5</f>
        <v>a</v>
      </c>
      <c r="S35" s="30">
        <f>Writing!U5</f>
        <v>0</v>
      </c>
      <c r="T35" s="30">
        <f>Writing!V5</f>
        <v>0</v>
      </c>
      <c r="U35" s="30">
        <f>Writing!W5</f>
        <v>0</v>
      </c>
      <c r="V35" s="30">
        <f>Writing!X5</f>
        <v>0</v>
      </c>
      <c r="W35" s="30">
        <f>Writing!Y5</f>
        <v>0</v>
      </c>
      <c r="X35" s="30">
        <f>Writing!Z5</f>
        <v>0</v>
      </c>
      <c r="Y35" s="30">
        <f>Writing!AA5</f>
        <v>0</v>
      </c>
      <c r="Z35" s="30" t="str">
        <f>Writing!AB5</f>
        <v>c</v>
      </c>
      <c r="AA35" s="30">
        <f>Writing!AC5</f>
        <v>0</v>
      </c>
      <c r="AB35" s="30">
        <f>Writing!AD5</f>
        <v>0</v>
      </c>
      <c r="AC35" s="30">
        <f>Writing!AE5</f>
        <v>0</v>
      </c>
      <c r="AD35" s="30" t="str">
        <f>Writing!AF5</f>
        <v>b</v>
      </c>
      <c r="AE35" s="30" t="str">
        <f>Writing!AG5</f>
        <v>c</v>
      </c>
      <c r="AF35" s="30">
        <f>Writing!AH5</f>
        <v>0</v>
      </c>
      <c r="AG35" s="30">
        <f>Writing!AI5</f>
        <v>0</v>
      </c>
      <c r="AH35" s="30" t="str">
        <f>Writing!AJ5</f>
        <v>a</v>
      </c>
      <c r="AI35" s="30" t="str">
        <f>Writing!AK5</f>
        <v>b</v>
      </c>
      <c r="AJ35" s="30">
        <f>Writing!AL5</f>
        <v>0</v>
      </c>
      <c r="AK35" s="30">
        <f>Writing!AM5</f>
        <v>0</v>
      </c>
      <c r="AL35" s="30">
        <f>Writing!AN5</f>
        <v>0</v>
      </c>
      <c r="AM35" s="30">
        <f>Writing!AO5</f>
        <v>0</v>
      </c>
      <c r="AN35" s="30">
        <f>Writing!AP5</f>
        <v>0</v>
      </c>
      <c r="AO35" s="30">
        <f>Writing!AQ5</f>
        <v>0</v>
      </c>
      <c r="AP35" s="30">
        <f>Writing!AR5</f>
        <v>0</v>
      </c>
      <c r="AQ35" s="30">
        <f>Writing!AS5</f>
        <v>0</v>
      </c>
      <c r="AR35" s="30">
        <f>Writing!AT5</f>
        <v>0</v>
      </c>
      <c r="AS35" s="30">
        <f>Writing!AU5</f>
        <v>0</v>
      </c>
      <c r="AT35" s="30">
        <f>Writing!AV5</f>
        <v>0</v>
      </c>
      <c r="AU35" s="30">
        <f>Writing!AW5</f>
        <v>0</v>
      </c>
      <c r="AV35" s="30">
        <f>Writing!AX5</f>
        <v>0</v>
      </c>
      <c r="AW35" s="30">
        <f>Writing!AY5</f>
        <v>0</v>
      </c>
    </row>
    <row r="36" spans="1:50">
      <c r="B36" t="e">
        <f>LOOKUP(B35,$BB$4:$BB$9,$BC$4:$BC$9)</f>
        <v>#N/A</v>
      </c>
      <c r="C36" t="e">
        <f t="shared" ref="C36:AW36" si="2">LOOKUP(C35,$BB$4:$BB$9,$BC$4:$BC$9)</f>
        <v>#N/A</v>
      </c>
      <c r="D36" t="e">
        <f t="shared" si="2"/>
        <v>#N/A</v>
      </c>
      <c r="E36" t="e">
        <f t="shared" si="2"/>
        <v>#N/A</v>
      </c>
      <c r="F36">
        <f t="shared" si="2"/>
        <v>3</v>
      </c>
      <c r="G36" t="e">
        <f t="shared" si="2"/>
        <v>#N/A</v>
      </c>
      <c r="H36" t="e">
        <f t="shared" si="2"/>
        <v>#N/A</v>
      </c>
      <c r="I36" t="e">
        <f t="shared" si="2"/>
        <v>#N/A</v>
      </c>
      <c r="J36">
        <f t="shared" si="2"/>
        <v>2</v>
      </c>
      <c r="K36" t="e">
        <f t="shared" si="2"/>
        <v>#N/A</v>
      </c>
      <c r="L36" t="e">
        <f t="shared" si="2"/>
        <v>#N/A</v>
      </c>
      <c r="M36" t="e">
        <f t="shared" si="2"/>
        <v>#N/A</v>
      </c>
      <c r="N36">
        <f t="shared" si="2"/>
        <v>2</v>
      </c>
      <c r="O36">
        <f t="shared" si="2"/>
        <v>0</v>
      </c>
      <c r="P36" t="e">
        <f t="shared" si="2"/>
        <v>#N/A</v>
      </c>
      <c r="Q36" t="e">
        <f t="shared" si="2"/>
        <v>#N/A</v>
      </c>
      <c r="R36">
        <f t="shared" si="2"/>
        <v>4</v>
      </c>
      <c r="S36" t="e">
        <f t="shared" si="2"/>
        <v>#N/A</v>
      </c>
      <c r="T36" t="e">
        <f t="shared" si="2"/>
        <v>#N/A</v>
      </c>
      <c r="U36" t="e">
        <f t="shared" si="2"/>
        <v>#N/A</v>
      </c>
      <c r="V36" t="e">
        <f t="shared" si="2"/>
        <v>#N/A</v>
      </c>
      <c r="W36" t="e">
        <f t="shared" si="2"/>
        <v>#N/A</v>
      </c>
      <c r="X36" t="e">
        <f t="shared" si="2"/>
        <v>#N/A</v>
      </c>
      <c r="Y36" t="e">
        <f t="shared" si="2"/>
        <v>#N/A</v>
      </c>
      <c r="Z36">
        <f t="shared" si="2"/>
        <v>2</v>
      </c>
      <c r="AA36" t="e">
        <f t="shared" si="2"/>
        <v>#N/A</v>
      </c>
      <c r="AB36" t="e">
        <f t="shared" si="2"/>
        <v>#N/A</v>
      </c>
      <c r="AC36" t="e">
        <f t="shared" si="2"/>
        <v>#N/A</v>
      </c>
      <c r="AD36">
        <f t="shared" si="2"/>
        <v>3</v>
      </c>
      <c r="AE36">
        <f t="shared" si="2"/>
        <v>2</v>
      </c>
      <c r="AF36" t="e">
        <f t="shared" si="2"/>
        <v>#N/A</v>
      </c>
      <c r="AG36" t="e">
        <f t="shared" si="2"/>
        <v>#N/A</v>
      </c>
      <c r="AH36">
        <f t="shared" si="2"/>
        <v>4</v>
      </c>
      <c r="AI36">
        <f t="shared" si="2"/>
        <v>3</v>
      </c>
      <c r="AJ36" t="e">
        <f t="shared" si="2"/>
        <v>#N/A</v>
      </c>
      <c r="AK36" t="e">
        <f t="shared" si="2"/>
        <v>#N/A</v>
      </c>
      <c r="AL36" t="e">
        <f t="shared" si="2"/>
        <v>#N/A</v>
      </c>
      <c r="AM36" t="e">
        <f t="shared" si="2"/>
        <v>#N/A</v>
      </c>
      <c r="AN36" t="e">
        <f t="shared" si="2"/>
        <v>#N/A</v>
      </c>
      <c r="AO36" t="e">
        <f t="shared" si="2"/>
        <v>#N/A</v>
      </c>
      <c r="AP36" t="e">
        <f t="shared" si="2"/>
        <v>#N/A</v>
      </c>
      <c r="AQ36" t="e">
        <f t="shared" si="2"/>
        <v>#N/A</v>
      </c>
      <c r="AR36" t="e">
        <f t="shared" si="2"/>
        <v>#N/A</v>
      </c>
      <c r="AS36" t="e">
        <f t="shared" si="2"/>
        <v>#N/A</v>
      </c>
      <c r="AT36" t="e">
        <f t="shared" si="2"/>
        <v>#N/A</v>
      </c>
      <c r="AU36" t="e">
        <f t="shared" si="2"/>
        <v>#N/A</v>
      </c>
      <c r="AV36" t="e">
        <f t="shared" si="2"/>
        <v>#N/A</v>
      </c>
      <c r="AW36" t="e">
        <f t="shared" si="2"/>
        <v>#N/A</v>
      </c>
    </row>
    <row r="37" spans="1:50"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42"/>
      <c r="AM37" s="42"/>
      <c r="AN37" s="42"/>
      <c r="AO37" s="42"/>
      <c r="AP37" s="42"/>
      <c r="AQ37" s="42"/>
      <c r="AR37" s="42"/>
      <c r="AS37" s="42"/>
      <c r="AT37" s="42"/>
      <c r="AU37" s="42"/>
      <c r="AV37" s="42"/>
      <c r="AW37" s="42"/>
    </row>
    <row r="42" spans="1:50">
      <c r="AX42" s="25" t="s">
        <v>144</v>
      </c>
    </row>
    <row r="43" spans="1:50">
      <c r="AX43" s="26"/>
    </row>
    <row r="44" spans="1:50">
      <c r="AX44" s="27" t="s">
        <v>93</v>
      </c>
    </row>
    <row r="45" spans="1:50">
      <c r="AX45" s="24"/>
    </row>
    <row r="48" spans="1:50">
      <c r="A48" s="17" t="s">
        <v>20</v>
      </c>
    </row>
    <row r="49" spans="1:50">
      <c r="A49" s="1" t="s">
        <v>9</v>
      </c>
      <c r="B49" s="131" t="s">
        <v>131</v>
      </c>
      <c r="C49" s="132"/>
      <c r="D49" s="132"/>
      <c r="E49" s="132"/>
      <c r="F49" s="131" t="s">
        <v>132</v>
      </c>
      <c r="G49" s="132"/>
      <c r="H49" s="132"/>
      <c r="I49" s="132"/>
      <c r="J49" s="131" t="s">
        <v>133</v>
      </c>
      <c r="K49" s="132"/>
      <c r="L49" s="132"/>
      <c r="M49" s="132"/>
      <c r="N49" s="131" t="s">
        <v>134</v>
      </c>
      <c r="O49" s="132"/>
      <c r="P49" s="132"/>
      <c r="Q49" s="132"/>
      <c r="R49" s="131" t="s">
        <v>135</v>
      </c>
      <c r="S49" s="132"/>
      <c r="T49" s="132"/>
      <c r="U49" s="132"/>
      <c r="V49" s="131" t="s">
        <v>136</v>
      </c>
      <c r="W49" s="132"/>
      <c r="X49" s="132"/>
      <c r="Y49" s="132"/>
      <c r="Z49" s="131" t="s">
        <v>137</v>
      </c>
      <c r="AA49" s="132"/>
      <c r="AB49" s="132"/>
      <c r="AC49" s="132"/>
      <c r="AD49" s="131" t="s">
        <v>138</v>
      </c>
      <c r="AE49" s="132"/>
      <c r="AF49" s="132"/>
      <c r="AG49" s="132"/>
      <c r="AH49" s="131" t="s">
        <v>139</v>
      </c>
      <c r="AI49" s="132"/>
      <c r="AJ49" s="132"/>
      <c r="AK49" s="132"/>
      <c r="AL49" s="131" t="s">
        <v>140</v>
      </c>
      <c r="AM49" s="132"/>
      <c r="AN49" s="132"/>
      <c r="AO49" s="132"/>
      <c r="AP49" s="131" t="s">
        <v>141</v>
      </c>
      <c r="AQ49" s="132"/>
      <c r="AR49" s="132"/>
      <c r="AS49" s="132"/>
      <c r="AT49" s="131" t="s">
        <v>142</v>
      </c>
      <c r="AU49" s="132"/>
      <c r="AV49" s="132"/>
      <c r="AW49" s="132"/>
    </row>
    <row r="50" spans="1:50">
      <c r="A50" s="1" t="s">
        <v>143</v>
      </c>
      <c r="B50" s="30">
        <f>Reading!D5</f>
        <v>0</v>
      </c>
      <c r="C50" s="30">
        <f>Reading!E5</f>
        <v>0</v>
      </c>
      <c r="D50" s="30">
        <f>Reading!F5</f>
        <v>0</v>
      </c>
      <c r="E50" s="30">
        <f>Reading!G5</f>
        <v>0</v>
      </c>
      <c r="F50" s="30" t="str">
        <f>Reading!H5</f>
        <v>a</v>
      </c>
      <c r="G50" s="30">
        <f>Reading!I5</f>
        <v>0</v>
      </c>
      <c r="H50" s="30">
        <f>Reading!J5</f>
        <v>0</v>
      </c>
      <c r="I50" s="30">
        <f>Reading!K5</f>
        <v>0</v>
      </c>
      <c r="J50" s="30" t="str">
        <f>Reading!L5</f>
        <v>c</v>
      </c>
      <c r="K50" s="30">
        <f>Reading!M5</f>
        <v>0</v>
      </c>
      <c r="L50" s="30">
        <f>Reading!N5</f>
        <v>0</v>
      </c>
      <c r="M50" s="30">
        <f>Reading!O5</f>
        <v>0</v>
      </c>
      <c r="N50" s="30" t="str">
        <f>Reading!P5</f>
        <v>d</v>
      </c>
      <c r="O50" s="30">
        <f>Reading!Q5</f>
        <v>0</v>
      </c>
      <c r="P50" s="30">
        <f>Reading!R5</f>
        <v>0</v>
      </c>
      <c r="Q50" s="30">
        <f>Reading!S5</f>
        <v>0</v>
      </c>
      <c r="R50" s="30" t="str">
        <f>Reading!T5</f>
        <v>b</v>
      </c>
      <c r="S50" s="30">
        <f>Reading!U5</f>
        <v>0</v>
      </c>
      <c r="T50" s="30">
        <f>Reading!V5</f>
        <v>0</v>
      </c>
      <c r="U50" s="30">
        <f>Reading!W5</f>
        <v>0</v>
      </c>
      <c r="V50" s="30">
        <f>Reading!X5</f>
        <v>0</v>
      </c>
      <c r="W50" s="30">
        <f>Reading!Y5</f>
        <v>0</v>
      </c>
      <c r="X50" s="30">
        <f>Reading!Z5</f>
        <v>0</v>
      </c>
      <c r="Y50" s="30">
        <f>Reading!AA5</f>
        <v>0</v>
      </c>
      <c r="Z50" s="30" t="str">
        <f>Reading!AB5</f>
        <v>d</v>
      </c>
      <c r="AA50" s="30" t="str">
        <f>Reading!AC5</f>
        <v>b</v>
      </c>
      <c r="AB50" s="30">
        <f>Reading!AD5</f>
        <v>0</v>
      </c>
      <c r="AC50" s="30">
        <f>Reading!AE5</f>
        <v>0</v>
      </c>
      <c r="AD50" s="30" t="str">
        <f>Reading!AF5</f>
        <v>d</v>
      </c>
      <c r="AE50" s="30" t="str">
        <f>Reading!AG5</f>
        <v>b</v>
      </c>
      <c r="AF50" s="30">
        <f>Reading!AH5</f>
        <v>0</v>
      </c>
      <c r="AG50" s="30">
        <f>Reading!AI5</f>
        <v>0</v>
      </c>
      <c r="AH50" s="30" t="str">
        <f>Reading!AJ5</f>
        <v>a</v>
      </c>
      <c r="AI50" s="30">
        <f>Reading!AK5</f>
        <v>0</v>
      </c>
      <c r="AJ50" s="30">
        <f>Reading!AL5</f>
        <v>0</v>
      </c>
      <c r="AK50" s="30">
        <f>Reading!AM5</f>
        <v>0</v>
      </c>
      <c r="AL50" s="30">
        <f>Reading!AN5</f>
        <v>0</v>
      </c>
      <c r="AM50" s="30">
        <f>Reading!AO5</f>
        <v>0</v>
      </c>
      <c r="AN50" s="30">
        <f>Reading!AP5</f>
        <v>0</v>
      </c>
      <c r="AO50" s="30">
        <f>Reading!AQ5</f>
        <v>0</v>
      </c>
      <c r="AP50" s="30">
        <f>Reading!AR5</f>
        <v>0</v>
      </c>
      <c r="AQ50" s="30">
        <f>Reading!AS5</f>
        <v>0</v>
      </c>
      <c r="AR50" s="30">
        <f>Reading!AT5</f>
        <v>0</v>
      </c>
      <c r="AS50" s="30">
        <f>Reading!AU5</f>
        <v>0</v>
      </c>
      <c r="AT50" s="30">
        <f>Reading!AV5</f>
        <v>0</v>
      </c>
      <c r="AU50" s="30">
        <f>Reading!AW5</f>
        <v>0</v>
      </c>
      <c r="AV50" s="30">
        <f>Reading!AX5</f>
        <v>0</v>
      </c>
      <c r="AW50" s="30">
        <f>Reading!AY5</f>
        <v>0</v>
      </c>
    </row>
    <row r="51" spans="1:50">
      <c r="B51" t="e">
        <f>LOOKUP(B50,$BB$4:$BB$9,$BC$4:$BC$9)</f>
        <v>#N/A</v>
      </c>
      <c r="C51" t="e">
        <f t="shared" ref="C51:AW51" si="3">LOOKUP(C50,$BB$4:$BB$9,$BC$4:$BC$9)</f>
        <v>#N/A</v>
      </c>
      <c r="D51" t="e">
        <f t="shared" si="3"/>
        <v>#N/A</v>
      </c>
      <c r="E51" t="e">
        <f t="shared" si="3"/>
        <v>#N/A</v>
      </c>
      <c r="F51">
        <f t="shared" si="3"/>
        <v>4</v>
      </c>
      <c r="G51" t="e">
        <f t="shared" si="3"/>
        <v>#N/A</v>
      </c>
      <c r="H51" t="e">
        <f t="shared" si="3"/>
        <v>#N/A</v>
      </c>
      <c r="I51" t="e">
        <f t="shared" si="3"/>
        <v>#N/A</v>
      </c>
      <c r="J51">
        <f t="shared" si="3"/>
        <v>2</v>
      </c>
      <c r="K51" t="e">
        <f t="shared" si="3"/>
        <v>#N/A</v>
      </c>
      <c r="L51" t="e">
        <f t="shared" si="3"/>
        <v>#N/A</v>
      </c>
      <c r="M51" t="e">
        <f t="shared" si="3"/>
        <v>#N/A</v>
      </c>
      <c r="N51">
        <f t="shared" si="3"/>
        <v>1</v>
      </c>
      <c r="O51" t="e">
        <f t="shared" si="3"/>
        <v>#N/A</v>
      </c>
      <c r="P51" t="e">
        <f t="shared" si="3"/>
        <v>#N/A</v>
      </c>
      <c r="Q51" t="e">
        <f t="shared" si="3"/>
        <v>#N/A</v>
      </c>
      <c r="R51">
        <f t="shared" si="3"/>
        <v>3</v>
      </c>
      <c r="S51" t="e">
        <f t="shared" si="3"/>
        <v>#N/A</v>
      </c>
      <c r="T51" t="e">
        <f t="shared" si="3"/>
        <v>#N/A</v>
      </c>
      <c r="U51" t="e">
        <f t="shared" si="3"/>
        <v>#N/A</v>
      </c>
      <c r="V51" t="e">
        <f t="shared" si="3"/>
        <v>#N/A</v>
      </c>
      <c r="W51" t="e">
        <f t="shared" si="3"/>
        <v>#N/A</v>
      </c>
      <c r="X51" t="e">
        <f t="shared" si="3"/>
        <v>#N/A</v>
      </c>
      <c r="Y51" t="e">
        <f t="shared" si="3"/>
        <v>#N/A</v>
      </c>
      <c r="Z51">
        <f t="shared" si="3"/>
        <v>1</v>
      </c>
      <c r="AA51">
        <f t="shared" si="3"/>
        <v>3</v>
      </c>
      <c r="AB51" t="e">
        <f t="shared" si="3"/>
        <v>#N/A</v>
      </c>
      <c r="AC51" t="e">
        <f t="shared" si="3"/>
        <v>#N/A</v>
      </c>
      <c r="AD51">
        <f t="shared" si="3"/>
        <v>1</v>
      </c>
      <c r="AE51">
        <f t="shared" si="3"/>
        <v>3</v>
      </c>
      <c r="AF51" t="e">
        <f t="shared" si="3"/>
        <v>#N/A</v>
      </c>
      <c r="AG51" t="e">
        <f t="shared" si="3"/>
        <v>#N/A</v>
      </c>
      <c r="AH51">
        <f t="shared" si="3"/>
        <v>4</v>
      </c>
      <c r="AI51" t="e">
        <f t="shared" si="3"/>
        <v>#N/A</v>
      </c>
      <c r="AJ51" t="e">
        <f t="shared" si="3"/>
        <v>#N/A</v>
      </c>
      <c r="AK51" t="e">
        <f t="shared" si="3"/>
        <v>#N/A</v>
      </c>
      <c r="AL51" t="e">
        <f t="shared" si="3"/>
        <v>#N/A</v>
      </c>
      <c r="AM51" t="e">
        <f t="shared" si="3"/>
        <v>#N/A</v>
      </c>
      <c r="AN51" t="e">
        <f t="shared" si="3"/>
        <v>#N/A</v>
      </c>
      <c r="AO51" t="e">
        <f t="shared" si="3"/>
        <v>#N/A</v>
      </c>
      <c r="AP51" t="e">
        <f t="shared" si="3"/>
        <v>#N/A</v>
      </c>
      <c r="AQ51" t="e">
        <f t="shared" si="3"/>
        <v>#N/A</v>
      </c>
      <c r="AR51" t="e">
        <f t="shared" si="3"/>
        <v>#N/A</v>
      </c>
      <c r="AS51" t="e">
        <f t="shared" si="3"/>
        <v>#N/A</v>
      </c>
      <c r="AT51" t="e">
        <f t="shared" si="3"/>
        <v>#N/A</v>
      </c>
      <c r="AU51" t="e">
        <f t="shared" si="3"/>
        <v>#N/A</v>
      </c>
      <c r="AV51" t="e">
        <f t="shared" si="3"/>
        <v>#N/A</v>
      </c>
      <c r="AW51" t="e">
        <f t="shared" si="3"/>
        <v>#N/A</v>
      </c>
    </row>
    <row r="52" spans="1:50"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42"/>
      <c r="AH52" s="42"/>
      <c r="AI52" s="42"/>
      <c r="AJ52" s="42"/>
      <c r="AK52" s="42"/>
      <c r="AL52" s="42"/>
      <c r="AM52" s="42"/>
      <c r="AN52" s="42"/>
      <c r="AO52" s="42"/>
      <c r="AP52" s="42"/>
      <c r="AQ52" s="42"/>
      <c r="AR52" s="42"/>
      <c r="AS52" s="42"/>
      <c r="AT52" s="42"/>
      <c r="AU52" s="42"/>
      <c r="AV52" s="42"/>
      <c r="AW52" s="42"/>
    </row>
    <row r="57" spans="1:50">
      <c r="AX57" s="25" t="s">
        <v>144</v>
      </c>
    </row>
    <row r="58" spans="1:50">
      <c r="AX58" s="26"/>
    </row>
    <row r="59" spans="1:50">
      <c r="AX59" s="27" t="s">
        <v>93</v>
      </c>
    </row>
    <row r="60" spans="1:50">
      <c r="AX60" s="24"/>
    </row>
    <row r="63" spans="1:50">
      <c r="A63" s="17" t="s">
        <v>18</v>
      </c>
    </row>
    <row r="64" spans="1:50">
      <c r="A64" s="1" t="s">
        <v>9</v>
      </c>
      <c r="B64" s="131" t="s">
        <v>131</v>
      </c>
      <c r="C64" s="132"/>
      <c r="D64" s="132"/>
      <c r="E64" s="132"/>
      <c r="F64" s="131" t="s">
        <v>132</v>
      </c>
      <c r="G64" s="132"/>
      <c r="H64" s="132"/>
      <c r="I64" s="132"/>
      <c r="J64" s="131" t="s">
        <v>133</v>
      </c>
      <c r="K64" s="132"/>
      <c r="L64" s="132"/>
      <c r="M64" s="132"/>
      <c r="N64" s="131" t="s">
        <v>134</v>
      </c>
      <c r="O64" s="132"/>
      <c r="P64" s="132"/>
      <c r="Q64" s="132"/>
      <c r="R64" s="131" t="s">
        <v>135</v>
      </c>
      <c r="S64" s="132"/>
      <c r="T64" s="132"/>
      <c r="U64" s="132"/>
      <c r="V64" s="131" t="s">
        <v>136</v>
      </c>
      <c r="W64" s="132"/>
      <c r="X64" s="132"/>
      <c r="Y64" s="132"/>
      <c r="Z64" s="131" t="s">
        <v>137</v>
      </c>
      <c r="AA64" s="132"/>
      <c r="AB64" s="132"/>
      <c r="AC64" s="132"/>
      <c r="AD64" s="131" t="s">
        <v>138</v>
      </c>
      <c r="AE64" s="132"/>
      <c r="AF64" s="132"/>
      <c r="AG64" s="132"/>
      <c r="AH64" s="131" t="s">
        <v>139</v>
      </c>
      <c r="AI64" s="132"/>
      <c r="AJ64" s="132"/>
      <c r="AK64" s="132"/>
      <c r="AL64" s="131" t="s">
        <v>140</v>
      </c>
      <c r="AM64" s="132"/>
      <c r="AN64" s="132"/>
      <c r="AO64" s="132"/>
      <c r="AP64" s="131" t="s">
        <v>141</v>
      </c>
      <c r="AQ64" s="132"/>
      <c r="AR64" s="132"/>
      <c r="AS64" s="132"/>
      <c r="AT64" s="131" t="s">
        <v>142</v>
      </c>
      <c r="AU64" s="132"/>
      <c r="AV64" s="132"/>
      <c r="AW64" s="132"/>
    </row>
    <row r="65" spans="1:50">
      <c r="A65" s="1" t="s">
        <v>143</v>
      </c>
      <c r="B65" s="30">
        <f>Speaking!D5</f>
        <v>0</v>
      </c>
      <c r="C65" s="30">
        <f>Speaking!E5</f>
        <v>0</v>
      </c>
      <c r="D65" s="30">
        <f>Speaking!F5</f>
        <v>0</v>
      </c>
      <c r="E65" s="30">
        <f>Speaking!G5</f>
        <v>0</v>
      </c>
      <c r="F65" s="30" t="str">
        <f>Speaking!H5</f>
        <v>e</v>
      </c>
      <c r="G65" s="30" t="str">
        <f>Speaking!I5</f>
        <v>b</v>
      </c>
      <c r="H65" s="30">
        <f>Speaking!J5</f>
        <v>0</v>
      </c>
      <c r="I65" s="30">
        <f>Speaking!K5</f>
        <v>0</v>
      </c>
      <c r="J65" s="30" t="str">
        <f>Speaking!L5</f>
        <v>d</v>
      </c>
      <c r="K65" s="30" t="str">
        <f>Speaking!M5</f>
        <v>c</v>
      </c>
      <c r="L65" s="30">
        <f>Speaking!N5</f>
        <v>0</v>
      </c>
      <c r="M65" s="30">
        <f>Speaking!O5</f>
        <v>0</v>
      </c>
      <c r="N65" s="30" t="str">
        <f>Speaking!P5</f>
        <v>b</v>
      </c>
      <c r="O65" s="30">
        <f>Speaking!Q5</f>
        <v>0</v>
      </c>
      <c r="P65" s="30">
        <f>Speaking!R5</f>
        <v>0</v>
      </c>
      <c r="Q65" s="30">
        <f>Speaking!S5</f>
        <v>0</v>
      </c>
      <c r="R65" s="30" t="str">
        <f>Speaking!T5</f>
        <v>b</v>
      </c>
      <c r="S65" s="30">
        <f>Speaking!U5</f>
        <v>0</v>
      </c>
      <c r="T65" s="30">
        <f>Speaking!V5</f>
        <v>0</v>
      </c>
      <c r="U65" s="30">
        <f>Speaking!W5</f>
        <v>0</v>
      </c>
      <c r="V65" s="30" t="str">
        <f>Speaking!X5</f>
        <v>e</v>
      </c>
      <c r="W65" s="30" t="str">
        <f>Speaking!Y5</f>
        <v>d</v>
      </c>
      <c r="X65" s="30">
        <f>Speaking!Z5</f>
        <v>0</v>
      </c>
      <c r="Y65" s="30">
        <f>Speaking!AA5</f>
        <v>0</v>
      </c>
      <c r="Z65" s="30" t="str">
        <f>Speaking!AB5</f>
        <v>c</v>
      </c>
      <c r="AA65" s="30" t="str">
        <f>Speaking!AC5</f>
        <v>f</v>
      </c>
      <c r="AB65" s="30">
        <f>Speaking!AD5</f>
        <v>0</v>
      </c>
      <c r="AC65" s="30">
        <f>Speaking!AE5</f>
        <v>0</v>
      </c>
      <c r="AD65" s="30" t="str">
        <f>Speaking!AF5</f>
        <v>e</v>
      </c>
      <c r="AE65" s="30" t="str">
        <f>Speaking!AG5</f>
        <v>f</v>
      </c>
      <c r="AF65" s="30" t="str">
        <f>Speaking!AH5</f>
        <v>a</v>
      </c>
      <c r="AG65" s="30">
        <f>Speaking!AI5</f>
        <v>0</v>
      </c>
      <c r="AH65" s="30" t="str">
        <f>Speaking!AJ5</f>
        <v>c</v>
      </c>
      <c r="AI65" s="30" t="str">
        <f>Speaking!AK5</f>
        <v>b</v>
      </c>
      <c r="AJ65" s="30">
        <f>Speaking!AL5</f>
        <v>0</v>
      </c>
      <c r="AK65" s="30">
        <f>Speaking!AM5</f>
        <v>0</v>
      </c>
      <c r="AL65" s="30">
        <f>Speaking!AN5</f>
        <v>0</v>
      </c>
      <c r="AM65" s="30">
        <f>Speaking!AO5</f>
        <v>0</v>
      </c>
      <c r="AN65" s="30">
        <f>Speaking!AP5</f>
        <v>0</v>
      </c>
      <c r="AO65" s="30">
        <f>Speaking!AQ5</f>
        <v>0</v>
      </c>
      <c r="AP65" s="30">
        <f>Speaking!AR5</f>
        <v>0</v>
      </c>
      <c r="AQ65" s="30">
        <f>Speaking!AS5</f>
        <v>0</v>
      </c>
      <c r="AR65" s="30">
        <f>Speaking!AT5</f>
        <v>0</v>
      </c>
      <c r="AS65" s="30">
        <f>Speaking!AU5</f>
        <v>0</v>
      </c>
      <c r="AT65" s="30">
        <f>Speaking!AV5</f>
        <v>0</v>
      </c>
      <c r="AU65" s="30">
        <f>Speaking!AW5</f>
        <v>0</v>
      </c>
      <c r="AV65" s="30">
        <f>Speaking!AX5</f>
        <v>0</v>
      </c>
      <c r="AW65" s="30">
        <f>Speaking!AY5</f>
        <v>0</v>
      </c>
    </row>
    <row r="66" spans="1:50">
      <c r="B66" t="e">
        <f>LOOKUP(B65,$BB$4:$BB$9,$BC$4:$BC$9)</f>
        <v>#N/A</v>
      </c>
      <c r="C66" t="e">
        <f t="shared" ref="C66:AW66" si="4">LOOKUP(C65,$BB$4:$BB$9,$BC$4:$BC$9)</f>
        <v>#N/A</v>
      </c>
      <c r="D66" t="e">
        <f t="shared" si="4"/>
        <v>#N/A</v>
      </c>
      <c r="E66" t="e">
        <f t="shared" si="4"/>
        <v>#N/A</v>
      </c>
      <c r="F66">
        <f t="shared" si="4"/>
        <v>0</v>
      </c>
      <c r="G66">
        <f t="shared" si="4"/>
        <v>3</v>
      </c>
      <c r="H66" t="e">
        <f t="shared" si="4"/>
        <v>#N/A</v>
      </c>
      <c r="I66" t="e">
        <f t="shared" si="4"/>
        <v>#N/A</v>
      </c>
      <c r="J66">
        <f t="shared" si="4"/>
        <v>1</v>
      </c>
      <c r="K66">
        <f t="shared" si="4"/>
        <v>2</v>
      </c>
      <c r="L66" t="e">
        <f t="shared" si="4"/>
        <v>#N/A</v>
      </c>
      <c r="M66" t="e">
        <f t="shared" si="4"/>
        <v>#N/A</v>
      </c>
      <c r="N66">
        <f t="shared" si="4"/>
        <v>3</v>
      </c>
      <c r="O66" t="e">
        <f t="shared" si="4"/>
        <v>#N/A</v>
      </c>
      <c r="P66" t="e">
        <f t="shared" si="4"/>
        <v>#N/A</v>
      </c>
      <c r="Q66" t="e">
        <f t="shared" si="4"/>
        <v>#N/A</v>
      </c>
      <c r="R66">
        <f t="shared" si="4"/>
        <v>3</v>
      </c>
      <c r="S66" t="e">
        <f t="shared" si="4"/>
        <v>#N/A</v>
      </c>
      <c r="T66" t="e">
        <f t="shared" si="4"/>
        <v>#N/A</v>
      </c>
      <c r="U66" t="e">
        <f t="shared" si="4"/>
        <v>#N/A</v>
      </c>
      <c r="V66">
        <f t="shared" si="4"/>
        <v>0</v>
      </c>
      <c r="W66">
        <f t="shared" si="4"/>
        <v>1</v>
      </c>
      <c r="X66" t="e">
        <f t="shared" si="4"/>
        <v>#N/A</v>
      </c>
      <c r="Y66" t="e">
        <f t="shared" si="4"/>
        <v>#N/A</v>
      </c>
      <c r="Z66">
        <f t="shared" si="4"/>
        <v>2</v>
      </c>
      <c r="AA66">
        <f t="shared" si="4"/>
        <v>0</v>
      </c>
      <c r="AB66" t="e">
        <f t="shared" si="4"/>
        <v>#N/A</v>
      </c>
      <c r="AC66" t="e">
        <f t="shared" si="4"/>
        <v>#N/A</v>
      </c>
      <c r="AD66">
        <f t="shared" si="4"/>
        <v>0</v>
      </c>
      <c r="AE66">
        <f t="shared" si="4"/>
        <v>0</v>
      </c>
      <c r="AF66">
        <f t="shared" si="4"/>
        <v>4</v>
      </c>
      <c r="AG66" t="e">
        <f t="shared" si="4"/>
        <v>#N/A</v>
      </c>
      <c r="AH66">
        <f t="shared" si="4"/>
        <v>2</v>
      </c>
      <c r="AI66">
        <f t="shared" si="4"/>
        <v>3</v>
      </c>
      <c r="AJ66" t="e">
        <f t="shared" si="4"/>
        <v>#N/A</v>
      </c>
      <c r="AK66" t="e">
        <f t="shared" si="4"/>
        <v>#N/A</v>
      </c>
      <c r="AL66" t="e">
        <f t="shared" si="4"/>
        <v>#N/A</v>
      </c>
      <c r="AM66" t="e">
        <f t="shared" si="4"/>
        <v>#N/A</v>
      </c>
      <c r="AN66" t="e">
        <f t="shared" si="4"/>
        <v>#N/A</v>
      </c>
      <c r="AO66" t="e">
        <f t="shared" si="4"/>
        <v>#N/A</v>
      </c>
      <c r="AP66" t="e">
        <f t="shared" si="4"/>
        <v>#N/A</v>
      </c>
      <c r="AQ66" t="e">
        <f t="shared" si="4"/>
        <v>#N/A</v>
      </c>
      <c r="AR66" t="e">
        <f t="shared" si="4"/>
        <v>#N/A</v>
      </c>
      <c r="AS66" t="e">
        <f t="shared" si="4"/>
        <v>#N/A</v>
      </c>
      <c r="AT66" t="e">
        <f t="shared" si="4"/>
        <v>#N/A</v>
      </c>
      <c r="AU66" t="e">
        <f t="shared" si="4"/>
        <v>#N/A</v>
      </c>
      <c r="AV66" t="e">
        <f t="shared" si="4"/>
        <v>#N/A</v>
      </c>
      <c r="AW66" t="e">
        <f t="shared" si="4"/>
        <v>#N/A</v>
      </c>
    </row>
    <row r="67" spans="1:50">
      <c r="B67" s="42"/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2"/>
      <c r="Z67" s="42"/>
      <c r="AA67" s="42"/>
      <c r="AB67" s="42"/>
      <c r="AC67" s="42"/>
      <c r="AD67" s="42"/>
      <c r="AE67" s="42"/>
      <c r="AF67" s="42"/>
      <c r="AG67" s="42"/>
      <c r="AH67" s="42"/>
      <c r="AI67" s="42"/>
      <c r="AJ67" s="42"/>
      <c r="AK67" s="42"/>
      <c r="AL67" s="42"/>
      <c r="AM67" s="42"/>
      <c r="AN67" s="42"/>
      <c r="AO67" s="42"/>
      <c r="AP67" s="42"/>
      <c r="AQ67" s="42"/>
      <c r="AR67" s="42"/>
      <c r="AS67" s="42"/>
      <c r="AT67" s="42"/>
      <c r="AU67" s="42"/>
      <c r="AV67" s="42"/>
      <c r="AW67" s="42"/>
    </row>
    <row r="72" spans="1:50">
      <c r="AX72" s="25" t="s">
        <v>144</v>
      </c>
    </row>
    <row r="73" spans="1:50">
      <c r="AX73" s="26"/>
    </row>
    <row r="74" spans="1:50">
      <c r="AX74" s="27" t="s">
        <v>93</v>
      </c>
    </row>
    <row r="75" spans="1:50">
      <c r="AX75" s="24"/>
    </row>
  </sheetData>
  <mergeCells count="63">
    <mergeCell ref="AT64:AW64"/>
    <mergeCell ref="V64:Y64"/>
    <mergeCell ref="Z64:AC64"/>
    <mergeCell ref="AD64:AG64"/>
    <mergeCell ref="AH64:AK64"/>
    <mergeCell ref="AL64:AO64"/>
    <mergeCell ref="AP64:AS64"/>
    <mergeCell ref="B64:E64"/>
    <mergeCell ref="F64:I64"/>
    <mergeCell ref="J64:M64"/>
    <mergeCell ref="N64:Q64"/>
    <mergeCell ref="R64:U64"/>
    <mergeCell ref="AL34:AO34"/>
    <mergeCell ref="AP34:AS34"/>
    <mergeCell ref="AT34:AW34"/>
    <mergeCell ref="B49:E49"/>
    <mergeCell ref="F49:I49"/>
    <mergeCell ref="J49:M49"/>
    <mergeCell ref="N49:Q49"/>
    <mergeCell ref="R49:U49"/>
    <mergeCell ref="V49:Y49"/>
    <mergeCell ref="Z49:AC49"/>
    <mergeCell ref="AD49:AG49"/>
    <mergeCell ref="AH49:AK49"/>
    <mergeCell ref="AL49:AO49"/>
    <mergeCell ref="AP49:AS49"/>
    <mergeCell ref="AT49:AW49"/>
    <mergeCell ref="AT19:AW19"/>
    <mergeCell ref="B34:E34"/>
    <mergeCell ref="F34:I34"/>
    <mergeCell ref="J34:M34"/>
    <mergeCell ref="N34:Q34"/>
    <mergeCell ref="R34:U34"/>
    <mergeCell ref="V34:Y34"/>
    <mergeCell ref="Z34:AC34"/>
    <mergeCell ref="AD34:AG34"/>
    <mergeCell ref="AH34:AK34"/>
    <mergeCell ref="V19:Y19"/>
    <mergeCell ref="Z19:AC19"/>
    <mergeCell ref="AD19:AG19"/>
    <mergeCell ref="AH19:AK19"/>
    <mergeCell ref="AL19:AO19"/>
    <mergeCell ref="AP19:AS19"/>
    <mergeCell ref="B19:E19"/>
    <mergeCell ref="F19:I19"/>
    <mergeCell ref="J19:M19"/>
    <mergeCell ref="N19:Q19"/>
    <mergeCell ref="R19:U19"/>
    <mergeCell ref="B1:P1"/>
    <mergeCell ref="Q1:Y1"/>
    <mergeCell ref="AN1:AW1"/>
    <mergeCell ref="B4:E4"/>
    <mergeCell ref="F4:I4"/>
    <mergeCell ref="J4:M4"/>
    <mergeCell ref="N4:Q4"/>
    <mergeCell ref="R4:U4"/>
    <mergeCell ref="V4:Y4"/>
    <mergeCell ref="Z4:AC4"/>
    <mergeCell ref="AD4:AG4"/>
    <mergeCell ref="AH4:AK4"/>
    <mergeCell ref="AL4:AO4"/>
    <mergeCell ref="AP4:AS4"/>
    <mergeCell ref="AT4:AW4"/>
  </mergeCells>
  <conditionalFormatting sqref="B20:AW20">
    <cfRule type="containsText" dxfId="143" priority="5" operator="containsText" text="0">
      <formula>NOT(ISERROR(SEARCH("0",B20)))</formula>
    </cfRule>
  </conditionalFormatting>
  <conditionalFormatting sqref="B5:AW5">
    <cfRule type="containsText" dxfId="142" priority="4" operator="containsText" text="0">
      <formula>NOT(ISERROR(SEARCH("0",B5)))</formula>
    </cfRule>
  </conditionalFormatting>
  <conditionalFormatting sqref="AA1 AN1 A1:J1">
    <cfRule type="duplicateValues" dxfId="141" priority="6"/>
  </conditionalFormatting>
  <conditionalFormatting sqref="B35:AW35">
    <cfRule type="containsText" dxfId="140" priority="3" operator="containsText" text="0">
      <formula>NOT(ISERROR(SEARCH("0",B35)))</formula>
    </cfRule>
  </conditionalFormatting>
  <conditionalFormatting sqref="B50:AW50">
    <cfRule type="containsText" dxfId="139" priority="2" operator="containsText" text="0">
      <formula>NOT(ISERROR(SEARCH("0",B50)))</formula>
    </cfRule>
  </conditionalFormatting>
  <conditionalFormatting sqref="B65:AW65">
    <cfRule type="containsText" dxfId="138" priority="1" operator="containsText" text="0">
      <formula>NOT(ISERROR(SEARCH("0",B65)))</formula>
    </cfRule>
  </conditionalFormatting>
  <pageMargins left="0.7" right="0.7" top="0.75" bottom="0.75" header="0.3" footer="0.3"/>
  <pageSetup paperSize="9" scale="63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1">
    <pageSetUpPr fitToPage="1"/>
  </sheetPr>
  <dimension ref="A1:BJ75"/>
  <sheetViews>
    <sheetView topLeftCell="A13" zoomScale="85" zoomScaleNormal="85" workbookViewId="0">
      <selection activeCell="Q2" sqref="Q2"/>
    </sheetView>
  </sheetViews>
  <sheetFormatPr baseColWidth="10" defaultColWidth="8.42578125" defaultRowHeight="15"/>
  <cols>
    <col min="2" max="5" width="2.7109375" customWidth="1"/>
    <col min="6" max="6" width="3.42578125" customWidth="1"/>
    <col min="7" max="49" width="2.7109375" customWidth="1"/>
    <col min="50" max="50" width="7.7109375" customWidth="1"/>
    <col min="51" max="51" width="8.42578125" customWidth="1"/>
    <col min="52" max="58" width="4.7109375" customWidth="1"/>
    <col min="59" max="60" width="7.7109375" customWidth="1"/>
    <col min="61" max="62" width="5.42578125" style="2" customWidth="1"/>
  </cols>
  <sheetData>
    <row r="1" spans="1:62" s="20" customFormat="1" ht="21">
      <c r="A1" s="28" t="s">
        <v>10</v>
      </c>
      <c r="B1" s="130" t="str">
        <f>Gesamt!B6</f>
        <v>Bacak</v>
      </c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 t="str">
        <f>Gesamt!C6</f>
        <v>Hilal</v>
      </c>
      <c r="R1" s="130"/>
      <c r="S1" s="130"/>
      <c r="T1" s="130"/>
      <c r="U1" s="130"/>
      <c r="V1" s="130"/>
      <c r="W1" s="130"/>
      <c r="X1" s="130"/>
      <c r="Y1" s="130"/>
      <c r="Z1" s="43"/>
      <c r="AA1" s="123" t="str">
        <f>Gesamt!B1</f>
        <v>1F</v>
      </c>
      <c r="AB1" s="43"/>
      <c r="AC1" s="43"/>
      <c r="AD1" s="43"/>
      <c r="AE1" s="43"/>
      <c r="AF1" s="43"/>
      <c r="AG1" s="43"/>
      <c r="AH1" s="43"/>
      <c r="AI1" s="43"/>
      <c r="AJ1" s="43"/>
      <c r="AK1" s="43"/>
      <c r="AL1" s="43"/>
      <c r="AM1" s="43"/>
      <c r="AN1" s="129" t="str">
        <f>Gesamt!D1</f>
        <v>2019/20</v>
      </c>
      <c r="AO1" s="129"/>
      <c r="AP1" s="129"/>
      <c r="AQ1" s="129"/>
      <c r="AR1" s="129"/>
      <c r="AS1" s="129"/>
      <c r="AT1" s="129"/>
      <c r="AU1" s="129"/>
      <c r="AV1" s="129"/>
      <c r="AW1" s="129"/>
      <c r="BC1" s="19"/>
      <c r="BD1" s="41" t="s">
        <v>130</v>
      </c>
      <c r="BE1" s="19"/>
      <c r="BF1" s="19"/>
      <c r="BG1" s="19"/>
      <c r="BH1" s="19"/>
      <c r="BI1" s="29"/>
      <c r="BJ1" s="29"/>
    </row>
    <row r="3" spans="1:62">
      <c r="A3" s="17" t="s">
        <v>12</v>
      </c>
    </row>
    <row r="4" spans="1:62">
      <c r="A4" s="1" t="s">
        <v>9</v>
      </c>
      <c r="B4" s="131" t="s">
        <v>131</v>
      </c>
      <c r="C4" s="132"/>
      <c r="D4" s="132"/>
      <c r="E4" s="132"/>
      <c r="F4" s="131" t="s">
        <v>132</v>
      </c>
      <c r="G4" s="132"/>
      <c r="H4" s="132"/>
      <c r="I4" s="132"/>
      <c r="J4" s="131" t="s">
        <v>133</v>
      </c>
      <c r="K4" s="132"/>
      <c r="L4" s="132"/>
      <c r="M4" s="132"/>
      <c r="N4" s="131" t="s">
        <v>134</v>
      </c>
      <c r="O4" s="132"/>
      <c r="P4" s="132"/>
      <c r="Q4" s="132"/>
      <c r="R4" s="131" t="s">
        <v>135</v>
      </c>
      <c r="S4" s="132"/>
      <c r="T4" s="132"/>
      <c r="U4" s="132"/>
      <c r="V4" s="131" t="s">
        <v>136</v>
      </c>
      <c r="W4" s="132"/>
      <c r="X4" s="132"/>
      <c r="Y4" s="132"/>
      <c r="Z4" s="131" t="s">
        <v>137</v>
      </c>
      <c r="AA4" s="132"/>
      <c r="AB4" s="132"/>
      <c r="AC4" s="132"/>
      <c r="AD4" s="131" t="s">
        <v>138</v>
      </c>
      <c r="AE4" s="132"/>
      <c r="AF4" s="132"/>
      <c r="AG4" s="132"/>
      <c r="AH4" s="131" t="s">
        <v>139</v>
      </c>
      <c r="AI4" s="132"/>
      <c r="AJ4" s="132"/>
      <c r="AK4" s="132"/>
      <c r="AL4" s="131" t="s">
        <v>140</v>
      </c>
      <c r="AM4" s="132"/>
      <c r="AN4" s="132"/>
      <c r="AO4" s="132"/>
      <c r="AP4" s="131" t="s">
        <v>141</v>
      </c>
      <c r="AQ4" s="132"/>
      <c r="AR4" s="132"/>
      <c r="AS4" s="132"/>
      <c r="AT4" s="131" t="s">
        <v>142</v>
      </c>
      <c r="AU4" s="132"/>
      <c r="AV4" s="132"/>
      <c r="AW4" s="132"/>
      <c r="BB4" s="44" t="s">
        <v>103</v>
      </c>
      <c r="BC4" s="2">
        <v>4</v>
      </c>
    </row>
    <row r="5" spans="1:62">
      <c r="A5" s="1" t="s">
        <v>143</v>
      </c>
      <c r="B5" s="30" t="str">
        <f>Vocab!D6</f>
        <v>a</v>
      </c>
      <c r="C5" s="30" t="str">
        <f>Vocab!E6</f>
        <v>d</v>
      </c>
      <c r="D5" s="30" t="str">
        <f>Vocab!F6</f>
        <v>c</v>
      </c>
      <c r="E5" s="30" t="str">
        <f>Vocab!G6</f>
        <v>e</v>
      </c>
      <c r="F5" s="30">
        <f>Vocab!H6</f>
        <v>0</v>
      </c>
      <c r="G5" s="30" t="str">
        <f>Vocab!I6</f>
        <v>e</v>
      </c>
      <c r="H5" s="30" t="str">
        <f>Vocab!J6</f>
        <v>e</v>
      </c>
      <c r="I5" s="30" t="str">
        <f>Vocab!K6</f>
        <v>a</v>
      </c>
      <c r="J5" s="30" t="str">
        <f>Vocab!L6</f>
        <v>d</v>
      </c>
      <c r="K5" s="30" t="str">
        <f>Vocab!M6</f>
        <v>b</v>
      </c>
      <c r="L5" s="30" t="str">
        <f>Vocab!N6</f>
        <v>b</v>
      </c>
      <c r="M5" s="30" t="str">
        <f>Vocab!O6</f>
        <v>e</v>
      </c>
      <c r="N5" s="30" t="str">
        <f>Vocab!P6</f>
        <v>k</v>
      </c>
      <c r="O5" s="30" t="str">
        <f>Vocab!Q6</f>
        <v>e</v>
      </c>
      <c r="P5" s="30" t="str">
        <f>Vocab!R6</f>
        <v>a</v>
      </c>
      <c r="Q5" s="30" t="str">
        <f>Vocab!S6</f>
        <v>e</v>
      </c>
      <c r="R5" s="30" t="str">
        <f>Vocab!T6</f>
        <v>e</v>
      </c>
      <c r="S5" s="30" t="str">
        <f>Vocab!U6</f>
        <v>e</v>
      </c>
      <c r="T5" s="30">
        <f>Vocab!V6</f>
        <v>0</v>
      </c>
      <c r="U5" s="30">
        <f>Vocab!W6</f>
        <v>0</v>
      </c>
      <c r="V5" s="30" t="str">
        <f>Vocab!X6</f>
        <v>b</v>
      </c>
      <c r="W5" s="30">
        <f>Vocab!Y6</f>
        <v>0</v>
      </c>
      <c r="X5" s="30">
        <f>Vocab!Z6</f>
        <v>0</v>
      </c>
      <c r="Y5" s="30">
        <f>Vocab!AA6</f>
        <v>0</v>
      </c>
      <c r="Z5" s="30">
        <f>Vocab!AB6</f>
        <v>0</v>
      </c>
      <c r="AA5" s="30">
        <f>Vocab!AC6</f>
        <v>0</v>
      </c>
      <c r="AB5" s="30">
        <f>Vocab!AD6</f>
        <v>0</v>
      </c>
      <c r="AC5" s="30">
        <f>Vocab!AE6</f>
        <v>0</v>
      </c>
      <c r="AD5" s="30">
        <f>Vocab!AF6</f>
        <v>0</v>
      </c>
      <c r="AE5" s="30">
        <f>Vocab!AG6</f>
        <v>0</v>
      </c>
      <c r="AF5" s="30">
        <f>Vocab!AH6</f>
        <v>0</v>
      </c>
      <c r="AG5" s="30">
        <f>Vocab!AI6</f>
        <v>0</v>
      </c>
      <c r="AH5" s="30">
        <f>Vocab!AJ6</f>
        <v>0</v>
      </c>
      <c r="AI5" s="30">
        <f>Vocab!AK6</f>
        <v>0</v>
      </c>
      <c r="AJ5" s="30">
        <f>Vocab!AL6</f>
        <v>0</v>
      </c>
      <c r="AK5" s="30">
        <f>Vocab!AM6</f>
        <v>0</v>
      </c>
      <c r="AL5" s="30">
        <f>Vocab!AN6</f>
        <v>0</v>
      </c>
      <c r="AM5" s="30">
        <f>Vocab!AO6</f>
        <v>0</v>
      </c>
      <c r="AN5" s="30">
        <f>Vocab!AP6</f>
        <v>0</v>
      </c>
      <c r="AO5" s="30">
        <f>Vocab!AQ6</f>
        <v>0</v>
      </c>
      <c r="AP5" s="30">
        <f>Vocab!AR6</f>
        <v>0</v>
      </c>
      <c r="AQ5" s="30">
        <f>Vocab!AS6</f>
        <v>0</v>
      </c>
      <c r="AR5" s="30">
        <f>Vocab!AT6</f>
        <v>0</v>
      </c>
      <c r="AS5" s="30">
        <f>Vocab!AU6</f>
        <v>0</v>
      </c>
      <c r="AT5" s="30">
        <f>Vocab!AV6</f>
        <v>0</v>
      </c>
      <c r="AU5" s="30">
        <f>Vocab!AW6</f>
        <v>0</v>
      </c>
      <c r="AV5" s="30">
        <f>Vocab!AX6</f>
        <v>0</v>
      </c>
      <c r="AW5" s="30">
        <f>Vocab!AY6</f>
        <v>0</v>
      </c>
      <c r="BB5" s="44" t="s">
        <v>104</v>
      </c>
      <c r="BC5" s="2">
        <v>3</v>
      </c>
    </row>
    <row r="6" spans="1:62">
      <c r="B6">
        <f>LOOKUP(B5,$BB$4:$BB$9,$BC$4:$BC$9)</f>
        <v>4</v>
      </c>
      <c r="C6">
        <f t="shared" ref="C6:AW6" si="0">LOOKUP(C5,$BB$4:$BB$9,$BC$4:$BC$9)</f>
        <v>1</v>
      </c>
      <c r="D6">
        <f t="shared" si="0"/>
        <v>2</v>
      </c>
      <c r="E6">
        <f t="shared" si="0"/>
        <v>0</v>
      </c>
      <c r="F6" t="e">
        <f t="shared" si="0"/>
        <v>#N/A</v>
      </c>
      <c r="G6">
        <f t="shared" si="0"/>
        <v>0</v>
      </c>
      <c r="H6">
        <f t="shared" si="0"/>
        <v>0</v>
      </c>
      <c r="I6">
        <f t="shared" si="0"/>
        <v>4</v>
      </c>
      <c r="J6">
        <f t="shared" si="0"/>
        <v>1</v>
      </c>
      <c r="K6">
        <f t="shared" si="0"/>
        <v>3</v>
      </c>
      <c r="L6">
        <f t="shared" si="0"/>
        <v>3</v>
      </c>
      <c r="M6">
        <f t="shared" si="0"/>
        <v>0</v>
      </c>
      <c r="N6">
        <f t="shared" si="0"/>
        <v>0</v>
      </c>
      <c r="O6">
        <f t="shared" si="0"/>
        <v>0</v>
      </c>
      <c r="P6">
        <f t="shared" si="0"/>
        <v>4</v>
      </c>
      <c r="Q6">
        <f t="shared" si="0"/>
        <v>0</v>
      </c>
      <c r="R6">
        <f t="shared" si="0"/>
        <v>0</v>
      </c>
      <c r="S6">
        <f t="shared" si="0"/>
        <v>0</v>
      </c>
      <c r="T6" t="e">
        <f t="shared" si="0"/>
        <v>#N/A</v>
      </c>
      <c r="U6" t="e">
        <f t="shared" si="0"/>
        <v>#N/A</v>
      </c>
      <c r="V6">
        <f t="shared" si="0"/>
        <v>3</v>
      </c>
      <c r="W6" t="e">
        <f t="shared" si="0"/>
        <v>#N/A</v>
      </c>
      <c r="X6" t="e">
        <f t="shared" si="0"/>
        <v>#N/A</v>
      </c>
      <c r="Y6" t="e">
        <f t="shared" si="0"/>
        <v>#N/A</v>
      </c>
      <c r="Z6" t="e">
        <f t="shared" si="0"/>
        <v>#N/A</v>
      </c>
      <c r="AA6" t="e">
        <f t="shared" si="0"/>
        <v>#N/A</v>
      </c>
      <c r="AB6" t="e">
        <f t="shared" si="0"/>
        <v>#N/A</v>
      </c>
      <c r="AC6" t="e">
        <f t="shared" si="0"/>
        <v>#N/A</v>
      </c>
      <c r="AD6" t="e">
        <f t="shared" si="0"/>
        <v>#N/A</v>
      </c>
      <c r="AE6" t="e">
        <f t="shared" si="0"/>
        <v>#N/A</v>
      </c>
      <c r="AF6" t="e">
        <f t="shared" si="0"/>
        <v>#N/A</v>
      </c>
      <c r="AG6" t="e">
        <f t="shared" si="0"/>
        <v>#N/A</v>
      </c>
      <c r="AH6" t="e">
        <f t="shared" si="0"/>
        <v>#N/A</v>
      </c>
      <c r="AI6" t="e">
        <f t="shared" si="0"/>
        <v>#N/A</v>
      </c>
      <c r="AJ6" t="e">
        <f t="shared" si="0"/>
        <v>#N/A</v>
      </c>
      <c r="AK6" t="e">
        <f t="shared" si="0"/>
        <v>#N/A</v>
      </c>
      <c r="AL6" t="e">
        <f t="shared" si="0"/>
        <v>#N/A</v>
      </c>
      <c r="AM6" t="e">
        <f t="shared" si="0"/>
        <v>#N/A</v>
      </c>
      <c r="AN6" t="e">
        <f t="shared" si="0"/>
        <v>#N/A</v>
      </c>
      <c r="AO6" t="e">
        <f t="shared" si="0"/>
        <v>#N/A</v>
      </c>
      <c r="AP6" t="e">
        <f t="shared" si="0"/>
        <v>#N/A</v>
      </c>
      <c r="AQ6" t="e">
        <f t="shared" si="0"/>
        <v>#N/A</v>
      </c>
      <c r="AR6" t="e">
        <f t="shared" si="0"/>
        <v>#N/A</v>
      </c>
      <c r="AS6" t="e">
        <f t="shared" si="0"/>
        <v>#N/A</v>
      </c>
      <c r="AT6" t="e">
        <f t="shared" si="0"/>
        <v>#N/A</v>
      </c>
      <c r="AU6" t="e">
        <f t="shared" si="0"/>
        <v>#N/A</v>
      </c>
      <c r="AV6" t="e">
        <f t="shared" si="0"/>
        <v>#N/A</v>
      </c>
      <c r="AW6" t="e">
        <f t="shared" si="0"/>
        <v>#N/A</v>
      </c>
      <c r="BB6" s="44" t="s">
        <v>105</v>
      </c>
      <c r="BC6" s="2">
        <v>2</v>
      </c>
    </row>
    <row r="7" spans="1:62"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  <c r="AC7" s="42"/>
      <c r="AD7" s="42"/>
      <c r="AE7" s="42"/>
      <c r="AF7" s="42"/>
      <c r="AG7" s="42"/>
      <c r="AH7" s="42"/>
      <c r="AI7" s="42"/>
      <c r="AJ7" s="42"/>
      <c r="AK7" s="42"/>
      <c r="AL7" s="42"/>
      <c r="AM7" s="42"/>
      <c r="AN7" s="42"/>
      <c r="AO7" s="42"/>
      <c r="AP7" s="42"/>
      <c r="AQ7" s="42"/>
      <c r="AR7" s="42"/>
      <c r="AS7" s="42"/>
      <c r="AT7" s="42"/>
      <c r="AU7" s="42"/>
      <c r="AV7" s="42"/>
      <c r="AW7" s="42"/>
      <c r="BB7" s="44" t="s">
        <v>106</v>
      </c>
      <c r="BC7" s="2">
        <v>1</v>
      </c>
    </row>
    <row r="8" spans="1:62">
      <c r="BB8" s="44" t="s">
        <v>5</v>
      </c>
      <c r="BC8" s="2">
        <v>0</v>
      </c>
    </row>
    <row r="9" spans="1:62">
      <c r="BB9" s="44" t="s">
        <v>107</v>
      </c>
      <c r="BC9" s="2">
        <v>0</v>
      </c>
    </row>
    <row r="12" spans="1:62">
      <c r="AX12" s="25" t="s">
        <v>144</v>
      </c>
    </row>
    <row r="13" spans="1:62">
      <c r="AX13" s="26"/>
    </row>
    <row r="14" spans="1:62">
      <c r="AX14" s="27" t="s">
        <v>93</v>
      </c>
    </row>
    <row r="15" spans="1:62">
      <c r="AX15" s="24"/>
    </row>
    <row r="18" spans="1:50">
      <c r="A18" s="17" t="s">
        <v>21</v>
      </c>
    </row>
    <row r="19" spans="1:50">
      <c r="A19" s="1" t="s">
        <v>9</v>
      </c>
      <c r="B19" s="131" t="s">
        <v>131</v>
      </c>
      <c r="C19" s="132"/>
      <c r="D19" s="132"/>
      <c r="E19" s="132"/>
      <c r="F19" s="131" t="s">
        <v>132</v>
      </c>
      <c r="G19" s="132"/>
      <c r="H19" s="132"/>
      <c r="I19" s="132"/>
      <c r="J19" s="131" t="s">
        <v>133</v>
      </c>
      <c r="K19" s="132"/>
      <c r="L19" s="132"/>
      <c r="M19" s="132"/>
      <c r="N19" s="131" t="s">
        <v>134</v>
      </c>
      <c r="O19" s="132"/>
      <c r="P19" s="132"/>
      <c r="Q19" s="132"/>
      <c r="R19" s="131" t="s">
        <v>135</v>
      </c>
      <c r="S19" s="132"/>
      <c r="T19" s="132"/>
      <c r="U19" s="132"/>
      <c r="V19" s="131" t="s">
        <v>136</v>
      </c>
      <c r="W19" s="132"/>
      <c r="X19" s="132"/>
      <c r="Y19" s="132"/>
      <c r="Z19" s="131" t="s">
        <v>137</v>
      </c>
      <c r="AA19" s="132"/>
      <c r="AB19" s="132"/>
      <c r="AC19" s="132"/>
      <c r="AD19" s="131" t="s">
        <v>138</v>
      </c>
      <c r="AE19" s="132"/>
      <c r="AF19" s="132"/>
      <c r="AG19" s="132"/>
      <c r="AH19" s="131" t="s">
        <v>139</v>
      </c>
      <c r="AI19" s="132"/>
      <c r="AJ19" s="132"/>
      <c r="AK19" s="132"/>
      <c r="AL19" s="131" t="s">
        <v>140</v>
      </c>
      <c r="AM19" s="132"/>
      <c r="AN19" s="132"/>
      <c r="AO19" s="132"/>
      <c r="AP19" s="131" t="s">
        <v>141</v>
      </c>
      <c r="AQ19" s="132"/>
      <c r="AR19" s="132"/>
      <c r="AS19" s="132"/>
      <c r="AT19" s="131" t="s">
        <v>142</v>
      </c>
      <c r="AU19" s="132"/>
      <c r="AV19" s="132"/>
      <c r="AW19" s="132"/>
    </row>
    <row r="20" spans="1:50">
      <c r="A20" s="1" t="s">
        <v>143</v>
      </c>
      <c r="B20" s="30" t="str">
        <f>Listening!D6</f>
        <v>b</v>
      </c>
      <c r="C20" s="30">
        <f>Listening!E6</f>
        <v>0</v>
      </c>
      <c r="D20" s="30">
        <f>Listening!F6</f>
        <v>0</v>
      </c>
      <c r="E20" s="30">
        <f>Listening!G6</f>
        <v>0</v>
      </c>
      <c r="F20" s="30" t="str">
        <f>Listening!H6</f>
        <v>b</v>
      </c>
      <c r="G20" s="30">
        <f>Listening!I6</f>
        <v>0</v>
      </c>
      <c r="H20" s="30">
        <f>Listening!J6</f>
        <v>0</v>
      </c>
      <c r="I20" s="30">
        <f>Listening!K6</f>
        <v>0</v>
      </c>
      <c r="J20" s="30">
        <f>Listening!L6</f>
        <v>0</v>
      </c>
      <c r="K20" s="30">
        <f>Listening!M6</f>
        <v>0</v>
      </c>
      <c r="L20" s="30">
        <f>Listening!N6</f>
        <v>0</v>
      </c>
      <c r="M20" s="30" t="str">
        <f>Listening!O6</f>
        <v>c</v>
      </c>
      <c r="N20" s="30" t="str">
        <f>Listening!P6</f>
        <v>c</v>
      </c>
      <c r="O20" s="30">
        <f>Listening!Q6</f>
        <v>0</v>
      </c>
      <c r="P20" s="30">
        <f>Listening!R6</f>
        <v>0</v>
      </c>
      <c r="Q20" s="30">
        <f>Listening!S6</f>
        <v>0</v>
      </c>
      <c r="R20" s="30" t="str">
        <f>Listening!T6</f>
        <v>d</v>
      </c>
      <c r="S20" s="30" t="str">
        <f>Listening!U6</f>
        <v>c</v>
      </c>
      <c r="T20" s="30">
        <f>Listening!V6</f>
        <v>0</v>
      </c>
      <c r="U20" s="30">
        <f>Listening!W6</f>
        <v>0</v>
      </c>
      <c r="V20" s="30">
        <f>Listening!X6</f>
        <v>0</v>
      </c>
      <c r="W20" s="30">
        <f>Listening!Y6</f>
        <v>0</v>
      </c>
      <c r="X20" s="30">
        <f>Listening!Z6</f>
        <v>0</v>
      </c>
      <c r="Y20" s="30">
        <f>Listening!AA6</f>
        <v>0</v>
      </c>
      <c r="Z20" s="30">
        <f>Listening!AB6</f>
        <v>0</v>
      </c>
      <c r="AA20" s="30">
        <f>Listening!AC6</f>
        <v>0</v>
      </c>
      <c r="AB20" s="30">
        <f>Listening!AD6</f>
        <v>0</v>
      </c>
      <c r="AC20" s="30" t="str">
        <f>Listening!AE6</f>
        <v>f</v>
      </c>
      <c r="AD20" s="30">
        <f>Listening!AF6</f>
        <v>0</v>
      </c>
      <c r="AE20" s="30">
        <f>Listening!AG6</f>
        <v>0</v>
      </c>
      <c r="AF20" s="30">
        <f>Listening!AH6</f>
        <v>0</v>
      </c>
      <c r="AG20" s="30">
        <f>Listening!AI6</f>
        <v>0</v>
      </c>
      <c r="AH20" s="30">
        <f>Listening!AJ6</f>
        <v>0</v>
      </c>
      <c r="AI20" s="30">
        <f>Listening!AK6</f>
        <v>0</v>
      </c>
      <c r="AJ20" s="30">
        <f>Listening!AL6</f>
        <v>0</v>
      </c>
      <c r="AK20" s="30">
        <f>Listening!AM6</f>
        <v>0</v>
      </c>
      <c r="AL20" s="30">
        <f>Listening!AN6</f>
        <v>0</v>
      </c>
      <c r="AM20" s="30">
        <f>Listening!AO6</f>
        <v>0</v>
      </c>
      <c r="AN20" s="30">
        <f>Listening!AP6</f>
        <v>0</v>
      </c>
      <c r="AO20" s="30">
        <f>Listening!AQ6</f>
        <v>0</v>
      </c>
      <c r="AP20" s="30">
        <f>Listening!AR6</f>
        <v>0</v>
      </c>
      <c r="AQ20" s="30">
        <f>Listening!AS6</f>
        <v>0</v>
      </c>
      <c r="AR20" s="30">
        <f>Listening!AT6</f>
        <v>0</v>
      </c>
      <c r="AS20" s="30">
        <f>Listening!AU6</f>
        <v>0</v>
      </c>
      <c r="AT20" s="30">
        <f>Listening!AV6</f>
        <v>0</v>
      </c>
      <c r="AU20" s="30">
        <f>Listening!AW6</f>
        <v>0</v>
      </c>
      <c r="AV20" s="30">
        <f>Listening!AX6</f>
        <v>0</v>
      </c>
      <c r="AW20" s="30">
        <f>Listening!AY6</f>
        <v>0</v>
      </c>
    </row>
    <row r="21" spans="1:50">
      <c r="B21">
        <f>LOOKUP(B20,$BB$4:$BB$9,$BC$4:$BC$9)</f>
        <v>3</v>
      </c>
      <c r="C21" t="e">
        <f t="shared" ref="C21:AW21" si="1">LOOKUP(C20,$BB$4:$BB$9,$BC$4:$BC$9)</f>
        <v>#N/A</v>
      </c>
      <c r="D21" t="e">
        <f t="shared" si="1"/>
        <v>#N/A</v>
      </c>
      <c r="E21" t="e">
        <f t="shared" si="1"/>
        <v>#N/A</v>
      </c>
      <c r="F21">
        <f t="shared" si="1"/>
        <v>3</v>
      </c>
      <c r="G21" t="e">
        <f t="shared" si="1"/>
        <v>#N/A</v>
      </c>
      <c r="H21" t="e">
        <f t="shared" si="1"/>
        <v>#N/A</v>
      </c>
      <c r="I21" t="e">
        <f t="shared" si="1"/>
        <v>#N/A</v>
      </c>
      <c r="J21" t="e">
        <f t="shared" si="1"/>
        <v>#N/A</v>
      </c>
      <c r="K21" t="e">
        <f t="shared" si="1"/>
        <v>#N/A</v>
      </c>
      <c r="L21" t="e">
        <f t="shared" si="1"/>
        <v>#N/A</v>
      </c>
      <c r="M21">
        <f t="shared" si="1"/>
        <v>2</v>
      </c>
      <c r="N21">
        <f t="shared" si="1"/>
        <v>2</v>
      </c>
      <c r="O21" t="e">
        <f t="shared" si="1"/>
        <v>#N/A</v>
      </c>
      <c r="P21" t="e">
        <f t="shared" si="1"/>
        <v>#N/A</v>
      </c>
      <c r="Q21" t="e">
        <f t="shared" si="1"/>
        <v>#N/A</v>
      </c>
      <c r="R21">
        <f t="shared" si="1"/>
        <v>1</v>
      </c>
      <c r="S21">
        <f t="shared" si="1"/>
        <v>2</v>
      </c>
      <c r="T21" t="e">
        <f t="shared" si="1"/>
        <v>#N/A</v>
      </c>
      <c r="U21" t="e">
        <f t="shared" si="1"/>
        <v>#N/A</v>
      </c>
      <c r="V21" t="e">
        <f t="shared" si="1"/>
        <v>#N/A</v>
      </c>
      <c r="W21" t="e">
        <f t="shared" si="1"/>
        <v>#N/A</v>
      </c>
      <c r="X21" t="e">
        <f t="shared" si="1"/>
        <v>#N/A</v>
      </c>
      <c r="Y21" t="e">
        <f t="shared" si="1"/>
        <v>#N/A</v>
      </c>
      <c r="Z21" t="e">
        <f t="shared" si="1"/>
        <v>#N/A</v>
      </c>
      <c r="AA21" t="e">
        <f t="shared" si="1"/>
        <v>#N/A</v>
      </c>
      <c r="AB21" t="e">
        <f t="shared" si="1"/>
        <v>#N/A</v>
      </c>
      <c r="AC21">
        <f t="shared" si="1"/>
        <v>0</v>
      </c>
      <c r="AD21" t="e">
        <f t="shared" si="1"/>
        <v>#N/A</v>
      </c>
      <c r="AE21" t="e">
        <f t="shared" si="1"/>
        <v>#N/A</v>
      </c>
      <c r="AF21" t="e">
        <f t="shared" si="1"/>
        <v>#N/A</v>
      </c>
      <c r="AG21" t="e">
        <f t="shared" si="1"/>
        <v>#N/A</v>
      </c>
      <c r="AH21" t="e">
        <f t="shared" si="1"/>
        <v>#N/A</v>
      </c>
      <c r="AI21" t="e">
        <f t="shared" si="1"/>
        <v>#N/A</v>
      </c>
      <c r="AJ21" t="e">
        <f t="shared" si="1"/>
        <v>#N/A</v>
      </c>
      <c r="AK21" t="e">
        <f t="shared" si="1"/>
        <v>#N/A</v>
      </c>
      <c r="AL21" t="e">
        <f t="shared" si="1"/>
        <v>#N/A</v>
      </c>
      <c r="AM21" t="e">
        <f t="shared" si="1"/>
        <v>#N/A</v>
      </c>
      <c r="AN21" t="e">
        <f t="shared" si="1"/>
        <v>#N/A</v>
      </c>
      <c r="AO21" t="e">
        <f t="shared" si="1"/>
        <v>#N/A</v>
      </c>
      <c r="AP21" t="e">
        <f t="shared" si="1"/>
        <v>#N/A</v>
      </c>
      <c r="AQ21" t="e">
        <f t="shared" si="1"/>
        <v>#N/A</v>
      </c>
      <c r="AR21" t="e">
        <f t="shared" si="1"/>
        <v>#N/A</v>
      </c>
      <c r="AS21" t="e">
        <f t="shared" si="1"/>
        <v>#N/A</v>
      </c>
      <c r="AT21" t="e">
        <f t="shared" si="1"/>
        <v>#N/A</v>
      </c>
      <c r="AU21" t="e">
        <f t="shared" si="1"/>
        <v>#N/A</v>
      </c>
      <c r="AV21" t="e">
        <f t="shared" si="1"/>
        <v>#N/A</v>
      </c>
      <c r="AW21" t="e">
        <f t="shared" si="1"/>
        <v>#N/A</v>
      </c>
    </row>
    <row r="22" spans="1:50"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  <c r="AG22" s="42"/>
      <c r="AH22" s="42"/>
      <c r="AI22" s="42"/>
      <c r="AJ22" s="42"/>
      <c r="AK22" s="42"/>
      <c r="AL22" s="42"/>
      <c r="AM22" s="42"/>
      <c r="AN22" s="42"/>
      <c r="AO22" s="42"/>
      <c r="AP22" s="42"/>
      <c r="AQ22" s="42"/>
      <c r="AR22" s="42"/>
      <c r="AS22" s="42"/>
      <c r="AT22" s="42"/>
      <c r="AU22" s="42"/>
      <c r="AV22" s="42"/>
      <c r="AW22" s="42"/>
    </row>
    <row r="27" spans="1:50">
      <c r="AX27" s="25" t="s">
        <v>144</v>
      </c>
    </row>
    <row r="28" spans="1:50">
      <c r="AX28" s="26"/>
    </row>
    <row r="29" spans="1:50">
      <c r="AX29" s="27" t="s">
        <v>93</v>
      </c>
    </row>
    <row r="30" spans="1:50">
      <c r="AX30" s="24"/>
    </row>
    <row r="33" spans="1:50">
      <c r="A33" s="17" t="s">
        <v>19</v>
      </c>
    </row>
    <row r="34" spans="1:50">
      <c r="A34" s="1" t="s">
        <v>9</v>
      </c>
      <c r="B34" s="131" t="s">
        <v>131</v>
      </c>
      <c r="C34" s="132"/>
      <c r="D34" s="132"/>
      <c r="E34" s="132"/>
      <c r="F34" s="131" t="s">
        <v>132</v>
      </c>
      <c r="G34" s="132"/>
      <c r="H34" s="132"/>
      <c r="I34" s="132"/>
      <c r="J34" s="131" t="s">
        <v>133</v>
      </c>
      <c r="K34" s="132"/>
      <c r="L34" s="132"/>
      <c r="M34" s="132"/>
      <c r="N34" s="131" t="s">
        <v>134</v>
      </c>
      <c r="O34" s="132"/>
      <c r="P34" s="132"/>
      <c r="Q34" s="132"/>
      <c r="R34" s="131" t="s">
        <v>135</v>
      </c>
      <c r="S34" s="132"/>
      <c r="T34" s="132"/>
      <c r="U34" s="132"/>
      <c r="V34" s="131" t="s">
        <v>136</v>
      </c>
      <c r="W34" s="132"/>
      <c r="X34" s="132"/>
      <c r="Y34" s="132"/>
      <c r="Z34" s="131" t="s">
        <v>137</v>
      </c>
      <c r="AA34" s="132"/>
      <c r="AB34" s="132"/>
      <c r="AC34" s="132"/>
      <c r="AD34" s="131" t="s">
        <v>138</v>
      </c>
      <c r="AE34" s="132"/>
      <c r="AF34" s="132"/>
      <c r="AG34" s="132"/>
      <c r="AH34" s="131" t="s">
        <v>139</v>
      </c>
      <c r="AI34" s="132"/>
      <c r="AJ34" s="132"/>
      <c r="AK34" s="132"/>
      <c r="AL34" s="131" t="s">
        <v>140</v>
      </c>
      <c r="AM34" s="132"/>
      <c r="AN34" s="132"/>
      <c r="AO34" s="132"/>
      <c r="AP34" s="131" t="s">
        <v>141</v>
      </c>
      <c r="AQ34" s="132"/>
      <c r="AR34" s="132"/>
      <c r="AS34" s="132"/>
      <c r="AT34" s="131" t="s">
        <v>142</v>
      </c>
      <c r="AU34" s="132"/>
      <c r="AV34" s="132"/>
      <c r="AW34" s="132"/>
    </row>
    <row r="35" spans="1:50">
      <c r="A35" s="1" t="s">
        <v>143</v>
      </c>
      <c r="B35" s="30" t="str">
        <f>Writing!D6</f>
        <v>b</v>
      </c>
      <c r="C35" s="30">
        <f>Writing!E6</f>
        <v>0</v>
      </c>
      <c r="D35" s="30">
        <f>Writing!F6</f>
        <v>0</v>
      </c>
      <c r="E35" s="30">
        <f>Writing!G6</f>
        <v>0</v>
      </c>
      <c r="F35" s="30" t="str">
        <f>Writing!H6</f>
        <v>b</v>
      </c>
      <c r="G35" s="30" t="str">
        <f>Writing!I6</f>
        <v>b</v>
      </c>
      <c r="H35" s="30">
        <f>Writing!J6</f>
        <v>0</v>
      </c>
      <c r="I35" s="30">
        <f>Writing!K6</f>
        <v>0</v>
      </c>
      <c r="J35" s="30" t="str">
        <f>Writing!L6</f>
        <v>b</v>
      </c>
      <c r="K35" s="30" t="str">
        <f>Writing!M6</f>
        <v>b</v>
      </c>
      <c r="L35" s="30">
        <f>Writing!N6</f>
        <v>0</v>
      </c>
      <c r="M35" s="30">
        <f>Writing!O6</f>
        <v>0</v>
      </c>
      <c r="N35" s="30" t="str">
        <f>Writing!P6</f>
        <v>b</v>
      </c>
      <c r="O35" s="30" t="str">
        <f>Writing!Q6</f>
        <v>b</v>
      </c>
      <c r="P35" s="30">
        <f>Writing!R6</f>
        <v>0</v>
      </c>
      <c r="Q35" s="30">
        <f>Writing!S6</f>
        <v>0</v>
      </c>
      <c r="R35" s="30" t="str">
        <f>Writing!T6</f>
        <v>b</v>
      </c>
      <c r="S35" s="30" t="str">
        <f>Writing!U6</f>
        <v>c</v>
      </c>
      <c r="T35" s="30">
        <f>Writing!V6</f>
        <v>0</v>
      </c>
      <c r="U35" s="30" t="str">
        <f>Writing!W6</f>
        <v xml:space="preserve"> </v>
      </c>
      <c r="V35" s="30">
        <f>Writing!X6</f>
        <v>0</v>
      </c>
      <c r="W35" s="30">
        <f>Writing!Y6</f>
        <v>0</v>
      </c>
      <c r="X35" s="30">
        <f>Writing!Z6</f>
        <v>0</v>
      </c>
      <c r="Y35" s="30">
        <f>Writing!AA6</f>
        <v>0</v>
      </c>
      <c r="Z35" s="30">
        <f>Writing!AB6</f>
        <v>0</v>
      </c>
      <c r="AA35" s="30">
        <f>Writing!AC6</f>
        <v>0</v>
      </c>
      <c r="AB35" s="30">
        <f>Writing!AD6</f>
        <v>0</v>
      </c>
      <c r="AC35" s="30" t="str">
        <f>Writing!AE6</f>
        <v>d</v>
      </c>
      <c r="AD35" s="30">
        <f>Writing!AF6</f>
        <v>0</v>
      </c>
      <c r="AE35" s="30">
        <f>Writing!AG6</f>
        <v>0</v>
      </c>
      <c r="AF35" s="30">
        <f>Writing!AH6</f>
        <v>0</v>
      </c>
      <c r="AG35" s="30" t="str">
        <f>Writing!AI6</f>
        <v xml:space="preserve"> </v>
      </c>
      <c r="AH35" s="30">
        <f>Writing!AJ6</f>
        <v>0</v>
      </c>
      <c r="AI35" s="30">
        <f>Writing!AK6</f>
        <v>0</v>
      </c>
      <c r="AJ35" s="30">
        <f>Writing!AL6</f>
        <v>0</v>
      </c>
      <c r="AK35" s="30">
        <f>Writing!AM6</f>
        <v>0</v>
      </c>
      <c r="AL35" s="30">
        <f>Writing!AN6</f>
        <v>0</v>
      </c>
      <c r="AM35" s="30">
        <f>Writing!AO6</f>
        <v>0</v>
      </c>
      <c r="AN35" s="30">
        <f>Writing!AP6</f>
        <v>0</v>
      </c>
      <c r="AO35" s="30">
        <f>Writing!AQ6</f>
        <v>0</v>
      </c>
      <c r="AP35" s="30">
        <f>Writing!AR6</f>
        <v>0</v>
      </c>
      <c r="AQ35" s="30">
        <f>Writing!AS6</f>
        <v>0</v>
      </c>
      <c r="AR35" s="30">
        <f>Writing!AT6</f>
        <v>0</v>
      </c>
      <c r="AS35" s="30">
        <f>Writing!AU6</f>
        <v>0</v>
      </c>
      <c r="AT35" s="30">
        <f>Writing!AV6</f>
        <v>0</v>
      </c>
      <c r="AU35" s="30">
        <f>Writing!AW6</f>
        <v>0</v>
      </c>
      <c r="AV35" s="30">
        <f>Writing!AX6</f>
        <v>0</v>
      </c>
      <c r="AW35" s="30">
        <f>Writing!AY6</f>
        <v>0</v>
      </c>
    </row>
    <row r="36" spans="1:50">
      <c r="B36">
        <f>LOOKUP(B35,$BB$4:$BB$9,$BC$4:$BC$9)</f>
        <v>3</v>
      </c>
      <c r="C36" t="e">
        <f t="shared" ref="C36:AW36" si="2">LOOKUP(C35,$BB$4:$BB$9,$BC$4:$BC$9)</f>
        <v>#N/A</v>
      </c>
      <c r="D36" t="e">
        <f t="shared" si="2"/>
        <v>#N/A</v>
      </c>
      <c r="E36" t="e">
        <f t="shared" si="2"/>
        <v>#N/A</v>
      </c>
      <c r="F36">
        <f t="shared" si="2"/>
        <v>3</v>
      </c>
      <c r="G36">
        <f t="shared" si="2"/>
        <v>3</v>
      </c>
      <c r="H36" t="e">
        <f t="shared" si="2"/>
        <v>#N/A</v>
      </c>
      <c r="I36" t="e">
        <f t="shared" si="2"/>
        <v>#N/A</v>
      </c>
      <c r="J36">
        <f t="shared" si="2"/>
        <v>3</v>
      </c>
      <c r="K36">
        <f t="shared" si="2"/>
        <v>3</v>
      </c>
      <c r="L36" t="e">
        <f t="shared" si="2"/>
        <v>#N/A</v>
      </c>
      <c r="M36" t="e">
        <f t="shared" si="2"/>
        <v>#N/A</v>
      </c>
      <c r="N36">
        <f t="shared" si="2"/>
        <v>3</v>
      </c>
      <c r="O36">
        <f t="shared" si="2"/>
        <v>3</v>
      </c>
      <c r="P36" t="e">
        <f t="shared" si="2"/>
        <v>#N/A</v>
      </c>
      <c r="Q36" t="e">
        <f t="shared" si="2"/>
        <v>#N/A</v>
      </c>
      <c r="R36">
        <f t="shared" si="2"/>
        <v>3</v>
      </c>
      <c r="S36">
        <f t="shared" si="2"/>
        <v>2</v>
      </c>
      <c r="T36" t="e">
        <f t="shared" si="2"/>
        <v>#N/A</v>
      </c>
      <c r="U36" t="e">
        <f t="shared" si="2"/>
        <v>#N/A</v>
      </c>
      <c r="V36" t="e">
        <f t="shared" si="2"/>
        <v>#N/A</v>
      </c>
      <c r="W36" t="e">
        <f t="shared" si="2"/>
        <v>#N/A</v>
      </c>
      <c r="X36" t="e">
        <f t="shared" si="2"/>
        <v>#N/A</v>
      </c>
      <c r="Y36" t="e">
        <f t="shared" si="2"/>
        <v>#N/A</v>
      </c>
      <c r="Z36" t="e">
        <f t="shared" si="2"/>
        <v>#N/A</v>
      </c>
      <c r="AA36" t="e">
        <f t="shared" si="2"/>
        <v>#N/A</v>
      </c>
      <c r="AB36" t="e">
        <f t="shared" si="2"/>
        <v>#N/A</v>
      </c>
      <c r="AC36">
        <f t="shared" si="2"/>
        <v>1</v>
      </c>
      <c r="AD36" t="e">
        <f t="shared" si="2"/>
        <v>#N/A</v>
      </c>
      <c r="AE36" t="e">
        <f t="shared" si="2"/>
        <v>#N/A</v>
      </c>
      <c r="AF36" t="e">
        <f t="shared" si="2"/>
        <v>#N/A</v>
      </c>
      <c r="AG36" t="e">
        <f t="shared" si="2"/>
        <v>#N/A</v>
      </c>
      <c r="AH36" t="e">
        <f t="shared" si="2"/>
        <v>#N/A</v>
      </c>
      <c r="AI36" t="e">
        <f t="shared" si="2"/>
        <v>#N/A</v>
      </c>
      <c r="AJ36" t="e">
        <f t="shared" si="2"/>
        <v>#N/A</v>
      </c>
      <c r="AK36" t="e">
        <f t="shared" si="2"/>
        <v>#N/A</v>
      </c>
      <c r="AL36" t="e">
        <f t="shared" si="2"/>
        <v>#N/A</v>
      </c>
      <c r="AM36" t="e">
        <f t="shared" si="2"/>
        <v>#N/A</v>
      </c>
      <c r="AN36" t="e">
        <f t="shared" si="2"/>
        <v>#N/A</v>
      </c>
      <c r="AO36" t="e">
        <f t="shared" si="2"/>
        <v>#N/A</v>
      </c>
      <c r="AP36" t="e">
        <f t="shared" si="2"/>
        <v>#N/A</v>
      </c>
      <c r="AQ36" t="e">
        <f t="shared" si="2"/>
        <v>#N/A</v>
      </c>
      <c r="AR36" t="e">
        <f t="shared" si="2"/>
        <v>#N/A</v>
      </c>
      <c r="AS36" t="e">
        <f t="shared" si="2"/>
        <v>#N/A</v>
      </c>
      <c r="AT36" t="e">
        <f t="shared" si="2"/>
        <v>#N/A</v>
      </c>
      <c r="AU36" t="e">
        <f t="shared" si="2"/>
        <v>#N/A</v>
      </c>
      <c r="AV36" t="e">
        <f t="shared" si="2"/>
        <v>#N/A</v>
      </c>
      <c r="AW36" t="e">
        <f t="shared" si="2"/>
        <v>#N/A</v>
      </c>
    </row>
    <row r="37" spans="1:50"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42"/>
      <c r="AM37" s="42"/>
      <c r="AN37" s="42"/>
      <c r="AO37" s="42"/>
      <c r="AP37" s="42"/>
      <c r="AQ37" s="42"/>
      <c r="AR37" s="42"/>
      <c r="AS37" s="42"/>
      <c r="AT37" s="42"/>
      <c r="AU37" s="42"/>
      <c r="AV37" s="42"/>
      <c r="AW37" s="42"/>
    </row>
    <row r="42" spans="1:50">
      <c r="AX42" s="25" t="s">
        <v>144</v>
      </c>
    </row>
    <row r="43" spans="1:50">
      <c r="AX43" s="26"/>
    </row>
    <row r="44" spans="1:50">
      <c r="AX44" s="27" t="s">
        <v>93</v>
      </c>
    </row>
    <row r="45" spans="1:50">
      <c r="AX45" s="24"/>
    </row>
    <row r="48" spans="1:50">
      <c r="A48" s="17" t="s">
        <v>20</v>
      </c>
    </row>
    <row r="49" spans="1:50">
      <c r="A49" s="1" t="s">
        <v>9</v>
      </c>
      <c r="B49" s="131" t="s">
        <v>131</v>
      </c>
      <c r="C49" s="132"/>
      <c r="D49" s="132"/>
      <c r="E49" s="132"/>
      <c r="F49" s="131" t="s">
        <v>132</v>
      </c>
      <c r="G49" s="132"/>
      <c r="H49" s="132"/>
      <c r="I49" s="132"/>
      <c r="J49" s="131" t="s">
        <v>133</v>
      </c>
      <c r="K49" s="132"/>
      <c r="L49" s="132"/>
      <c r="M49" s="132"/>
      <c r="N49" s="131" t="s">
        <v>134</v>
      </c>
      <c r="O49" s="132"/>
      <c r="P49" s="132"/>
      <c r="Q49" s="132"/>
      <c r="R49" s="131" t="s">
        <v>135</v>
      </c>
      <c r="S49" s="132"/>
      <c r="T49" s="132"/>
      <c r="U49" s="132"/>
      <c r="V49" s="131" t="s">
        <v>136</v>
      </c>
      <c r="W49" s="132"/>
      <c r="X49" s="132"/>
      <c r="Y49" s="132"/>
      <c r="Z49" s="131" t="s">
        <v>137</v>
      </c>
      <c r="AA49" s="132"/>
      <c r="AB49" s="132"/>
      <c r="AC49" s="132"/>
      <c r="AD49" s="131" t="s">
        <v>138</v>
      </c>
      <c r="AE49" s="132"/>
      <c r="AF49" s="132"/>
      <c r="AG49" s="132"/>
      <c r="AH49" s="131" t="s">
        <v>139</v>
      </c>
      <c r="AI49" s="132"/>
      <c r="AJ49" s="132"/>
      <c r="AK49" s="132"/>
      <c r="AL49" s="131" t="s">
        <v>140</v>
      </c>
      <c r="AM49" s="132"/>
      <c r="AN49" s="132"/>
      <c r="AO49" s="132"/>
      <c r="AP49" s="131" t="s">
        <v>141</v>
      </c>
      <c r="AQ49" s="132"/>
      <c r="AR49" s="132"/>
      <c r="AS49" s="132"/>
      <c r="AT49" s="131" t="s">
        <v>142</v>
      </c>
      <c r="AU49" s="132"/>
      <c r="AV49" s="132"/>
      <c r="AW49" s="132"/>
    </row>
    <row r="50" spans="1:50">
      <c r="A50" s="1" t="s">
        <v>143</v>
      </c>
      <c r="B50" s="30" t="str">
        <f>Reading!D6</f>
        <v>b</v>
      </c>
      <c r="C50" s="30">
        <f>Reading!E6</f>
        <v>0</v>
      </c>
      <c r="D50" s="30">
        <f>Reading!F6</f>
        <v>0</v>
      </c>
      <c r="E50" s="30">
        <f>Reading!G6</f>
        <v>0</v>
      </c>
      <c r="F50" s="30" t="str">
        <f>Reading!H6</f>
        <v>c</v>
      </c>
      <c r="G50" s="30" t="str">
        <f>Reading!I6</f>
        <v>b</v>
      </c>
      <c r="H50" s="30">
        <f>Reading!J6</f>
        <v>0</v>
      </c>
      <c r="I50" s="30">
        <f>Reading!K6</f>
        <v>0</v>
      </c>
      <c r="J50" s="30" t="str">
        <f>Reading!L6</f>
        <v>c</v>
      </c>
      <c r="K50" s="30">
        <f>Reading!M6</f>
        <v>0</v>
      </c>
      <c r="L50" s="30">
        <f>Reading!N6</f>
        <v>0</v>
      </c>
      <c r="M50" s="30">
        <f>Reading!O6</f>
        <v>0</v>
      </c>
      <c r="N50" s="30" t="str">
        <f>Reading!P6</f>
        <v>b</v>
      </c>
      <c r="O50" s="30">
        <f>Reading!Q6</f>
        <v>0</v>
      </c>
      <c r="P50" s="30">
        <f>Reading!R6</f>
        <v>0</v>
      </c>
      <c r="Q50" s="30">
        <f>Reading!S6</f>
        <v>0</v>
      </c>
      <c r="R50" s="30" t="str">
        <f>Reading!T6</f>
        <v>a</v>
      </c>
      <c r="S50" s="30">
        <f>Reading!U6</f>
        <v>0</v>
      </c>
      <c r="T50" s="30">
        <f>Reading!V6</f>
        <v>0</v>
      </c>
      <c r="U50" s="30" t="str">
        <f>Reading!W6</f>
        <v>f</v>
      </c>
      <c r="V50" s="30">
        <f>Reading!X6</f>
        <v>0</v>
      </c>
      <c r="W50" s="30">
        <f>Reading!Y6</f>
        <v>0</v>
      </c>
      <c r="X50" s="30">
        <f>Reading!Z6</f>
        <v>0</v>
      </c>
      <c r="Y50" s="30">
        <f>Reading!AA6</f>
        <v>0</v>
      </c>
      <c r="Z50" s="30">
        <f>Reading!AB6</f>
        <v>0</v>
      </c>
      <c r="AA50" s="30">
        <f>Reading!AC6</f>
        <v>0</v>
      </c>
      <c r="AB50" s="30">
        <f>Reading!AD6</f>
        <v>0</v>
      </c>
      <c r="AC50" s="30" t="str">
        <f>Reading!AE6</f>
        <v>f</v>
      </c>
      <c r="AD50" s="30">
        <f>Reading!AF6</f>
        <v>0</v>
      </c>
      <c r="AE50" s="30">
        <f>Reading!AG6</f>
        <v>0</v>
      </c>
      <c r="AF50" s="30">
        <f>Reading!AH6</f>
        <v>0</v>
      </c>
      <c r="AG50" s="30">
        <f>Reading!AI6</f>
        <v>0</v>
      </c>
      <c r="AH50" s="30">
        <f>Reading!AJ6</f>
        <v>0</v>
      </c>
      <c r="AI50" s="30">
        <f>Reading!AK6</f>
        <v>0</v>
      </c>
      <c r="AJ50" s="30">
        <f>Reading!AL6</f>
        <v>0</v>
      </c>
      <c r="AK50" s="30">
        <f>Reading!AM6</f>
        <v>0</v>
      </c>
      <c r="AL50" s="30">
        <f>Reading!AN6</f>
        <v>0</v>
      </c>
      <c r="AM50" s="30">
        <f>Reading!AO6</f>
        <v>0</v>
      </c>
      <c r="AN50" s="30">
        <f>Reading!AP6</f>
        <v>0</v>
      </c>
      <c r="AO50" s="30">
        <f>Reading!AQ6</f>
        <v>0</v>
      </c>
      <c r="AP50" s="30">
        <f>Reading!AR6</f>
        <v>0</v>
      </c>
      <c r="AQ50" s="30">
        <f>Reading!AS6</f>
        <v>0</v>
      </c>
      <c r="AR50" s="30">
        <f>Reading!AT6</f>
        <v>0</v>
      </c>
      <c r="AS50" s="30">
        <f>Reading!AU6</f>
        <v>0</v>
      </c>
      <c r="AT50" s="30">
        <f>Reading!AV6</f>
        <v>0</v>
      </c>
      <c r="AU50" s="30">
        <f>Reading!AW6</f>
        <v>0</v>
      </c>
      <c r="AV50" s="30">
        <f>Reading!AX6</f>
        <v>0</v>
      </c>
      <c r="AW50" s="30">
        <f>Reading!AY6</f>
        <v>0</v>
      </c>
    </row>
    <row r="51" spans="1:50">
      <c r="B51">
        <f>LOOKUP(B50,$BB$4:$BB$9,$BC$4:$BC$9)</f>
        <v>3</v>
      </c>
      <c r="C51" t="e">
        <f t="shared" ref="C51:AW51" si="3">LOOKUP(C50,$BB$4:$BB$9,$BC$4:$BC$9)</f>
        <v>#N/A</v>
      </c>
      <c r="D51" t="e">
        <f t="shared" si="3"/>
        <v>#N/A</v>
      </c>
      <c r="E51" t="e">
        <f t="shared" si="3"/>
        <v>#N/A</v>
      </c>
      <c r="F51">
        <f t="shared" si="3"/>
        <v>2</v>
      </c>
      <c r="G51">
        <f t="shared" si="3"/>
        <v>3</v>
      </c>
      <c r="H51" t="e">
        <f t="shared" si="3"/>
        <v>#N/A</v>
      </c>
      <c r="I51" t="e">
        <f t="shared" si="3"/>
        <v>#N/A</v>
      </c>
      <c r="J51">
        <f t="shared" si="3"/>
        <v>2</v>
      </c>
      <c r="K51" t="e">
        <f t="shared" si="3"/>
        <v>#N/A</v>
      </c>
      <c r="L51" t="e">
        <f t="shared" si="3"/>
        <v>#N/A</v>
      </c>
      <c r="M51" t="e">
        <f t="shared" si="3"/>
        <v>#N/A</v>
      </c>
      <c r="N51">
        <f t="shared" si="3"/>
        <v>3</v>
      </c>
      <c r="O51" t="e">
        <f t="shared" si="3"/>
        <v>#N/A</v>
      </c>
      <c r="P51" t="e">
        <f t="shared" si="3"/>
        <v>#N/A</v>
      </c>
      <c r="Q51" t="e">
        <f t="shared" si="3"/>
        <v>#N/A</v>
      </c>
      <c r="R51">
        <f t="shared" si="3"/>
        <v>4</v>
      </c>
      <c r="S51" t="e">
        <f t="shared" si="3"/>
        <v>#N/A</v>
      </c>
      <c r="T51" t="e">
        <f t="shared" si="3"/>
        <v>#N/A</v>
      </c>
      <c r="U51">
        <f t="shared" si="3"/>
        <v>0</v>
      </c>
      <c r="V51" t="e">
        <f t="shared" si="3"/>
        <v>#N/A</v>
      </c>
      <c r="W51" t="e">
        <f t="shared" si="3"/>
        <v>#N/A</v>
      </c>
      <c r="X51" t="e">
        <f t="shared" si="3"/>
        <v>#N/A</v>
      </c>
      <c r="Y51" t="e">
        <f t="shared" si="3"/>
        <v>#N/A</v>
      </c>
      <c r="Z51" t="e">
        <f t="shared" si="3"/>
        <v>#N/A</v>
      </c>
      <c r="AA51" t="e">
        <f t="shared" si="3"/>
        <v>#N/A</v>
      </c>
      <c r="AB51" t="e">
        <f t="shared" si="3"/>
        <v>#N/A</v>
      </c>
      <c r="AC51">
        <f t="shared" si="3"/>
        <v>0</v>
      </c>
      <c r="AD51" t="e">
        <f t="shared" si="3"/>
        <v>#N/A</v>
      </c>
      <c r="AE51" t="e">
        <f t="shared" si="3"/>
        <v>#N/A</v>
      </c>
      <c r="AF51" t="e">
        <f t="shared" si="3"/>
        <v>#N/A</v>
      </c>
      <c r="AG51" t="e">
        <f t="shared" si="3"/>
        <v>#N/A</v>
      </c>
      <c r="AH51" t="e">
        <f t="shared" si="3"/>
        <v>#N/A</v>
      </c>
      <c r="AI51" t="e">
        <f t="shared" si="3"/>
        <v>#N/A</v>
      </c>
      <c r="AJ51" t="e">
        <f t="shared" si="3"/>
        <v>#N/A</v>
      </c>
      <c r="AK51" t="e">
        <f t="shared" si="3"/>
        <v>#N/A</v>
      </c>
      <c r="AL51" t="e">
        <f t="shared" si="3"/>
        <v>#N/A</v>
      </c>
      <c r="AM51" t="e">
        <f t="shared" si="3"/>
        <v>#N/A</v>
      </c>
      <c r="AN51" t="e">
        <f t="shared" si="3"/>
        <v>#N/A</v>
      </c>
      <c r="AO51" t="e">
        <f t="shared" si="3"/>
        <v>#N/A</v>
      </c>
      <c r="AP51" t="e">
        <f t="shared" si="3"/>
        <v>#N/A</v>
      </c>
      <c r="AQ51" t="e">
        <f t="shared" si="3"/>
        <v>#N/A</v>
      </c>
      <c r="AR51" t="e">
        <f t="shared" si="3"/>
        <v>#N/A</v>
      </c>
      <c r="AS51" t="e">
        <f t="shared" si="3"/>
        <v>#N/A</v>
      </c>
      <c r="AT51" t="e">
        <f t="shared" si="3"/>
        <v>#N/A</v>
      </c>
      <c r="AU51" t="e">
        <f t="shared" si="3"/>
        <v>#N/A</v>
      </c>
      <c r="AV51" t="e">
        <f t="shared" si="3"/>
        <v>#N/A</v>
      </c>
      <c r="AW51" t="e">
        <f t="shared" si="3"/>
        <v>#N/A</v>
      </c>
    </row>
    <row r="52" spans="1:50"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42"/>
      <c r="AH52" s="42"/>
      <c r="AI52" s="42"/>
      <c r="AJ52" s="42"/>
      <c r="AK52" s="42"/>
      <c r="AL52" s="42"/>
      <c r="AM52" s="42"/>
      <c r="AN52" s="42"/>
      <c r="AO52" s="42"/>
      <c r="AP52" s="42"/>
      <c r="AQ52" s="42"/>
      <c r="AR52" s="42"/>
      <c r="AS52" s="42"/>
      <c r="AT52" s="42"/>
      <c r="AU52" s="42"/>
      <c r="AV52" s="42"/>
      <c r="AW52" s="42"/>
    </row>
    <row r="57" spans="1:50">
      <c r="AX57" s="25" t="s">
        <v>144</v>
      </c>
    </row>
    <row r="58" spans="1:50">
      <c r="AX58" s="26"/>
    </row>
    <row r="59" spans="1:50">
      <c r="AX59" s="27" t="s">
        <v>93</v>
      </c>
    </row>
    <row r="60" spans="1:50">
      <c r="AX60" s="24"/>
    </row>
    <row r="63" spans="1:50">
      <c r="A63" s="17" t="s">
        <v>18</v>
      </c>
    </row>
    <row r="64" spans="1:50">
      <c r="A64" s="1" t="s">
        <v>9</v>
      </c>
      <c r="B64" s="131" t="s">
        <v>131</v>
      </c>
      <c r="C64" s="132"/>
      <c r="D64" s="132"/>
      <c r="E64" s="132"/>
      <c r="F64" s="131" t="s">
        <v>132</v>
      </c>
      <c r="G64" s="132"/>
      <c r="H64" s="132"/>
      <c r="I64" s="132"/>
      <c r="J64" s="131" t="s">
        <v>133</v>
      </c>
      <c r="K64" s="132"/>
      <c r="L64" s="132"/>
      <c r="M64" s="132"/>
      <c r="N64" s="131" t="s">
        <v>134</v>
      </c>
      <c r="O64" s="132"/>
      <c r="P64" s="132"/>
      <c r="Q64" s="132"/>
      <c r="R64" s="131" t="s">
        <v>135</v>
      </c>
      <c r="S64" s="132"/>
      <c r="T64" s="132"/>
      <c r="U64" s="132"/>
      <c r="V64" s="131" t="s">
        <v>136</v>
      </c>
      <c r="W64" s="132"/>
      <c r="X64" s="132"/>
      <c r="Y64" s="132"/>
      <c r="Z64" s="131" t="s">
        <v>137</v>
      </c>
      <c r="AA64" s="132"/>
      <c r="AB64" s="132"/>
      <c r="AC64" s="132"/>
      <c r="AD64" s="131" t="s">
        <v>138</v>
      </c>
      <c r="AE64" s="132"/>
      <c r="AF64" s="132"/>
      <c r="AG64" s="132"/>
      <c r="AH64" s="131" t="s">
        <v>139</v>
      </c>
      <c r="AI64" s="132"/>
      <c r="AJ64" s="132"/>
      <c r="AK64" s="132"/>
      <c r="AL64" s="131" t="s">
        <v>140</v>
      </c>
      <c r="AM64" s="132"/>
      <c r="AN64" s="132"/>
      <c r="AO64" s="132"/>
      <c r="AP64" s="131" t="s">
        <v>141</v>
      </c>
      <c r="AQ64" s="132"/>
      <c r="AR64" s="132"/>
      <c r="AS64" s="132"/>
      <c r="AT64" s="131" t="s">
        <v>142</v>
      </c>
      <c r="AU64" s="132"/>
      <c r="AV64" s="132"/>
      <c r="AW64" s="132"/>
    </row>
    <row r="65" spans="1:50">
      <c r="A65" s="1" t="s">
        <v>143</v>
      </c>
      <c r="B65" s="30" t="str">
        <f>Speaking!D6</f>
        <v>b</v>
      </c>
      <c r="C65" s="30">
        <f>Speaking!E6</f>
        <v>0</v>
      </c>
      <c r="D65" s="30">
        <f>Speaking!F6</f>
        <v>0</v>
      </c>
      <c r="E65" s="30">
        <f>Speaking!G6</f>
        <v>0</v>
      </c>
      <c r="F65" s="30" t="str">
        <f>Speaking!H6</f>
        <v>b</v>
      </c>
      <c r="G65" s="30" t="str">
        <f>Speaking!I6</f>
        <v>b</v>
      </c>
      <c r="H65" s="30">
        <f>Speaking!J6</f>
        <v>0</v>
      </c>
      <c r="I65" s="30">
        <f>Speaking!K6</f>
        <v>0</v>
      </c>
      <c r="J65" s="30" t="str">
        <f>Speaking!L6</f>
        <v>a</v>
      </c>
      <c r="K65" s="30">
        <f>Speaking!M6</f>
        <v>0</v>
      </c>
      <c r="L65" s="30">
        <f>Speaking!N6</f>
        <v>0</v>
      </c>
      <c r="M65" s="30">
        <f>Speaking!O6</f>
        <v>0</v>
      </c>
      <c r="N65" s="30" t="str">
        <f>Speaking!P6</f>
        <v>c</v>
      </c>
      <c r="O65" s="30">
        <f>Speaking!Q6</f>
        <v>0</v>
      </c>
      <c r="P65" s="30">
        <f>Speaking!R6</f>
        <v>0</v>
      </c>
      <c r="Q65" s="30">
        <f>Speaking!S6</f>
        <v>0</v>
      </c>
      <c r="R65" s="30" t="str">
        <f>Speaking!T6</f>
        <v>c</v>
      </c>
      <c r="S65" s="30">
        <f>Speaking!U6</f>
        <v>0</v>
      </c>
      <c r="T65" s="30">
        <f>Speaking!V6</f>
        <v>0</v>
      </c>
      <c r="U65" s="30">
        <f>Speaking!W6</f>
        <v>0</v>
      </c>
      <c r="V65" s="30">
        <f>Speaking!X6</f>
        <v>0</v>
      </c>
      <c r="W65" s="30">
        <f>Speaking!Y6</f>
        <v>0</v>
      </c>
      <c r="X65" s="30">
        <f>Speaking!Z6</f>
        <v>0</v>
      </c>
      <c r="Y65" s="30">
        <f>Speaking!AA6</f>
        <v>0</v>
      </c>
      <c r="Z65" s="30">
        <f>Speaking!AB6</f>
        <v>0</v>
      </c>
      <c r="AA65" s="30">
        <f>Speaking!AC6</f>
        <v>0</v>
      </c>
      <c r="AB65" s="30">
        <f>Speaking!AD6</f>
        <v>0</v>
      </c>
      <c r="AC65" s="30">
        <f>Speaking!AE6</f>
        <v>0</v>
      </c>
      <c r="AD65" s="30">
        <f>Speaking!AF6</f>
        <v>0</v>
      </c>
      <c r="AE65" s="30">
        <f>Speaking!AG6</f>
        <v>0</v>
      </c>
      <c r="AF65" s="30">
        <f>Speaking!AH6</f>
        <v>0</v>
      </c>
      <c r="AG65" s="30">
        <f>Speaking!AI6</f>
        <v>0</v>
      </c>
      <c r="AH65" s="30">
        <f>Speaking!AJ6</f>
        <v>0</v>
      </c>
      <c r="AI65" s="30">
        <f>Speaking!AK6</f>
        <v>0</v>
      </c>
      <c r="AJ65" s="30">
        <f>Speaking!AL6</f>
        <v>0</v>
      </c>
      <c r="AK65" s="30">
        <f>Speaking!AM6</f>
        <v>0</v>
      </c>
      <c r="AL65" s="30">
        <f>Speaking!AN6</f>
        <v>0</v>
      </c>
      <c r="AM65" s="30">
        <f>Speaking!AO6</f>
        <v>0</v>
      </c>
      <c r="AN65" s="30">
        <f>Speaking!AP6</f>
        <v>0</v>
      </c>
      <c r="AO65" s="30">
        <f>Speaking!AQ6</f>
        <v>0</v>
      </c>
      <c r="AP65" s="30">
        <f>Speaking!AR6</f>
        <v>0</v>
      </c>
      <c r="AQ65" s="30">
        <f>Speaking!AS6</f>
        <v>0</v>
      </c>
      <c r="AR65" s="30">
        <f>Speaking!AT6</f>
        <v>0</v>
      </c>
      <c r="AS65" s="30">
        <f>Speaking!AU6</f>
        <v>0</v>
      </c>
      <c r="AT65" s="30">
        <f>Speaking!AV6</f>
        <v>0</v>
      </c>
      <c r="AU65" s="30">
        <f>Speaking!AW6</f>
        <v>0</v>
      </c>
      <c r="AV65" s="30">
        <f>Speaking!AX6</f>
        <v>0</v>
      </c>
      <c r="AW65" s="30">
        <f>Speaking!AY6</f>
        <v>0</v>
      </c>
    </row>
    <row r="66" spans="1:50">
      <c r="B66">
        <f>LOOKUP(B65,$BB$4:$BB$9,$BC$4:$BC$9)</f>
        <v>3</v>
      </c>
      <c r="C66" t="e">
        <f t="shared" ref="C66:AW66" si="4">LOOKUP(C65,$BB$4:$BB$9,$BC$4:$BC$9)</f>
        <v>#N/A</v>
      </c>
      <c r="D66" t="e">
        <f t="shared" si="4"/>
        <v>#N/A</v>
      </c>
      <c r="E66" t="e">
        <f t="shared" si="4"/>
        <v>#N/A</v>
      </c>
      <c r="F66">
        <f t="shared" si="4"/>
        <v>3</v>
      </c>
      <c r="G66">
        <f t="shared" si="4"/>
        <v>3</v>
      </c>
      <c r="H66" t="e">
        <f t="shared" si="4"/>
        <v>#N/A</v>
      </c>
      <c r="I66" t="e">
        <f t="shared" si="4"/>
        <v>#N/A</v>
      </c>
      <c r="J66">
        <f t="shared" si="4"/>
        <v>4</v>
      </c>
      <c r="K66" t="e">
        <f t="shared" si="4"/>
        <v>#N/A</v>
      </c>
      <c r="L66" t="e">
        <f t="shared" si="4"/>
        <v>#N/A</v>
      </c>
      <c r="M66" t="e">
        <f t="shared" si="4"/>
        <v>#N/A</v>
      </c>
      <c r="N66">
        <f t="shared" si="4"/>
        <v>2</v>
      </c>
      <c r="O66" t="e">
        <f t="shared" si="4"/>
        <v>#N/A</v>
      </c>
      <c r="P66" t="e">
        <f t="shared" si="4"/>
        <v>#N/A</v>
      </c>
      <c r="Q66" t="e">
        <f t="shared" si="4"/>
        <v>#N/A</v>
      </c>
      <c r="R66">
        <f t="shared" si="4"/>
        <v>2</v>
      </c>
      <c r="S66" t="e">
        <f t="shared" si="4"/>
        <v>#N/A</v>
      </c>
      <c r="T66" t="e">
        <f t="shared" si="4"/>
        <v>#N/A</v>
      </c>
      <c r="U66" t="e">
        <f t="shared" si="4"/>
        <v>#N/A</v>
      </c>
      <c r="V66" t="e">
        <f t="shared" si="4"/>
        <v>#N/A</v>
      </c>
      <c r="W66" t="e">
        <f t="shared" si="4"/>
        <v>#N/A</v>
      </c>
      <c r="X66" t="e">
        <f t="shared" si="4"/>
        <v>#N/A</v>
      </c>
      <c r="Y66" t="e">
        <f t="shared" si="4"/>
        <v>#N/A</v>
      </c>
      <c r="Z66" t="e">
        <f t="shared" si="4"/>
        <v>#N/A</v>
      </c>
      <c r="AA66" t="e">
        <f t="shared" si="4"/>
        <v>#N/A</v>
      </c>
      <c r="AB66" t="e">
        <f t="shared" si="4"/>
        <v>#N/A</v>
      </c>
      <c r="AC66" t="e">
        <f t="shared" si="4"/>
        <v>#N/A</v>
      </c>
      <c r="AD66" t="e">
        <f t="shared" si="4"/>
        <v>#N/A</v>
      </c>
      <c r="AE66" t="e">
        <f t="shared" si="4"/>
        <v>#N/A</v>
      </c>
      <c r="AF66" t="e">
        <f t="shared" si="4"/>
        <v>#N/A</v>
      </c>
      <c r="AG66" t="e">
        <f t="shared" si="4"/>
        <v>#N/A</v>
      </c>
      <c r="AH66" t="e">
        <f t="shared" si="4"/>
        <v>#N/A</v>
      </c>
      <c r="AI66" t="e">
        <f t="shared" si="4"/>
        <v>#N/A</v>
      </c>
      <c r="AJ66" t="e">
        <f t="shared" si="4"/>
        <v>#N/A</v>
      </c>
      <c r="AK66" t="e">
        <f t="shared" si="4"/>
        <v>#N/A</v>
      </c>
      <c r="AL66" t="e">
        <f t="shared" si="4"/>
        <v>#N/A</v>
      </c>
      <c r="AM66" t="e">
        <f t="shared" si="4"/>
        <v>#N/A</v>
      </c>
      <c r="AN66" t="e">
        <f t="shared" si="4"/>
        <v>#N/A</v>
      </c>
      <c r="AO66" t="e">
        <f t="shared" si="4"/>
        <v>#N/A</v>
      </c>
      <c r="AP66" t="e">
        <f t="shared" si="4"/>
        <v>#N/A</v>
      </c>
      <c r="AQ66" t="e">
        <f t="shared" si="4"/>
        <v>#N/A</v>
      </c>
      <c r="AR66" t="e">
        <f t="shared" si="4"/>
        <v>#N/A</v>
      </c>
      <c r="AS66" t="e">
        <f t="shared" si="4"/>
        <v>#N/A</v>
      </c>
      <c r="AT66" t="e">
        <f t="shared" si="4"/>
        <v>#N/A</v>
      </c>
      <c r="AU66" t="e">
        <f t="shared" si="4"/>
        <v>#N/A</v>
      </c>
      <c r="AV66" t="e">
        <f t="shared" si="4"/>
        <v>#N/A</v>
      </c>
      <c r="AW66" t="e">
        <f t="shared" si="4"/>
        <v>#N/A</v>
      </c>
    </row>
    <row r="67" spans="1:50">
      <c r="B67" s="42"/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2"/>
      <c r="Z67" s="42"/>
      <c r="AA67" s="42"/>
      <c r="AB67" s="42"/>
      <c r="AC67" s="42"/>
      <c r="AD67" s="42"/>
      <c r="AE67" s="42"/>
      <c r="AF67" s="42"/>
      <c r="AG67" s="42"/>
      <c r="AH67" s="42"/>
      <c r="AI67" s="42"/>
      <c r="AJ67" s="42"/>
      <c r="AK67" s="42"/>
      <c r="AL67" s="42"/>
      <c r="AM67" s="42"/>
      <c r="AN67" s="42"/>
      <c r="AO67" s="42"/>
      <c r="AP67" s="42"/>
      <c r="AQ67" s="42"/>
      <c r="AR67" s="42"/>
      <c r="AS67" s="42"/>
      <c r="AT67" s="42"/>
      <c r="AU67" s="42"/>
      <c r="AV67" s="42"/>
      <c r="AW67" s="42"/>
    </row>
    <row r="72" spans="1:50">
      <c r="AX72" s="25" t="s">
        <v>144</v>
      </c>
    </row>
    <row r="73" spans="1:50">
      <c r="AX73" s="26"/>
    </row>
    <row r="74" spans="1:50">
      <c r="AX74" s="27" t="s">
        <v>93</v>
      </c>
    </row>
    <row r="75" spans="1:50">
      <c r="AX75" s="24"/>
    </row>
  </sheetData>
  <mergeCells count="63">
    <mergeCell ref="AT64:AW64"/>
    <mergeCell ref="V64:Y64"/>
    <mergeCell ref="Z64:AC64"/>
    <mergeCell ref="AD64:AG64"/>
    <mergeCell ref="AH64:AK64"/>
    <mergeCell ref="AL64:AO64"/>
    <mergeCell ref="AP64:AS64"/>
    <mergeCell ref="B64:E64"/>
    <mergeCell ref="F64:I64"/>
    <mergeCell ref="J64:M64"/>
    <mergeCell ref="N64:Q64"/>
    <mergeCell ref="R64:U64"/>
    <mergeCell ref="AL34:AO34"/>
    <mergeCell ref="AP34:AS34"/>
    <mergeCell ref="AT34:AW34"/>
    <mergeCell ref="B49:E49"/>
    <mergeCell ref="F49:I49"/>
    <mergeCell ref="J49:M49"/>
    <mergeCell ref="N49:Q49"/>
    <mergeCell ref="R49:U49"/>
    <mergeCell ref="V49:Y49"/>
    <mergeCell ref="Z49:AC49"/>
    <mergeCell ref="AD49:AG49"/>
    <mergeCell ref="AH49:AK49"/>
    <mergeCell ref="AL49:AO49"/>
    <mergeCell ref="AP49:AS49"/>
    <mergeCell ref="AT49:AW49"/>
    <mergeCell ref="AT19:AW19"/>
    <mergeCell ref="B34:E34"/>
    <mergeCell ref="F34:I34"/>
    <mergeCell ref="J34:M34"/>
    <mergeCell ref="N34:Q34"/>
    <mergeCell ref="R34:U34"/>
    <mergeCell ref="V34:Y34"/>
    <mergeCell ref="Z34:AC34"/>
    <mergeCell ref="AD34:AG34"/>
    <mergeCell ref="AH34:AK34"/>
    <mergeCell ref="V19:Y19"/>
    <mergeCell ref="Z19:AC19"/>
    <mergeCell ref="AD19:AG19"/>
    <mergeCell ref="AH19:AK19"/>
    <mergeCell ref="AL19:AO19"/>
    <mergeCell ref="AP19:AS19"/>
    <mergeCell ref="B19:E19"/>
    <mergeCell ref="F19:I19"/>
    <mergeCell ref="J19:M19"/>
    <mergeCell ref="N19:Q19"/>
    <mergeCell ref="R19:U19"/>
    <mergeCell ref="B1:P1"/>
    <mergeCell ref="Q1:Y1"/>
    <mergeCell ref="AN1:AW1"/>
    <mergeCell ref="B4:E4"/>
    <mergeCell ref="F4:I4"/>
    <mergeCell ref="J4:M4"/>
    <mergeCell ref="N4:Q4"/>
    <mergeCell ref="R4:U4"/>
    <mergeCell ref="V4:Y4"/>
    <mergeCell ref="Z4:AC4"/>
    <mergeCell ref="AD4:AG4"/>
    <mergeCell ref="AH4:AK4"/>
    <mergeCell ref="AL4:AO4"/>
    <mergeCell ref="AP4:AS4"/>
    <mergeCell ref="AT4:AW4"/>
  </mergeCells>
  <conditionalFormatting sqref="B20:AW20">
    <cfRule type="containsText" dxfId="137" priority="5" operator="containsText" text="0">
      <formula>NOT(ISERROR(SEARCH("0",B20)))</formula>
    </cfRule>
  </conditionalFormatting>
  <conditionalFormatting sqref="B5:AW5">
    <cfRule type="containsText" dxfId="136" priority="4" operator="containsText" text="0">
      <formula>NOT(ISERROR(SEARCH("0",B5)))</formula>
    </cfRule>
  </conditionalFormatting>
  <conditionalFormatting sqref="AA1 AN1 A1:J1">
    <cfRule type="duplicateValues" dxfId="135" priority="6"/>
  </conditionalFormatting>
  <conditionalFormatting sqref="B35:AW35">
    <cfRule type="containsText" dxfId="134" priority="3" operator="containsText" text="0">
      <formula>NOT(ISERROR(SEARCH("0",B35)))</formula>
    </cfRule>
  </conditionalFormatting>
  <conditionalFormatting sqref="B50:AW50">
    <cfRule type="containsText" dxfId="133" priority="2" operator="containsText" text="0">
      <formula>NOT(ISERROR(SEARCH("0",B50)))</formula>
    </cfRule>
  </conditionalFormatting>
  <conditionalFormatting sqref="B65:AW65">
    <cfRule type="containsText" dxfId="132" priority="1" operator="containsText" text="0">
      <formula>NOT(ISERROR(SEARCH("0",B65)))</formula>
    </cfRule>
  </conditionalFormatting>
  <pageMargins left="0.7" right="0.7" top="0.75" bottom="0.75" header="0.3" footer="0.3"/>
  <pageSetup paperSize="9" scale="63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2">
    <pageSetUpPr fitToPage="1"/>
  </sheetPr>
  <dimension ref="A1:BJ75"/>
  <sheetViews>
    <sheetView topLeftCell="A16" zoomScale="85" zoomScaleNormal="85" workbookViewId="0">
      <selection activeCell="Q2" sqref="Q2"/>
    </sheetView>
  </sheetViews>
  <sheetFormatPr baseColWidth="10" defaultColWidth="8.42578125" defaultRowHeight="15"/>
  <cols>
    <col min="2" max="5" width="2.7109375" customWidth="1"/>
    <col min="6" max="6" width="3.42578125" customWidth="1"/>
    <col min="7" max="49" width="2.7109375" customWidth="1"/>
    <col min="50" max="50" width="7.7109375" customWidth="1"/>
    <col min="51" max="51" width="8.42578125" customWidth="1"/>
    <col min="52" max="58" width="4.7109375" customWidth="1"/>
    <col min="59" max="60" width="7.7109375" customWidth="1"/>
    <col min="61" max="62" width="5.42578125" style="2" customWidth="1"/>
  </cols>
  <sheetData>
    <row r="1" spans="1:62" s="20" customFormat="1" ht="21">
      <c r="A1" s="28" t="s">
        <v>10</v>
      </c>
      <c r="B1" s="130" t="str">
        <f>Gesamt!B7</f>
        <v>Bandi</v>
      </c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 t="str">
        <f>Gesamt!C7</f>
        <v>Laurin</v>
      </c>
      <c r="R1" s="130"/>
      <c r="S1" s="130"/>
      <c r="T1" s="130"/>
      <c r="U1" s="130"/>
      <c r="V1" s="130"/>
      <c r="W1" s="130"/>
      <c r="X1" s="130"/>
      <c r="Y1" s="130"/>
      <c r="Z1" s="43"/>
      <c r="AA1" s="123" t="str">
        <f>Gesamt!B1</f>
        <v>1F</v>
      </c>
      <c r="AB1" s="43"/>
      <c r="AC1" s="43"/>
      <c r="AD1" s="43"/>
      <c r="AE1" s="43"/>
      <c r="AF1" s="43"/>
      <c r="AG1" s="43"/>
      <c r="AH1" s="43"/>
      <c r="AI1" s="43"/>
      <c r="AJ1" s="43"/>
      <c r="AK1" s="43"/>
      <c r="AL1" s="43"/>
      <c r="AM1" s="43"/>
      <c r="AN1" s="129" t="str">
        <f>Gesamt!D1</f>
        <v>2019/20</v>
      </c>
      <c r="AO1" s="129"/>
      <c r="AP1" s="129"/>
      <c r="AQ1" s="129"/>
      <c r="AR1" s="129"/>
      <c r="AS1" s="129"/>
      <c r="AT1" s="129"/>
      <c r="AU1" s="129"/>
      <c r="AV1" s="129"/>
      <c r="AW1" s="129"/>
      <c r="BC1" s="19"/>
      <c r="BD1" s="41" t="s">
        <v>130</v>
      </c>
      <c r="BE1" s="19"/>
      <c r="BF1" s="19"/>
      <c r="BG1" s="19"/>
      <c r="BH1" s="19"/>
      <c r="BI1" s="29"/>
      <c r="BJ1" s="29"/>
    </row>
    <row r="3" spans="1:62">
      <c r="A3" s="17" t="s">
        <v>12</v>
      </c>
    </row>
    <row r="4" spans="1:62">
      <c r="A4" s="1" t="s">
        <v>9</v>
      </c>
      <c r="B4" s="131" t="s">
        <v>131</v>
      </c>
      <c r="C4" s="132"/>
      <c r="D4" s="132"/>
      <c r="E4" s="132"/>
      <c r="F4" s="131" t="s">
        <v>132</v>
      </c>
      <c r="G4" s="132"/>
      <c r="H4" s="132"/>
      <c r="I4" s="132"/>
      <c r="J4" s="131" t="s">
        <v>133</v>
      </c>
      <c r="K4" s="132"/>
      <c r="L4" s="132"/>
      <c r="M4" s="132"/>
      <c r="N4" s="131" t="s">
        <v>134</v>
      </c>
      <c r="O4" s="132"/>
      <c r="P4" s="132"/>
      <c r="Q4" s="132"/>
      <c r="R4" s="131" t="s">
        <v>135</v>
      </c>
      <c r="S4" s="132"/>
      <c r="T4" s="132"/>
      <c r="U4" s="132"/>
      <c r="V4" s="131" t="s">
        <v>136</v>
      </c>
      <c r="W4" s="132"/>
      <c r="X4" s="132"/>
      <c r="Y4" s="132"/>
      <c r="Z4" s="131" t="s">
        <v>137</v>
      </c>
      <c r="AA4" s="132"/>
      <c r="AB4" s="132"/>
      <c r="AC4" s="132"/>
      <c r="AD4" s="131" t="s">
        <v>138</v>
      </c>
      <c r="AE4" s="132"/>
      <c r="AF4" s="132"/>
      <c r="AG4" s="132"/>
      <c r="AH4" s="131" t="s">
        <v>139</v>
      </c>
      <c r="AI4" s="132"/>
      <c r="AJ4" s="132"/>
      <c r="AK4" s="132"/>
      <c r="AL4" s="131" t="s">
        <v>140</v>
      </c>
      <c r="AM4" s="132"/>
      <c r="AN4" s="132"/>
      <c r="AO4" s="132"/>
      <c r="AP4" s="131" t="s">
        <v>141</v>
      </c>
      <c r="AQ4" s="132"/>
      <c r="AR4" s="132"/>
      <c r="AS4" s="132"/>
      <c r="AT4" s="131" t="s">
        <v>142</v>
      </c>
      <c r="AU4" s="132"/>
      <c r="AV4" s="132"/>
      <c r="AW4" s="132"/>
      <c r="BB4" s="44" t="s">
        <v>103</v>
      </c>
      <c r="BC4" s="2">
        <v>4</v>
      </c>
    </row>
    <row r="5" spans="1:62">
      <c r="A5" s="1" t="s">
        <v>143</v>
      </c>
      <c r="B5" s="30" t="str">
        <f>Vocab!D7</f>
        <v>a</v>
      </c>
      <c r="C5" s="30" t="str">
        <f>Vocab!E7</f>
        <v>a</v>
      </c>
      <c r="D5" s="30" t="str">
        <f>Vocab!F7</f>
        <v>e</v>
      </c>
      <c r="E5" s="30" t="str">
        <f>Vocab!G7</f>
        <v>e</v>
      </c>
      <c r="F5" s="30" t="str">
        <f>Vocab!H7</f>
        <v>a</v>
      </c>
      <c r="G5" s="30" t="str">
        <f>Vocab!I7</f>
        <v>a</v>
      </c>
      <c r="H5" s="30" t="str">
        <f>Vocab!J7</f>
        <v>a</v>
      </c>
      <c r="I5" s="30" t="str">
        <f>Vocab!K7</f>
        <v>e</v>
      </c>
      <c r="J5" s="30" t="str">
        <f>Vocab!L7</f>
        <v>a</v>
      </c>
      <c r="K5" s="30" t="str">
        <f>Vocab!M7</f>
        <v>a</v>
      </c>
      <c r="L5" s="30" t="str">
        <f>Vocab!N7</f>
        <v>a</v>
      </c>
      <c r="M5" s="30" t="str">
        <f>Vocab!O7</f>
        <v>a</v>
      </c>
      <c r="N5" s="30" t="str">
        <f>Vocab!P7</f>
        <v>a</v>
      </c>
      <c r="O5" s="30" t="str">
        <f>Vocab!Q7</f>
        <v>a</v>
      </c>
      <c r="P5" s="30" t="str">
        <f>Vocab!R7</f>
        <v>k</v>
      </c>
      <c r="Q5" s="30" t="str">
        <f>Vocab!S7</f>
        <v>a</v>
      </c>
      <c r="R5" s="30" t="str">
        <f>Vocab!T7</f>
        <v>a</v>
      </c>
      <c r="S5" s="30" t="str">
        <f>Vocab!U7</f>
        <v>e</v>
      </c>
      <c r="T5" s="30" t="str">
        <f>Vocab!V7</f>
        <v xml:space="preserve">a </v>
      </c>
      <c r="U5" s="30" t="str">
        <f>Vocab!W7</f>
        <v>a</v>
      </c>
      <c r="V5" s="30" t="str">
        <f>Vocab!X7</f>
        <v>a</v>
      </c>
      <c r="W5" s="30">
        <f>Vocab!Y7</f>
        <v>0</v>
      </c>
      <c r="X5" s="30">
        <f>Vocab!Z7</f>
        <v>0</v>
      </c>
      <c r="Y5" s="30">
        <f>Vocab!AA7</f>
        <v>0</v>
      </c>
      <c r="Z5" s="30">
        <f>Vocab!AB7</f>
        <v>0</v>
      </c>
      <c r="AA5" s="30">
        <f>Vocab!AC7</f>
        <v>0</v>
      </c>
      <c r="AB5" s="30">
        <f>Vocab!AD7</f>
        <v>0</v>
      </c>
      <c r="AC5" s="30">
        <f>Vocab!AE7</f>
        <v>0</v>
      </c>
      <c r="AD5" s="30">
        <f>Vocab!AF7</f>
        <v>0</v>
      </c>
      <c r="AE5" s="30">
        <f>Vocab!AG7</f>
        <v>0</v>
      </c>
      <c r="AF5" s="30">
        <f>Vocab!AH7</f>
        <v>0</v>
      </c>
      <c r="AG5" s="30">
        <f>Vocab!AI7</f>
        <v>0</v>
      </c>
      <c r="AH5" s="30">
        <f>Vocab!AJ7</f>
        <v>0</v>
      </c>
      <c r="AI5" s="30">
        <f>Vocab!AK7</f>
        <v>0</v>
      </c>
      <c r="AJ5" s="30">
        <f>Vocab!AL7</f>
        <v>0</v>
      </c>
      <c r="AK5" s="30">
        <f>Vocab!AM7</f>
        <v>0</v>
      </c>
      <c r="AL5" s="30">
        <f>Vocab!AN7</f>
        <v>0</v>
      </c>
      <c r="AM5" s="30">
        <f>Vocab!AO7</f>
        <v>0</v>
      </c>
      <c r="AN5" s="30">
        <f>Vocab!AP7</f>
        <v>0</v>
      </c>
      <c r="AO5" s="30">
        <f>Vocab!AQ7</f>
        <v>0</v>
      </c>
      <c r="AP5" s="30">
        <f>Vocab!AR7</f>
        <v>0</v>
      </c>
      <c r="AQ5" s="30">
        <f>Vocab!AS7</f>
        <v>0</v>
      </c>
      <c r="AR5" s="30">
        <f>Vocab!AT7</f>
        <v>0</v>
      </c>
      <c r="AS5" s="30">
        <f>Vocab!AU7</f>
        <v>0</v>
      </c>
      <c r="AT5" s="30">
        <f>Vocab!AV7</f>
        <v>0</v>
      </c>
      <c r="AU5" s="30">
        <f>Vocab!AW7</f>
        <v>0</v>
      </c>
      <c r="AV5" s="30">
        <f>Vocab!AX7</f>
        <v>0</v>
      </c>
      <c r="AW5" s="30">
        <f>Vocab!AY7</f>
        <v>0</v>
      </c>
      <c r="BB5" s="44" t="s">
        <v>104</v>
      </c>
      <c r="BC5" s="2">
        <v>3</v>
      </c>
    </row>
    <row r="6" spans="1:62">
      <c r="B6">
        <f>LOOKUP(B5,$BB$4:$BB$9,$BC$4:$BC$9)</f>
        <v>4</v>
      </c>
      <c r="C6">
        <f t="shared" ref="C6:AW6" si="0">LOOKUP(C5,$BB$4:$BB$9,$BC$4:$BC$9)</f>
        <v>4</v>
      </c>
      <c r="D6">
        <f t="shared" si="0"/>
        <v>0</v>
      </c>
      <c r="E6">
        <f t="shared" si="0"/>
        <v>0</v>
      </c>
      <c r="F6">
        <f t="shared" si="0"/>
        <v>4</v>
      </c>
      <c r="G6">
        <f t="shared" si="0"/>
        <v>4</v>
      </c>
      <c r="H6">
        <f t="shared" si="0"/>
        <v>4</v>
      </c>
      <c r="I6">
        <f t="shared" si="0"/>
        <v>0</v>
      </c>
      <c r="J6">
        <f t="shared" si="0"/>
        <v>4</v>
      </c>
      <c r="K6">
        <f t="shared" si="0"/>
        <v>4</v>
      </c>
      <c r="L6">
        <f t="shared" si="0"/>
        <v>4</v>
      </c>
      <c r="M6">
        <f t="shared" si="0"/>
        <v>4</v>
      </c>
      <c r="N6">
        <f t="shared" si="0"/>
        <v>4</v>
      </c>
      <c r="O6">
        <f t="shared" si="0"/>
        <v>4</v>
      </c>
      <c r="P6">
        <f t="shared" si="0"/>
        <v>0</v>
      </c>
      <c r="Q6">
        <f t="shared" si="0"/>
        <v>4</v>
      </c>
      <c r="R6">
        <f t="shared" si="0"/>
        <v>4</v>
      </c>
      <c r="S6">
        <f t="shared" si="0"/>
        <v>0</v>
      </c>
      <c r="T6">
        <f t="shared" si="0"/>
        <v>4</v>
      </c>
      <c r="U6">
        <f t="shared" si="0"/>
        <v>4</v>
      </c>
      <c r="V6">
        <f t="shared" si="0"/>
        <v>4</v>
      </c>
      <c r="W6" t="e">
        <f t="shared" si="0"/>
        <v>#N/A</v>
      </c>
      <c r="X6" t="e">
        <f t="shared" si="0"/>
        <v>#N/A</v>
      </c>
      <c r="Y6" t="e">
        <f t="shared" si="0"/>
        <v>#N/A</v>
      </c>
      <c r="Z6" t="e">
        <f t="shared" si="0"/>
        <v>#N/A</v>
      </c>
      <c r="AA6" t="e">
        <f t="shared" si="0"/>
        <v>#N/A</v>
      </c>
      <c r="AB6" t="e">
        <f t="shared" si="0"/>
        <v>#N/A</v>
      </c>
      <c r="AC6" t="e">
        <f t="shared" si="0"/>
        <v>#N/A</v>
      </c>
      <c r="AD6" t="e">
        <f t="shared" si="0"/>
        <v>#N/A</v>
      </c>
      <c r="AE6" t="e">
        <f t="shared" si="0"/>
        <v>#N/A</v>
      </c>
      <c r="AF6" t="e">
        <f t="shared" si="0"/>
        <v>#N/A</v>
      </c>
      <c r="AG6" t="e">
        <f t="shared" si="0"/>
        <v>#N/A</v>
      </c>
      <c r="AH6" t="e">
        <f t="shared" si="0"/>
        <v>#N/A</v>
      </c>
      <c r="AI6" t="e">
        <f t="shared" si="0"/>
        <v>#N/A</v>
      </c>
      <c r="AJ6" t="e">
        <f t="shared" si="0"/>
        <v>#N/A</v>
      </c>
      <c r="AK6" t="e">
        <f t="shared" si="0"/>
        <v>#N/A</v>
      </c>
      <c r="AL6" t="e">
        <f t="shared" si="0"/>
        <v>#N/A</v>
      </c>
      <c r="AM6" t="e">
        <f t="shared" si="0"/>
        <v>#N/A</v>
      </c>
      <c r="AN6" t="e">
        <f t="shared" si="0"/>
        <v>#N/A</v>
      </c>
      <c r="AO6" t="e">
        <f t="shared" si="0"/>
        <v>#N/A</v>
      </c>
      <c r="AP6" t="e">
        <f t="shared" si="0"/>
        <v>#N/A</v>
      </c>
      <c r="AQ6" t="e">
        <f t="shared" si="0"/>
        <v>#N/A</v>
      </c>
      <c r="AR6" t="e">
        <f t="shared" si="0"/>
        <v>#N/A</v>
      </c>
      <c r="AS6" t="e">
        <f t="shared" si="0"/>
        <v>#N/A</v>
      </c>
      <c r="AT6" t="e">
        <f t="shared" si="0"/>
        <v>#N/A</v>
      </c>
      <c r="AU6" t="e">
        <f t="shared" si="0"/>
        <v>#N/A</v>
      </c>
      <c r="AV6" t="e">
        <f t="shared" si="0"/>
        <v>#N/A</v>
      </c>
      <c r="AW6" t="e">
        <f t="shared" si="0"/>
        <v>#N/A</v>
      </c>
      <c r="BB6" s="44" t="s">
        <v>105</v>
      </c>
      <c r="BC6" s="2">
        <v>2</v>
      </c>
    </row>
    <row r="7" spans="1:62"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  <c r="AC7" s="42"/>
      <c r="AD7" s="42"/>
      <c r="AE7" s="42"/>
      <c r="AF7" s="42"/>
      <c r="AG7" s="42"/>
      <c r="AH7" s="42"/>
      <c r="AI7" s="42"/>
      <c r="AJ7" s="42"/>
      <c r="AK7" s="42"/>
      <c r="AL7" s="42"/>
      <c r="AM7" s="42"/>
      <c r="AN7" s="42"/>
      <c r="AO7" s="42"/>
      <c r="AP7" s="42"/>
      <c r="AQ7" s="42"/>
      <c r="AR7" s="42"/>
      <c r="AS7" s="42"/>
      <c r="AT7" s="42"/>
      <c r="AU7" s="42"/>
      <c r="AV7" s="42"/>
      <c r="AW7" s="42"/>
      <c r="BB7" s="44" t="s">
        <v>106</v>
      </c>
      <c r="BC7" s="2">
        <v>1</v>
      </c>
    </row>
    <row r="8" spans="1:62">
      <c r="BB8" s="44" t="s">
        <v>5</v>
      </c>
      <c r="BC8" s="2">
        <v>0</v>
      </c>
    </row>
    <row r="9" spans="1:62">
      <c r="BB9" s="44" t="s">
        <v>107</v>
      </c>
      <c r="BC9" s="2">
        <v>0</v>
      </c>
    </row>
    <row r="12" spans="1:62">
      <c r="AX12" s="25" t="s">
        <v>144</v>
      </c>
    </row>
    <row r="13" spans="1:62">
      <c r="AX13" s="26"/>
    </row>
    <row r="14" spans="1:62">
      <c r="AX14" s="27" t="s">
        <v>93</v>
      </c>
    </row>
    <row r="15" spans="1:62">
      <c r="AX15" s="24"/>
    </row>
    <row r="18" spans="1:50">
      <c r="A18" s="17" t="s">
        <v>21</v>
      </c>
    </row>
    <row r="19" spans="1:50">
      <c r="A19" s="1" t="s">
        <v>9</v>
      </c>
      <c r="B19" s="131" t="s">
        <v>131</v>
      </c>
      <c r="C19" s="132"/>
      <c r="D19" s="132"/>
      <c r="E19" s="132"/>
      <c r="F19" s="131" t="s">
        <v>132</v>
      </c>
      <c r="G19" s="132"/>
      <c r="H19" s="132"/>
      <c r="I19" s="132"/>
      <c r="J19" s="131" t="s">
        <v>133</v>
      </c>
      <c r="K19" s="132"/>
      <c r="L19" s="132"/>
      <c r="M19" s="132"/>
      <c r="N19" s="131" t="s">
        <v>134</v>
      </c>
      <c r="O19" s="132"/>
      <c r="P19" s="132"/>
      <c r="Q19" s="132"/>
      <c r="R19" s="131" t="s">
        <v>135</v>
      </c>
      <c r="S19" s="132"/>
      <c r="T19" s="132"/>
      <c r="U19" s="132"/>
      <c r="V19" s="131" t="s">
        <v>136</v>
      </c>
      <c r="W19" s="132"/>
      <c r="X19" s="132"/>
      <c r="Y19" s="132"/>
      <c r="Z19" s="131" t="s">
        <v>137</v>
      </c>
      <c r="AA19" s="132"/>
      <c r="AB19" s="132"/>
      <c r="AC19" s="132"/>
      <c r="AD19" s="131" t="s">
        <v>138</v>
      </c>
      <c r="AE19" s="132"/>
      <c r="AF19" s="132"/>
      <c r="AG19" s="132"/>
      <c r="AH19" s="131" t="s">
        <v>139</v>
      </c>
      <c r="AI19" s="132"/>
      <c r="AJ19" s="132"/>
      <c r="AK19" s="132"/>
      <c r="AL19" s="131" t="s">
        <v>140</v>
      </c>
      <c r="AM19" s="132"/>
      <c r="AN19" s="132"/>
      <c r="AO19" s="132"/>
      <c r="AP19" s="131" t="s">
        <v>141</v>
      </c>
      <c r="AQ19" s="132"/>
      <c r="AR19" s="132"/>
      <c r="AS19" s="132"/>
      <c r="AT19" s="131" t="s">
        <v>142</v>
      </c>
      <c r="AU19" s="132"/>
      <c r="AV19" s="132"/>
      <c r="AW19" s="132"/>
    </row>
    <row r="20" spans="1:50">
      <c r="A20" s="1" t="s">
        <v>143</v>
      </c>
      <c r="B20" s="30" t="str">
        <f>Listening!D7</f>
        <v>a</v>
      </c>
      <c r="C20" s="30">
        <f>Listening!E7</f>
        <v>0</v>
      </c>
      <c r="D20" s="30">
        <f>Listening!F7</f>
        <v>0</v>
      </c>
      <c r="E20" s="30">
        <f>Listening!G7</f>
        <v>0</v>
      </c>
      <c r="F20" s="30" t="str">
        <f>Listening!H7</f>
        <v>a</v>
      </c>
      <c r="G20" s="30">
        <f>Listening!I7</f>
        <v>0</v>
      </c>
      <c r="H20" s="30">
        <f>Listening!J7</f>
        <v>0</v>
      </c>
      <c r="I20" s="30">
        <f>Listening!K7</f>
        <v>0</v>
      </c>
      <c r="J20" s="30" t="str">
        <f>Listening!L7</f>
        <v>c</v>
      </c>
      <c r="K20" s="30" t="str">
        <f>Listening!M7</f>
        <v xml:space="preserve"> </v>
      </c>
      <c r="L20" s="30" t="str">
        <f>Listening!N7</f>
        <v>a</v>
      </c>
      <c r="M20" s="30" t="str">
        <f>Listening!O7</f>
        <v>b</v>
      </c>
      <c r="N20" s="30" t="str">
        <f>Listening!P7</f>
        <v>a</v>
      </c>
      <c r="O20" s="30">
        <f>Listening!Q7</f>
        <v>0</v>
      </c>
      <c r="P20" s="30">
        <f>Listening!R7</f>
        <v>0</v>
      </c>
      <c r="Q20" s="30">
        <f>Listening!S7</f>
        <v>0</v>
      </c>
      <c r="R20" s="30">
        <f>Listening!T7</f>
        <v>0</v>
      </c>
      <c r="S20" s="30">
        <f>Listening!U7</f>
        <v>0</v>
      </c>
      <c r="T20" s="30">
        <f>Listening!V7</f>
        <v>0</v>
      </c>
      <c r="U20" s="30">
        <f>Listening!W7</f>
        <v>0</v>
      </c>
      <c r="V20" s="30">
        <f>Listening!X7</f>
        <v>0</v>
      </c>
      <c r="W20" s="30">
        <f>Listening!Y7</f>
        <v>0</v>
      </c>
      <c r="X20" s="30">
        <f>Listening!Z7</f>
        <v>0</v>
      </c>
      <c r="Y20" s="30">
        <f>Listening!AA7</f>
        <v>0</v>
      </c>
      <c r="Z20" s="30" t="str">
        <f>Listening!AB7</f>
        <v>c</v>
      </c>
      <c r="AA20" s="30">
        <f>Listening!AC7</f>
        <v>0</v>
      </c>
      <c r="AB20" s="30">
        <f>Listening!AD7</f>
        <v>0</v>
      </c>
      <c r="AC20" s="30">
        <f>Listening!AE7</f>
        <v>0</v>
      </c>
      <c r="AD20" s="30" t="str">
        <f>Listening!AF7</f>
        <v>a</v>
      </c>
      <c r="AE20" s="30">
        <f>Listening!AG7</f>
        <v>0</v>
      </c>
      <c r="AF20" s="30">
        <f>Listening!AH7</f>
        <v>0</v>
      </c>
      <c r="AG20" s="30">
        <f>Listening!AI7</f>
        <v>0</v>
      </c>
      <c r="AH20" s="30" t="str">
        <f>Listening!AJ7</f>
        <v>b</v>
      </c>
      <c r="AI20" s="30">
        <f>Listening!AK7</f>
        <v>0</v>
      </c>
      <c r="AJ20" s="30">
        <f>Listening!AL7</f>
        <v>0</v>
      </c>
      <c r="AK20" s="30">
        <f>Listening!AM7</f>
        <v>0</v>
      </c>
      <c r="AL20" s="30">
        <f>Listening!AN7</f>
        <v>0</v>
      </c>
      <c r="AM20" s="30">
        <f>Listening!AO7</f>
        <v>0</v>
      </c>
      <c r="AN20" s="30">
        <f>Listening!AP7</f>
        <v>0</v>
      </c>
      <c r="AO20" s="30">
        <f>Listening!AQ7</f>
        <v>0</v>
      </c>
      <c r="AP20" s="30">
        <f>Listening!AR7</f>
        <v>0</v>
      </c>
      <c r="AQ20" s="30">
        <f>Listening!AS7</f>
        <v>0</v>
      </c>
      <c r="AR20" s="30">
        <f>Listening!AT7</f>
        <v>0</v>
      </c>
      <c r="AS20" s="30">
        <f>Listening!AU7</f>
        <v>0</v>
      </c>
      <c r="AT20" s="30">
        <f>Listening!AV7</f>
        <v>0</v>
      </c>
      <c r="AU20" s="30">
        <f>Listening!AW7</f>
        <v>0</v>
      </c>
      <c r="AV20" s="30">
        <f>Listening!AX7</f>
        <v>0</v>
      </c>
      <c r="AW20" s="30">
        <f>Listening!AY7</f>
        <v>0</v>
      </c>
    </row>
    <row r="21" spans="1:50">
      <c r="B21">
        <f>LOOKUP(B20,$BB$4:$BB$9,$BC$4:$BC$9)</f>
        <v>4</v>
      </c>
      <c r="C21" t="e">
        <f t="shared" ref="C21:AW21" si="1">LOOKUP(C20,$BB$4:$BB$9,$BC$4:$BC$9)</f>
        <v>#N/A</v>
      </c>
      <c r="D21" t="e">
        <f t="shared" si="1"/>
        <v>#N/A</v>
      </c>
      <c r="E21" t="e">
        <f t="shared" si="1"/>
        <v>#N/A</v>
      </c>
      <c r="F21">
        <f t="shared" si="1"/>
        <v>4</v>
      </c>
      <c r="G21" t="e">
        <f t="shared" si="1"/>
        <v>#N/A</v>
      </c>
      <c r="H21" t="e">
        <f t="shared" si="1"/>
        <v>#N/A</v>
      </c>
      <c r="I21" t="e">
        <f t="shared" si="1"/>
        <v>#N/A</v>
      </c>
      <c r="J21">
        <f t="shared" si="1"/>
        <v>2</v>
      </c>
      <c r="K21" t="e">
        <f t="shared" si="1"/>
        <v>#N/A</v>
      </c>
      <c r="L21">
        <f t="shared" si="1"/>
        <v>4</v>
      </c>
      <c r="M21">
        <f t="shared" si="1"/>
        <v>3</v>
      </c>
      <c r="N21">
        <f t="shared" si="1"/>
        <v>4</v>
      </c>
      <c r="O21" t="e">
        <f t="shared" si="1"/>
        <v>#N/A</v>
      </c>
      <c r="P21" t="e">
        <f t="shared" si="1"/>
        <v>#N/A</v>
      </c>
      <c r="Q21" t="e">
        <f t="shared" si="1"/>
        <v>#N/A</v>
      </c>
      <c r="R21" t="e">
        <f t="shared" si="1"/>
        <v>#N/A</v>
      </c>
      <c r="S21" t="e">
        <f t="shared" si="1"/>
        <v>#N/A</v>
      </c>
      <c r="T21" t="e">
        <f t="shared" si="1"/>
        <v>#N/A</v>
      </c>
      <c r="U21" t="e">
        <f t="shared" si="1"/>
        <v>#N/A</v>
      </c>
      <c r="V21" t="e">
        <f t="shared" si="1"/>
        <v>#N/A</v>
      </c>
      <c r="W21" t="e">
        <f t="shared" si="1"/>
        <v>#N/A</v>
      </c>
      <c r="X21" t="e">
        <f t="shared" si="1"/>
        <v>#N/A</v>
      </c>
      <c r="Y21" t="e">
        <f t="shared" si="1"/>
        <v>#N/A</v>
      </c>
      <c r="Z21">
        <f t="shared" si="1"/>
        <v>2</v>
      </c>
      <c r="AA21" t="e">
        <f t="shared" si="1"/>
        <v>#N/A</v>
      </c>
      <c r="AB21" t="e">
        <f t="shared" si="1"/>
        <v>#N/A</v>
      </c>
      <c r="AC21" t="e">
        <f t="shared" si="1"/>
        <v>#N/A</v>
      </c>
      <c r="AD21">
        <f t="shared" si="1"/>
        <v>4</v>
      </c>
      <c r="AE21" t="e">
        <f t="shared" si="1"/>
        <v>#N/A</v>
      </c>
      <c r="AF21" t="e">
        <f t="shared" si="1"/>
        <v>#N/A</v>
      </c>
      <c r="AG21" t="e">
        <f t="shared" si="1"/>
        <v>#N/A</v>
      </c>
      <c r="AH21">
        <f t="shared" si="1"/>
        <v>3</v>
      </c>
      <c r="AI21" t="e">
        <f t="shared" si="1"/>
        <v>#N/A</v>
      </c>
      <c r="AJ21" t="e">
        <f t="shared" si="1"/>
        <v>#N/A</v>
      </c>
      <c r="AK21" t="e">
        <f t="shared" si="1"/>
        <v>#N/A</v>
      </c>
      <c r="AL21" t="e">
        <f t="shared" si="1"/>
        <v>#N/A</v>
      </c>
      <c r="AM21" t="e">
        <f t="shared" si="1"/>
        <v>#N/A</v>
      </c>
      <c r="AN21" t="e">
        <f t="shared" si="1"/>
        <v>#N/A</v>
      </c>
      <c r="AO21" t="e">
        <f t="shared" si="1"/>
        <v>#N/A</v>
      </c>
      <c r="AP21" t="e">
        <f t="shared" si="1"/>
        <v>#N/A</v>
      </c>
      <c r="AQ21" t="e">
        <f t="shared" si="1"/>
        <v>#N/A</v>
      </c>
      <c r="AR21" t="e">
        <f t="shared" si="1"/>
        <v>#N/A</v>
      </c>
      <c r="AS21" t="e">
        <f t="shared" si="1"/>
        <v>#N/A</v>
      </c>
      <c r="AT21" t="e">
        <f t="shared" si="1"/>
        <v>#N/A</v>
      </c>
      <c r="AU21" t="e">
        <f t="shared" si="1"/>
        <v>#N/A</v>
      </c>
      <c r="AV21" t="e">
        <f t="shared" si="1"/>
        <v>#N/A</v>
      </c>
      <c r="AW21" t="e">
        <f t="shared" si="1"/>
        <v>#N/A</v>
      </c>
    </row>
    <row r="22" spans="1:50"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  <c r="AG22" s="42"/>
      <c r="AH22" s="42"/>
      <c r="AI22" s="42"/>
      <c r="AJ22" s="42"/>
      <c r="AK22" s="42"/>
      <c r="AL22" s="42"/>
      <c r="AM22" s="42"/>
      <c r="AN22" s="42"/>
      <c r="AO22" s="42"/>
      <c r="AP22" s="42"/>
      <c r="AQ22" s="42"/>
      <c r="AR22" s="42"/>
      <c r="AS22" s="42"/>
      <c r="AT22" s="42"/>
      <c r="AU22" s="42"/>
      <c r="AV22" s="42"/>
      <c r="AW22" s="42"/>
    </row>
    <row r="27" spans="1:50">
      <c r="AX27" s="25" t="s">
        <v>144</v>
      </c>
    </row>
    <row r="28" spans="1:50">
      <c r="AX28" s="26"/>
    </row>
    <row r="29" spans="1:50">
      <c r="AX29" s="27" t="s">
        <v>93</v>
      </c>
    </row>
    <row r="30" spans="1:50">
      <c r="AX30" s="24"/>
    </row>
    <row r="33" spans="1:50">
      <c r="A33" s="17" t="s">
        <v>19</v>
      </c>
    </row>
    <row r="34" spans="1:50">
      <c r="A34" s="1" t="s">
        <v>9</v>
      </c>
      <c r="B34" s="131" t="s">
        <v>131</v>
      </c>
      <c r="C34" s="132"/>
      <c r="D34" s="132"/>
      <c r="E34" s="132"/>
      <c r="F34" s="131" t="s">
        <v>132</v>
      </c>
      <c r="G34" s="132"/>
      <c r="H34" s="132"/>
      <c r="I34" s="132"/>
      <c r="J34" s="131" t="s">
        <v>133</v>
      </c>
      <c r="K34" s="132"/>
      <c r="L34" s="132"/>
      <c r="M34" s="132"/>
      <c r="N34" s="131" t="s">
        <v>134</v>
      </c>
      <c r="O34" s="132"/>
      <c r="P34" s="132"/>
      <c r="Q34" s="132"/>
      <c r="R34" s="131" t="s">
        <v>135</v>
      </c>
      <c r="S34" s="132"/>
      <c r="T34" s="132"/>
      <c r="U34" s="132"/>
      <c r="V34" s="131" t="s">
        <v>136</v>
      </c>
      <c r="W34" s="132"/>
      <c r="X34" s="132"/>
      <c r="Y34" s="132"/>
      <c r="Z34" s="131" t="s">
        <v>137</v>
      </c>
      <c r="AA34" s="132"/>
      <c r="AB34" s="132"/>
      <c r="AC34" s="132"/>
      <c r="AD34" s="131" t="s">
        <v>138</v>
      </c>
      <c r="AE34" s="132"/>
      <c r="AF34" s="132"/>
      <c r="AG34" s="132"/>
      <c r="AH34" s="131" t="s">
        <v>139</v>
      </c>
      <c r="AI34" s="132"/>
      <c r="AJ34" s="132"/>
      <c r="AK34" s="132"/>
      <c r="AL34" s="131" t="s">
        <v>140</v>
      </c>
      <c r="AM34" s="132"/>
      <c r="AN34" s="132"/>
      <c r="AO34" s="132"/>
      <c r="AP34" s="131" t="s">
        <v>141</v>
      </c>
      <c r="AQ34" s="132"/>
      <c r="AR34" s="132"/>
      <c r="AS34" s="132"/>
      <c r="AT34" s="131" t="s">
        <v>142</v>
      </c>
      <c r="AU34" s="132"/>
      <c r="AV34" s="132"/>
      <c r="AW34" s="132"/>
    </row>
    <row r="35" spans="1:50">
      <c r="A35" s="1" t="s">
        <v>143</v>
      </c>
      <c r="B35" s="30" t="str">
        <f>Writing!D7</f>
        <v>a</v>
      </c>
      <c r="C35" s="30">
        <f>Writing!E7</f>
        <v>0</v>
      </c>
      <c r="D35" s="30">
        <f>Writing!F7</f>
        <v>0</v>
      </c>
      <c r="E35" s="30">
        <f>Writing!G7</f>
        <v>0</v>
      </c>
      <c r="F35" s="30" t="str">
        <f>Writing!H7</f>
        <v>a</v>
      </c>
      <c r="G35" s="30" t="str">
        <f>Writing!I7</f>
        <v>a</v>
      </c>
      <c r="H35" s="30">
        <f>Writing!J7</f>
        <v>0</v>
      </c>
      <c r="I35" s="30">
        <f>Writing!K7</f>
        <v>0</v>
      </c>
      <c r="J35" s="30" t="str">
        <f>Writing!L7</f>
        <v>a</v>
      </c>
      <c r="K35" s="30" t="str">
        <f>Writing!M7</f>
        <v>a</v>
      </c>
      <c r="L35" s="30">
        <f>Writing!N7</f>
        <v>0</v>
      </c>
      <c r="M35" s="30">
        <f>Writing!O7</f>
        <v>0</v>
      </c>
      <c r="N35" s="30" t="str">
        <f>Writing!P7</f>
        <v>a</v>
      </c>
      <c r="O35" s="30" t="str">
        <f>Writing!Q7</f>
        <v>a</v>
      </c>
      <c r="P35" s="30">
        <f>Writing!R7</f>
        <v>0</v>
      </c>
      <c r="Q35" s="30">
        <f>Writing!S7</f>
        <v>0</v>
      </c>
      <c r="R35" s="30" t="str">
        <f>Writing!T7</f>
        <v>a</v>
      </c>
      <c r="S35" s="30" t="str">
        <f>Writing!U7</f>
        <v>a</v>
      </c>
      <c r="T35" s="30">
        <f>Writing!V7</f>
        <v>0</v>
      </c>
      <c r="U35" s="30" t="str">
        <f>Writing!W7</f>
        <v xml:space="preserve"> </v>
      </c>
      <c r="V35" s="30">
        <f>Writing!X7</f>
        <v>0</v>
      </c>
      <c r="W35" s="30">
        <f>Writing!Y7</f>
        <v>0</v>
      </c>
      <c r="X35" s="30">
        <f>Writing!Z7</f>
        <v>0</v>
      </c>
      <c r="Y35" s="30">
        <f>Writing!AA7</f>
        <v>0</v>
      </c>
      <c r="Z35" s="30" t="str">
        <f>Writing!AB7</f>
        <v>a</v>
      </c>
      <c r="AA35" s="30">
        <f>Writing!AC7</f>
        <v>0</v>
      </c>
      <c r="AB35" s="30">
        <f>Writing!AD7</f>
        <v>0</v>
      </c>
      <c r="AC35" s="30">
        <f>Writing!AE7</f>
        <v>0</v>
      </c>
      <c r="AD35" s="30" t="str">
        <f>Writing!AF7</f>
        <v>b</v>
      </c>
      <c r="AE35" s="30" t="str">
        <f>Writing!AG7</f>
        <v>b</v>
      </c>
      <c r="AF35" s="30">
        <f>Writing!AH7</f>
        <v>0</v>
      </c>
      <c r="AG35" s="30">
        <f>Writing!AI7</f>
        <v>0</v>
      </c>
      <c r="AH35" s="30" t="str">
        <f>Writing!AJ7</f>
        <v>a</v>
      </c>
      <c r="AI35" s="30" t="str">
        <f>Writing!AK7</f>
        <v>c</v>
      </c>
      <c r="AJ35" s="30">
        <f>Writing!AL7</f>
        <v>0</v>
      </c>
      <c r="AK35" s="30">
        <f>Writing!AM7</f>
        <v>0</v>
      </c>
      <c r="AL35" s="30">
        <f>Writing!AN7</f>
        <v>0</v>
      </c>
      <c r="AM35" s="30">
        <f>Writing!AO7</f>
        <v>0</v>
      </c>
      <c r="AN35" s="30">
        <f>Writing!AP7</f>
        <v>0</v>
      </c>
      <c r="AO35" s="30">
        <f>Writing!AQ7</f>
        <v>0</v>
      </c>
      <c r="AP35" s="30">
        <f>Writing!AR7</f>
        <v>0</v>
      </c>
      <c r="AQ35" s="30">
        <f>Writing!AS7</f>
        <v>0</v>
      </c>
      <c r="AR35" s="30">
        <f>Writing!AT7</f>
        <v>0</v>
      </c>
      <c r="AS35" s="30">
        <f>Writing!AU7</f>
        <v>0</v>
      </c>
      <c r="AT35" s="30">
        <f>Writing!AV7</f>
        <v>0</v>
      </c>
      <c r="AU35" s="30">
        <f>Writing!AW7</f>
        <v>0</v>
      </c>
      <c r="AV35" s="30">
        <f>Writing!AX7</f>
        <v>0</v>
      </c>
      <c r="AW35" s="30">
        <f>Writing!AY7</f>
        <v>0</v>
      </c>
    </row>
    <row r="36" spans="1:50">
      <c r="B36">
        <f>LOOKUP(B35,$BB$4:$BB$9,$BC$4:$BC$9)</f>
        <v>4</v>
      </c>
      <c r="C36" t="e">
        <f t="shared" ref="C36:AW36" si="2">LOOKUP(C35,$BB$4:$BB$9,$BC$4:$BC$9)</f>
        <v>#N/A</v>
      </c>
      <c r="D36" t="e">
        <f t="shared" si="2"/>
        <v>#N/A</v>
      </c>
      <c r="E36" t="e">
        <f t="shared" si="2"/>
        <v>#N/A</v>
      </c>
      <c r="F36">
        <f t="shared" si="2"/>
        <v>4</v>
      </c>
      <c r="G36">
        <f t="shared" si="2"/>
        <v>4</v>
      </c>
      <c r="H36" t="e">
        <f t="shared" si="2"/>
        <v>#N/A</v>
      </c>
      <c r="I36" t="e">
        <f t="shared" si="2"/>
        <v>#N/A</v>
      </c>
      <c r="J36">
        <f t="shared" si="2"/>
        <v>4</v>
      </c>
      <c r="K36">
        <f t="shared" si="2"/>
        <v>4</v>
      </c>
      <c r="L36" t="e">
        <f t="shared" si="2"/>
        <v>#N/A</v>
      </c>
      <c r="M36" t="e">
        <f t="shared" si="2"/>
        <v>#N/A</v>
      </c>
      <c r="N36">
        <f t="shared" si="2"/>
        <v>4</v>
      </c>
      <c r="O36">
        <f t="shared" si="2"/>
        <v>4</v>
      </c>
      <c r="P36" t="e">
        <f t="shared" si="2"/>
        <v>#N/A</v>
      </c>
      <c r="Q36" t="e">
        <f t="shared" si="2"/>
        <v>#N/A</v>
      </c>
      <c r="R36">
        <f t="shared" si="2"/>
        <v>4</v>
      </c>
      <c r="S36">
        <f t="shared" si="2"/>
        <v>4</v>
      </c>
      <c r="T36" t="e">
        <f t="shared" si="2"/>
        <v>#N/A</v>
      </c>
      <c r="U36" t="e">
        <f t="shared" si="2"/>
        <v>#N/A</v>
      </c>
      <c r="V36" t="e">
        <f t="shared" si="2"/>
        <v>#N/A</v>
      </c>
      <c r="W36" t="e">
        <f t="shared" si="2"/>
        <v>#N/A</v>
      </c>
      <c r="X36" t="e">
        <f t="shared" si="2"/>
        <v>#N/A</v>
      </c>
      <c r="Y36" t="e">
        <f t="shared" si="2"/>
        <v>#N/A</v>
      </c>
      <c r="Z36">
        <f t="shared" si="2"/>
        <v>4</v>
      </c>
      <c r="AA36" t="e">
        <f t="shared" si="2"/>
        <v>#N/A</v>
      </c>
      <c r="AB36" t="e">
        <f t="shared" si="2"/>
        <v>#N/A</v>
      </c>
      <c r="AC36" t="e">
        <f t="shared" si="2"/>
        <v>#N/A</v>
      </c>
      <c r="AD36">
        <f t="shared" si="2"/>
        <v>3</v>
      </c>
      <c r="AE36">
        <f t="shared" si="2"/>
        <v>3</v>
      </c>
      <c r="AF36" t="e">
        <f t="shared" si="2"/>
        <v>#N/A</v>
      </c>
      <c r="AG36" t="e">
        <f t="shared" si="2"/>
        <v>#N/A</v>
      </c>
      <c r="AH36">
        <f t="shared" si="2"/>
        <v>4</v>
      </c>
      <c r="AI36">
        <f t="shared" si="2"/>
        <v>2</v>
      </c>
      <c r="AJ36" t="e">
        <f t="shared" si="2"/>
        <v>#N/A</v>
      </c>
      <c r="AK36" t="e">
        <f t="shared" si="2"/>
        <v>#N/A</v>
      </c>
      <c r="AL36" t="e">
        <f t="shared" si="2"/>
        <v>#N/A</v>
      </c>
      <c r="AM36" t="e">
        <f t="shared" si="2"/>
        <v>#N/A</v>
      </c>
      <c r="AN36" t="e">
        <f t="shared" si="2"/>
        <v>#N/A</v>
      </c>
      <c r="AO36" t="e">
        <f t="shared" si="2"/>
        <v>#N/A</v>
      </c>
      <c r="AP36" t="e">
        <f t="shared" si="2"/>
        <v>#N/A</v>
      </c>
      <c r="AQ36" t="e">
        <f t="shared" si="2"/>
        <v>#N/A</v>
      </c>
      <c r="AR36" t="e">
        <f t="shared" si="2"/>
        <v>#N/A</v>
      </c>
      <c r="AS36" t="e">
        <f t="shared" si="2"/>
        <v>#N/A</v>
      </c>
      <c r="AT36" t="e">
        <f t="shared" si="2"/>
        <v>#N/A</v>
      </c>
      <c r="AU36" t="e">
        <f t="shared" si="2"/>
        <v>#N/A</v>
      </c>
      <c r="AV36" t="e">
        <f t="shared" si="2"/>
        <v>#N/A</v>
      </c>
      <c r="AW36" t="e">
        <f t="shared" si="2"/>
        <v>#N/A</v>
      </c>
    </row>
    <row r="37" spans="1:50"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42"/>
      <c r="AM37" s="42"/>
      <c r="AN37" s="42"/>
      <c r="AO37" s="42"/>
      <c r="AP37" s="42"/>
      <c r="AQ37" s="42"/>
      <c r="AR37" s="42"/>
      <c r="AS37" s="42"/>
      <c r="AT37" s="42"/>
      <c r="AU37" s="42"/>
      <c r="AV37" s="42"/>
      <c r="AW37" s="42"/>
    </row>
    <row r="42" spans="1:50">
      <c r="AX42" s="25" t="s">
        <v>144</v>
      </c>
    </row>
    <row r="43" spans="1:50">
      <c r="AX43" s="26"/>
    </row>
    <row r="44" spans="1:50">
      <c r="AX44" s="27" t="s">
        <v>93</v>
      </c>
    </row>
    <row r="45" spans="1:50">
      <c r="AX45" s="24"/>
    </row>
    <row r="48" spans="1:50">
      <c r="A48" s="17" t="s">
        <v>20</v>
      </c>
    </row>
    <row r="49" spans="1:50">
      <c r="A49" s="1" t="s">
        <v>9</v>
      </c>
      <c r="B49" s="131" t="s">
        <v>131</v>
      </c>
      <c r="C49" s="132"/>
      <c r="D49" s="132"/>
      <c r="E49" s="132"/>
      <c r="F49" s="131" t="s">
        <v>132</v>
      </c>
      <c r="G49" s="132"/>
      <c r="H49" s="132"/>
      <c r="I49" s="132"/>
      <c r="J49" s="131" t="s">
        <v>133</v>
      </c>
      <c r="K49" s="132"/>
      <c r="L49" s="132"/>
      <c r="M49" s="132"/>
      <c r="N49" s="131" t="s">
        <v>134</v>
      </c>
      <c r="O49" s="132"/>
      <c r="P49" s="132"/>
      <c r="Q49" s="132"/>
      <c r="R49" s="131" t="s">
        <v>135</v>
      </c>
      <c r="S49" s="132"/>
      <c r="T49" s="132"/>
      <c r="U49" s="132"/>
      <c r="V49" s="131" t="s">
        <v>136</v>
      </c>
      <c r="W49" s="132"/>
      <c r="X49" s="132"/>
      <c r="Y49" s="132"/>
      <c r="Z49" s="131" t="s">
        <v>137</v>
      </c>
      <c r="AA49" s="132"/>
      <c r="AB49" s="132"/>
      <c r="AC49" s="132"/>
      <c r="AD49" s="131" t="s">
        <v>138</v>
      </c>
      <c r="AE49" s="132"/>
      <c r="AF49" s="132"/>
      <c r="AG49" s="132"/>
      <c r="AH49" s="131" t="s">
        <v>139</v>
      </c>
      <c r="AI49" s="132"/>
      <c r="AJ49" s="132"/>
      <c r="AK49" s="132"/>
      <c r="AL49" s="131" t="s">
        <v>140</v>
      </c>
      <c r="AM49" s="132"/>
      <c r="AN49" s="132"/>
      <c r="AO49" s="132"/>
      <c r="AP49" s="131" t="s">
        <v>141</v>
      </c>
      <c r="AQ49" s="132"/>
      <c r="AR49" s="132"/>
      <c r="AS49" s="132"/>
      <c r="AT49" s="131" t="s">
        <v>142</v>
      </c>
      <c r="AU49" s="132"/>
      <c r="AV49" s="132"/>
      <c r="AW49" s="132"/>
    </row>
    <row r="50" spans="1:50">
      <c r="A50" s="1" t="s">
        <v>143</v>
      </c>
      <c r="B50" s="30" t="str">
        <f>Reading!D7</f>
        <v>b</v>
      </c>
      <c r="C50" s="30">
        <f>Reading!E7</f>
        <v>0</v>
      </c>
      <c r="D50" s="30">
        <f>Reading!F7</f>
        <v>0</v>
      </c>
      <c r="E50" s="30">
        <f>Reading!G7</f>
        <v>0</v>
      </c>
      <c r="F50" s="30" t="str">
        <f>Reading!H7</f>
        <v>a</v>
      </c>
      <c r="G50" s="30">
        <f>Reading!I7</f>
        <v>0</v>
      </c>
      <c r="H50" s="30">
        <f>Reading!J7</f>
        <v>0</v>
      </c>
      <c r="I50" s="30">
        <f>Reading!K7</f>
        <v>0</v>
      </c>
      <c r="J50" s="30" t="str">
        <f>Reading!L7</f>
        <v>a</v>
      </c>
      <c r="K50" s="30">
        <f>Reading!M7</f>
        <v>0</v>
      </c>
      <c r="L50" s="30">
        <f>Reading!N7</f>
        <v>0</v>
      </c>
      <c r="M50" s="30">
        <f>Reading!O7</f>
        <v>0</v>
      </c>
      <c r="N50" s="30" t="str">
        <f>Reading!P7</f>
        <v>c</v>
      </c>
      <c r="O50" s="30" t="str">
        <f>Reading!Q7</f>
        <v>a</v>
      </c>
      <c r="P50" s="30">
        <f>Reading!R7</f>
        <v>0</v>
      </c>
      <c r="Q50" s="30">
        <f>Reading!S7</f>
        <v>0</v>
      </c>
      <c r="R50" s="30" t="str">
        <f>Reading!T7</f>
        <v>a</v>
      </c>
      <c r="S50" s="30">
        <f>Reading!U7</f>
        <v>0</v>
      </c>
      <c r="T50" s="30">
        <f>Reading!V7</f>
        <v>0</v>
      </c>
      <c r="U50" s="30">
        <f>Reading!W7</f>
        <v>0</v>
      </c>
      <c r="V50" s="30">
        <f>Reading!X7</f>
        <v>0</v>
      </c>
      <c r="W50" s="30">
        <f>Reading!Y7</f>
        <v>0</v>
      </c>
      <c r="X50" s="30">
        <f>Reading!Z7</f>
        <v>0</v>
      </c>
      <c r="Y50" s="30">
        <f>Reading!AA7</f>
        <v>0</v>
      </c>
      <c r="Z50" s="30" t="str">
        <f>Reading!AB7</f>
        <v>a</v>
      </c>
      <c r="AA50" s="30">
        <f>Reading!AC7</f>
        <v>0</v>
      </c>
      <c r="AB50" s="30">
        <f>Reading!AD7</f>
        <v>0</v>
      </c>
      <c r="AC50" s="30">
        <f>Reading!AE7</f>
        <v>0</v>
      </c>
      <c r="AD50" s="30" t="str">
        <f>Reading!AF7</f>
        <v>b</v>
      </c>
      <c r="AE50" s="30">
        <f>Reading!AG7</f>
        <v>0</v>
      </c>
      <c r="AF50" s="30">
        <f>Reading!AH7</f>
        <v>0</v>
      </c>
      <c r="AG50" s="30">
        <f>Reading!AI7</f>
        <v>0</v>
      </c>
      <c r="AH50" s="30" t="str">
        <f>Reading!AJ7</f>
        <v>a</v>
      </c>
      <c r="AI50" s="30">
        <f>Reading!AK7</f>
        <v>0</v>
      </c>
      <c r="AJ50" s="30">
        <f>Reading!AL7</f>
        <v>0</v>
      </c>
      <c r="AK50" s="30">
        <f>Reading!AM7</f>
        <v>0</v>
      </c>
      <c r="AL50" s="30">
        <f>Reading!AN7</f>
        <v>0</v>
      </c>
      <c r="AM50" s="30">
        <f>Reading!AO7</f>
        <v>0</v>
      </c>
      <c r="AN50" s="30">
        <f>Reading!AP7</f>
        <v>0</v>
      </c>
      <c r="AO50" s="30">
        <f>Reading!AQ7</f>
        <v>0</v>
      </c>
      <c r="AP50" s="30">
        <f>Reading!AR7</f>
        <v>0</v>
      </c>
      <c r="AQ50" s="30">
        <f>Reading!AS7</f>
        <v>0</v>
      </c>
      <c r="AR50" s="30">
        <f>Reading!AT7</f>
        <v>0</v>
      </c>
      <c r="AS50" s="30">
        <f>Reading!AU7</f>
        <v>0</v>
      </c>
      <c r="AT50" s="30">
        <f>Reading!AV7</f>
        <v>0</v>
      </c>
      <c r="AU50" s="30">
        <f>Reading!AW7</f>
        <v>0</v>
      </c>
      <c r="AV50" s="30">
        <f>Reading!AX7</f>
        <v>0</v>
      </c>
      <c r="AW50" s="30">
        <f>Reading!AY7</f>
        <v>0</v>
      </c>
    </row>
    <row r="51" spans="1:50">
      <c r="B51">
        <f>LOOKUP(B50,$BB$4:$BB$9,$BC$4:$BC$9)</f>
        <v>3</v>
      </c>
      <c r="C51" t="e">
        <f t="shared" ref="C51:AW51" si="3">LOOKUP(C50,$BB$4:$BB$9,$BC$4:$BC$9)</f>
        <v>#N/A</v>
      </c>
      <c r="D51" t="e">
        <f t="shared" si="3"/>
        <v>#N/A</v>
      </c>
      <c r="E51" t="e">
        <f t="shared" si="3"/>
        <v>#N/A</v>
      </c>
      <c r="F51">
        <f t="shared" si="3"/>
        <v>4</v>
      </c>
      <c r="G51" t="e">
        <f t="shared" si="3"/>
        <v>#N/A</v>
      </c>
      <c r="H51" t="e">
        <f t="shared" si="3"/>
        <v>#N/A</v>
      </c>
      <c r="I51" t="e">
        <f t="shared" si="3"/>
        <v>#N/A</v>
      </c>
      <c r="J51">
        <f t="shared" si="3"/>
        <v>4</v>
      </c>
      <c r="K51" t="e">
        <f t="shared" si="3"/>
        <v>#N/A</v>
      </c>
      <c r="L51" t="e">
        <f t="shared" si="3"/>
        <v>#N/A</v>
      </c>
      <c r="M51" t="e">
        <f t="shared" si="3"/>
        <v>#N/A</v>
      </c>
      <c r="N51">
        <f t="shared" si="3"/>
        <v>2</v>
      </c>
      <c r="O51">
        <f t="shared" si="3"/>
        <v>4</v>
      </c>
      <c r="P51" t="e">
        <f t="shared" si="3"/>
        <v>#N/A</v>
      </c>
      <c r="Q51" t="e">
        <f t="shared" si="3"/>
        <v>#N/A</v>
      </c>
      <c r="R51">
        <f t="shared" si="3"/>
        <v>4</v>
      </c>
      <c r="S51" t="e">
        <f t="shared" si="3"/>
        <v>#N/A</v>
      </c>
      <c r="T51" t="e">
        <f t="shared" si="3"/>
        <v>#N/A</v>
      </c>
      <c r="U51" t="e">
        <f t="shared" si="3"/>
        <v>#N/A</v>
      </c>
      <c r="V51" t="e">
        <f t="shared" si="3"/>
        <v>#N/A</v>
      </c>
      <c r="W51" t="e">
        <f t="shared" si="3"/>
        <v>#N/A</v>
      </c>
      <c r="X51" t="e">
        <f t="shared" si="3"/>
        <v>#N/A</v>
      </c>
      <c r="Y51" t="e">
        <f t="shared" si="3"/>
        <v>#N/A</v>
      </c>
      <c r="Z51">
        <f t="shared" si="3"/>
        <v>4</v>
      </c>
      <c r="AA51" t="e">
        <f t="shared" si="3"/>
        <v>#N/A</v>
      </c>
      <c r="AB51" t="e">
        <f t="shared" si="3"/>
        <v>#N/A</v>
      </c>
      <c r="AC51" t="e">
        <f t="shared" si="3"/>
        <v>#N/A</v>
      </c>
      <c r="AD51">
        <f t="shared" si="3"/>
        <v>3</v>
      </c>
      <c r="AE51" t="e">
        <f t="shared" si="3"/>
        <v>#N/A</v>
      </c>
      <c r="AF51" t="e">
        <f t="shared" si="3"/>
        <v>#N/A</v>
      </c>
      <c r="AG51" t="e">
        <f t="shared" si="3"/>
        <v>#N/A</v>
      </c>
      <c r="AH51">
        <f t="shared" si="3"/>
        <v>4</v>
      </c>
      <c r="AI51" t="e">
        <f t="shared" si="3"/>
        <v>#N/A</v>
      </c>
      <c r="AJ51" t="e">
        <f t="shared" si="3"/>
        <v>#N/A</v>
      </c>
      <c r="AK51" t="e">
        <f t="shared" si="3"/>
        <v>#N/A</v>
      </c>
      <c r="AL51" t="e">
        <f t="shared" si="3"/>
        <v>#N/A</v>
      </c>
      <c r="AM51" t="e">
        <f t="shared" si="3"/>
        <v>#N/A</v>
      </c>
      <c r="AN51" t="e">
        <f t="shared" si="3"/>
        <v>#N/A</v>
      </c>
      <c r="AO51" t="e">
        <f t="shared" si="3"/>
        <v>#N/A</v>
      </c>
      <c r="AP51" t="e">
        <f t="shared" si="3"/>
        <v>#N/A</v>
      </c>
      <c r="AQ51" t="e">
        <f t="shared" si="3"/>
        <v>#N/A</v>
      </c>
      <c r="AR51" t="e">
        <f t="shared" si="3"/>
        <v>#N/A</v>
      </c>
      <c r="AS51" t="e">
        <f t="shared" si="3"/>
        <v>#N/A</v>
      </c>
      <c r="AT51" t="e">
        <f t="shared" si="3"/>
        <v>#N/A</v>
      </c>
      <c r="AU51" t="e">
        <f t="shared" si="3"/>
        <v>#N/A</v>
      </c>
      <c r="AV51" t="e">
        <f t="shared" si="3"/>
        <v>#N/A</v>
      </c>
      <c r="AW51" t="e">
        <f t="shared" si="3"/>
        <v>#N/A</v>
      </c>
    </row>
    <row r="52" spans="1:50"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42"/>
      <c r="AH52" s="42"/>
      <c r="AI52" s="42"/>
      <c r="AJ52" s="42"/>
      <c r="AK52" s="42"/>
      <c r="AL52" s="42"/>
      <c r="AM52" s="42"/>
      <c r="AN52" s="42"/>
      <c r="AO52" s="42"/>
      <c r="AP52" s="42"/>
      <c r="AQ52" s="42"/>
      <c r="AR52" s="42"/>
      <c r="AS52" s="42"/>
      <c r="AT52" s="42"/>
      <c r="AU52" s="42"/>
      <c r="AV52" s="42"/>
      <c r="AW52" s="42"/>
    </row>
    <row r="57" spans="1:50">
      <c r="AX57" s="25" t="s">
        <v>144</v>
      </c>
    </row>
    <row r="58" spans="1:50">
      <c r="AX58" s="26"/>
    </row>
    <row r="59" spans="1:50">
      <c r="AX59" s="27" t="s">
        <v>93</v>
      </c>
    </row>
    <row r="60" spans="1:50">
      <c r="AX60" s="24"/>
    </row>
    <row r="63" spans="1:50">
      <c r="A63" s="17" t="s">
        <v>18</v>
      </c>
    </row>
    <row r="64" spans="1:50">
      <c r="A64" s="1" t="s">
        <v>9</v>
      </c>
      <c r="B64" s="131" t="s">
        <v>131</v>
      </c>
      <c r="C64" s="132"/>
      <c r="D64" s="132"/>
      <c r="E64" s="132"/>
      <c r="F64" s="131" t="s">
        <v>132</v>
      </c>
      <c r="G64" s="132"/>
      <c r="H64" s="132"/>
      <c r="I64" s="132"/>
      <c r="J64" s="131" t="s">
        <v>133</v>
      </c>
      <c r="K64" s="132"/>
      <c r="L64" s="132"/>
      <c r="M64" s="132"/>
      <c r="N64" s="131" t="s">
        <v>134</v>
      </c>
      <c r="O64" s="132"/>
      <c r="P64" s="132"/>
      <c r="Q64" s="132"/>
      <c r="R64" s="131" t="s">
        <v>135</v>
      </c>
      <c r="S64" s="132"/>
      <c r="T64" s="132"/>
      <c r="U64" s="132"/>
      <c r="V64" s="131" t="s">
        <v>136</v>
      </c>
      <c r="W64" s="132"/>
      <c r="X64" s="132"/>
      <c r="Y64" s="132"/>
      <c r="Z64" s="131" t="s">
        <v>137</v>
      </c>
      <c r="AA64" s="132"/>
      <c r="AB64" s="132"/>
      <c r="AC64" s="132"/>
      <c r="AD64" s="131" t="s">
        <v>138</v>
      </c>
      <c r="AE64" s="132"/>
      <c r="AF64" s="132"/>
      <c r="AG64" s="132"/>
      <c r="AH64" s="131" t="s">
        <v>139</v>
      </c>
      <c r="AI64" s="132"/>
      <c r="AJ64" s="132"/>
      <c r="AK64" s="132"/>
      <c r="AL64" s="131" t="s">
        <v>140</v>
      </c>
      <c r="AM64" s="132"/>
      <c r="AN64" s="132"/>
      <c r="AO64" s="132"/>
      <c r="AP64" s="131" t="s">
        <v>141</v>
      </c>
      <c r="AQ64" s="132"/>
      <c r="AR64" s="132"/>
      <c r="AS64" s="132"/>
      <c r="AT64" s="131" t="s">
        <v>142</v>
      </c>
      <c r="AU64" s="132"/>
      <c r="AV64" s="132"/>
      <c r="AW64" s="132"/>
    </row>
    <row r="65" spans="1:50">
      <c r="A65" s="1" t="s">
        <v>143</v>
      </c>
      <c r="B65" s="30" t="str">
        <f>Speaking!D7</f>
        <v>a</v>
      </c>
      <c r="C65" s="30">
        <f>Speaking!E7</f>
        <v>0</v>
      </c>
      <c r="D65" s="30">
        <f>Speaking!F7</f>
        <v>0</v>
      </c>
      <c r="E65" s="30">
        <f>Speaking!G7</f>
        <v>0</v>
      </c>
      <c r="F65" s="30" t="str">
        <f>Speaking!H7</f>
        <v>a</v>
      </c>
      <c r="G65" s="30" t="str">
        <f>Speaking!I7</f>
        <v>a</v>
      </c>
      <c r="H65" s="30">
        <f>Speaking!J7</f>
        <v>0</v>
      </c>
      <c r="I65" s="30">
        <f>Speaking!K7</f>
        <v>0</v>
      </c>
      <c r="J65" s="30" t="str">
        <f>Speaking!L7</f>
        <v>a</v>
      </c>
      <c r="K65" s="30">
        <f>Speaking!M7</f>
        <v>0</v>
      </c>
      <c r="L65" s="30">
        <f>Speaking!N7</f>
        <v>0</v>
      </c>
      <c r="M65" s="30">
        <f>Speaking!O7</f>
        <v>0</v>
      </c>
      <c r="N65" s="30" t="str">
        <f>Speaking!P7</f>
        <v>b</v>
      </c>
      <c r="O65" s="30">
        <f>Speaking!Q7</f>
        <v>0</v>
      </c>
      <c r="P65" s="30">
        <f>Speaking!R7</f>
        <v>0</v>
      </c>
      <c r="Q65" s="30">
        <f>Speaking!S7</f>
        <v>0</v>
      </c>
      <c r="R65" s="30" t="str">
        <f>Speaking!T7</f>
        <v>a</v>
      </c>
      <c r="S65" s="30">
        <f>Speaking!U7</f>
        <v>0</v>
      </c>
      <c r="T65" s="30">
        <f>Speaking!V7</f>
        <v>0</v>
      </c>
      <c r="U65" s="30">
        <f>Speaking!W7</f>
        <v>0</v>
      </c>
      <c r="V65" s="30">
        <f>Speaking!X7</f>
        <v>0</v>
      </c>
      <c r="W65" s="30">
        <f>Speaking!Y7</f>
        <v>0</v>
      </c>
      <c r="X65" s="30">
        <f>Speaking!Z7</f>
        <v>0</v>
      </c>
      <c r="Y65" s="30">
        <f>Speaking!AA7</f>
        <v>0</v>
      </c>
      <c r="Z65" s="30" t="str">
        <f>Speaking!AB7</f>
        <v>a</v>
      </c>
      <c r="AA65" s="30">
        <f>Speaking!AC7</f>
        <v>0</v>
      </c>
      <c r="AB65" s="30">
        <f>Speaking!AD7</f>
        <v>0</v>
      </c>
      <c r="AC65" s="30">
        <f>Speaking!AE7</f>
        <v>0</v>
      </c>
      <c r="AD65" s="30">
        <f>Speaking!AF7</f>
        <v>0</v>
      </c>
      <c r="AE65" s="30">
        <f>Speaking!AG7</f>
        <v>0</v>
      </c>
      <c r="AF65" s="30">
        <f>Speaking!AH7</f>
        <v>0</v>
      </c>
      <c r="AG65" s="30">
        <f>Speaking!AI7</f>
        <v>0</v>
      </c>
      <c r="AH65" s="30" t="str">
        <f>Speaking!AJ7</f>
        <v>a</v>
      </c>
      <c r="AI65" s="30" t="str">
        <f>Speaking!AK7</f>
        <v>a</v>
      </c>
      <c r="AJ65" s="30">
        <f>Speaking!AL7</f>
        <v>0</v>
      </c>
      <c r="AK65" s="30">
        <f>Speaking!AM7</f>
        <v>0</v>
      </c>
      <c r="AL65" s="30">
        <f>Speaking!AN7</f>
        <v>0</v>
      </c>
      <c r="AM65" s="30">
        <f>Speaking!AO7</f>
        <v>0</v>
      </c>
      <c r="AN65" s="30">
        <f>Speaking!AP7</f>
        <v>0</v>
      </c>
      <c r="AO65" s="30">
        <f>Speaking!AQ7</f>
        <v>0</v>
      </c>
      <c r="AP65" s="30">
        <f>Speaking!AR7</f>
        <v>0</v>
      </c>
      <c r="AQ65" s="30">
        <f>Speaking!AS7</f>
        <v>0</v>
      </c>
      <c r="AR65" s="30">
        <f>Speaking!AT7</f>
        <v>0</v>
      </c>
      <c r="AS65" s="30">
        <f>Speaking!AU7</f>
        <v>0</v>
      </c>
      <c r="AT65" s="30">
        <f>Speaking!AV7</f>
        <v>0</v>
      </c>
      <c r="AU65" s="30">
        <f>Speaking!AW7</f>
        <v>0</v>
      </c>
      <c r="AV65" s="30">
        <f>Speaking!AX7</f>
        <v>0</v>
      </c>
      <c r="AW65" s="30">
        <f>Speaking!AY7</f>
        <v>0</v>
      </c>
    </row>
    <row r="66" spans="1:50">
      <c r="B66">
        <f>LOOKUP(B65,$BB$4:$BB$9,$BC$4:$BC$9)</f>
        <v>4</v>
      </c>
      <c r="C66" t="e">
        <f t="shared" ref="C66:AW66" si="4">LOOKUP(C65,$BB$4:$BB$9,$BC$4:$BC$9)</f>
        <v>#N/A</v>
      </c>
      <c r="D66" t="e">
        <f t="shared" si="4"/>
        <v>#N/A</v>
      </c>
      <c r="E66" t="e">
        <f t="shared" si="4"/>
        <v>#N/A</v>
      </c>
      <c r="F66">
        <f t="shared" si="4"/>
        <v>4</v>
      </c>
      <c r="G66">
        <f t="shared" si="4"/>
        <v>4</v>
      </c>
      <c r="H66" t="e">
        <f t="shared" si="4"/>
        <v>#N/A</v>
      </c>
      <c r="I66" t="e">
        <f t="shared" si="4"/>
        <v>#N/A</v>
      </c>
      <c r="J66">
        <f t="shared" si="4"/>
        <v>4</v>
      </c>
      <c r="K66" t="e">
        <f t="shared" si="4"/>
        <v>#N/A</v>
      </c>
      <c r="L66" t="e">
        <f t="shared" si="4"/>
        <v>#N/A</v>
      </c>
      <c r="M66" t="e">
        <f t="shared" si="4"/>
        <v>#N/A</v>
      </c>
      <c r="N66">
        <f t="shared" si="4"/>
        <v>3</v>
      </c>
      <c r="O66" t="e">
        <f t="shared" si="4"/>
        <v>#N/A</v>
      </c>
      <c r="P66" t="e">
        <f t="shared" si="4"/>
        <v>#N/A</v>
      </c>
      <c r="Q66" t="e">
        <f t="shared" si="4"/>
        <v>#N/A</v>
      </c>
      <c r="R66">
        <f t="shared" si="4"/>
        <v>4</v>
      </c>
      <c r="S66" t="e">
        <f t="shared" si="4"/>
        <v>#N/A</v>
      </c>
      <c r="T66" t="e">
        <f t="shared" si="4"/>
        <v>#N/A</v>
      </c>
      <c r="U66" t="e">
        <f t="shared" si="4"/>
        <v>#N/A</v>
      </c>
      <c r="V66" t="e">
        <f t="shared" si="4"/>
        <v>#N/A</v>
      </c>
      <c r="W66" t="e">
        <f t="shared" si="4"/>
        <v>#N/A</v>
      </c>
      <c r="X66" t="e">
        <f t="shared" si="4"/>
        <v>#N/A</v>
      </c>
      <c r="Y66" t="e">
        <f t="shared" si="4"/>
        <v>#N/A</v>
      </c>
      <c r="Z66">
        <f t="shared" si="4"/>
        <v>4</v>
      </c>
      <c r="AA66" t="e">
        <f t="shared" si="4"/>
        <v>#N/A</v>
      </c>
      <c r="AB66" t="e">
        <f t="shared" si="4"/>
        <v>#N/A</v>
      </c>
      <c r="AC66" t="e">
        <f t="shared" si="4"/>
        <v>#N/A</v>
      </c>
      <c r="AD66" t="e">
        <f t="shared" si="4"/>
        <v>#N/A</v>
      </c>
      <c r="AE66" t="e">
        <f t="shared" si="4"/>
        <v>#N/A</v>
      </c>
      <c r="AF66" t="e">
        <f t="shared" si="4"/>
        <v>#N/A</v>
      </c>
      <c r="AG66" t="e">
        <f t="shared" si="4"/>
        <v>#N/A</v>
      </c>
      <c r="AH66">
        <f t="shared" si="4"/>
        <v>4</v>
      </c>
      <c r="AI66">
        <f t="shared" si="4"/>
        <v>4</v>
      </c>
      <c r="AJ66" t="e">
        <f t="shared" si="4"/>
        <v>#N/A</v>
      </c>
      <c r="AK66" t="e">
        <f t="shared" si="4"/>
        <v>#N/A</v>
      </c>
      <c r="AL66" t="e">
        <f t="shared" si="4"/>
        <v>#N/A</v>
      </c>
      <c r="AM66" t="e">
        <f t="shared" si="4"/>
        <v>#N/A</v>
      </c>
      <c r="AN66" t="e">
        <f t="shared" si="4"/>
        <v>#N/A</v>
      </c>
      <c r="AO66" t="e">
        <f t="shared" si="4"/>
        <v>#N/A</v>
      </c>
      <c r="AP66" t="e">
        <f t="shared" si="4"/>
        <v>#N/A</v>
      </c>
      <c r="AQ66" t="e">
        <f t="shared" si="4"/>
        <v>#N/A</v>
      </c>
      <c r="AR66" t="e">
        <f t="shared" si="4"/>
        <v>#N/A</v>
      </c>
      <c r="AS66" t="e">
        <f t="shared" si="4"/>
        <v>#N/A</v>
      </c>
      <c r="AT66" t="e">
        <f t="shared" si="4"/>
        <v>#N/A</v>
      </c>
      <c r="AU66" t="e">
        <f t="shared" si="4"/>
        <v>#N/A</v>
      </c>
      <c r="AV66" t="e">
        <f t="shared" si="4"/>
        <v>#N/A</v>
      </c>
      <c r="AW66" t="e">
        <f t="shared" si="4"/>
        <v>#N/A</v>
      </c>
    </row>
    <row r="67" spans="1:50">
      <c r="B67" s="42"/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2"/>
      <c r="Z67" s="42"/>
      <c r="AA67" s="42"/>
      <c r="AB67" s="42"/>
      <c r="AC67" s="42"/>
      <c r="AD67" s="42"/>
      <c r="AE67" s="42"/>
      <c r="AF67" s="42"/>
      <c r="AG67" s="42"/>
      <c r="AH67" s="42"/>
      <c r="AI67" s="42"/>
      <c r="AJ67" s="42"/>
      <c r="AK67" s="42"/>
      <c r="AL67" s="42"/>
      <c r="AM67" s="42"/>
      <c r="AN67" s="42"/>
      <c r="AO67" s="42"/>
      <c r="AP67" s="42"/>
      <c r="AQ67" s="42"/>
      <c r="AR67" s="42"/>
      <c r="AS67" s="42"/>
      <c r="AT67" s="42"/>
      <c r="AU67" s="42"/>
      <c r="AV67" s="42"/>
      <c r="AW67" s="42"/>
    </row>
    <row r="72" spans="1:50">
      <c r="AX72" s="25" t="s">
        <v>144</v>
      </c>
    </row>
    <row r="73" spans="1:50">
      <c r="AX73" s="26"/>
    </row>
    <row r="74" spans="1:50">
      <c r="AX74" s="27" t="s">
        <v>93</v>
      </c>
    </row>
    <row r="75" spans="1:50">
      <c r="AX75" s="24"/>
    </row>
  </sheetData>
  <mergeCells count="63">
    <mergeCell ref="AT64:AW64"/>
    <mergeCell ref="V64:Y64"/>
    <mergeCell ref="Z64:AC64"/>
    <mergeCell ref="AD64:AG64"/>
    <mergeCell ref="AH64:AK64"/>
    <mergeCell ref="AL64:AO64"/>
    <mergeCell ref="AP64:AS64"/>
    <mergeCell ref="B64:E64"/>
    <mergeCell ref="F64:I64"/>
    <mergeCell ref="J64:M64"/>
    <mergeCell ref="N64:Q64"/>
    <mergeCell ref="R64:U64"/>
    <mergeCell ref="AL34:AO34"/>
    <mergeCell ref="AP34:AS34"/>
    <mergeCell ref="AT34:AW34"/>
    <mergeCell ref="B49:E49"/>
    <mergeCell ref="F49:I49"/>
    <mergeCell ref="J49:M49"/>
    <mergeCell ref="N49:Q49"/>
    <mergeCell ref="R49:U49"/>
    <mergeCell ref="V49:Y49"/>
    <mergeCell ref="Z49:AC49"/>
    <mergeCell ref="AD49:AG49"/>
    <mergeCell ref="AH49:AK49"/>
    <mergeCell ref="AL49:AO49"/>
    <mergeCell ref="AP49:AS49"/>
    <mergeCell ref="AT49:AW49"/>
    <mergeCell ref="AT19:AW19"/>
    <mergeCell ref="B34:E34"/>
    <mergeCell ref="F34:I34"/>
    <mergeCell ref="J34:M34"/>
    <mergeCell ref="N34:Q34"/>
    <mergeCell ref="R34:U34"/>
    <mergeCell ref="V34:Y34"/>
    <mergeCell ref="Z34:AC34"/>
    <mergeCell ref="AD34:AG34"/>
    <mergeCell ref="AH34:AK34"/>
    <mergeCell ref="V19:Y19"/>
    <mergeCell ref="Z19:AC19"/>
    <mergeCell ref="AD19:AG19"/>
    <mergeCell ref="AH19:AK19"/>
    <mergeCell ref="AL19:AO19"/>
    <mergeCell ref="AP19:AS19"/>
    <mergeCell ref="B19:E19"/>
    <mergeCell ref="F19:I19"/>
    <mergeCell ref="J19:M19"/>
    <mergeCell ref="N19:Q19"/>
    <mergeCell ref="R19:U19"/>
    <mergeCell ref="B1:P1"/>
    <mergeCell ref="Q1:Y1"/>
    <mergeCell ref="AN1:AW1"/>
    <mergeCell ref="B4:E4"/>
    <mergeCell ref="F4:I4"/>
    <mergeCell ref="J4:M4"/>
    <mergeCell ref="N4:Q4"/>
    <mergeCell ref="R4:U4"/>
    <mergeCell ref="V4:Y4"/>
    <mergeCell ref="Z4:AC4"/>
    <mergeCell ref="AD4:AG4"/>
    <mergeCell ref="AH4:AK4"/>
    <mergeCell ref="AL4:AO4"/>
    <mergeCell ref="AP4:AS4"/>
    <mergeCell ref="AT4:AW4"/>
  </mergeCells>
  <conditionalFormatting sqref="B20:AW20">
    <cfRule type="containsText" dxfId="131" priority="5" operator="containsText" text="0">
      <formula>NOT(ISERROR(SEARCH("0",B20)))</formula>
    </cfRule>
  </conditionalFormatting>
  <conditionalFormatting sqref="B5:AW5">
    <cfRule type="containsText" dxfId="130" priority="4" operator="containsText" text="0">
      <formula>NOT(ISERROR(SEARCH("0",B5)))</formula>
    </cfRule>
  </conditionalFormatting>
  <conditionalFormatting sqref="AA1 AN1 A1:J1">
    <cfRule type="duplicateValues" dxfId="129" priority="6"/>
  </conditionalFormatting>
  <conditionalFormatting sqref="B35:AW35">
    <cfRule type="containsText" dxfId="128" priority="3" operator="containsText" text="0">
      <formula>NOT(ISERROR(SEARCH("0",B35)))</formula>
    </cfRule>
  </conditionalFormatting>
  <conditionalFormatting sqref="B50:AW50">
    <cfRule type="containsText" dxfId="127" priority="2" operator="containsText" text="0">
      <formula>NOT(ISERROR(SEARCH("0",B50)))</formula>
    </cfRule>
  </conditionalFormatting>
  <conditionalFormatting sqref="B65:AW65">
    <cfRule type="containsText" dxfId="126" priority="1" operator="containsText" text="0">
      <formula>NOT(ISERROR(SEARCH("0",B65)))</formula>
    </cfRule>
  </conditionalFormatting>
  <pageMargins left="0.7" right="0.7" top="0.75" bottom="0.75" header="0.3" footer="0.3"/>
  <pageSetup paperSize="9" scale="63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13">
    <pageSetUpPr fitToPage="1"/>
  </sheetPr>
  <dimension ref="A1:BJ75"/>
  <sheetViews>
    <sheetView zoomScale="85" zoomScaleNormal="85" workbookViewId="0">
      <selection activeCell="Q1" sqref="Q1:Y1"/>
    </sheetView>
  </sheetViews>
  <sheetFormatPr baseColWidth="10" defaultColWidth="8.42578125" defaultRowHeight="15"/>
  <cols>
    <col min="2" max="5" width="2.7109375" customWidth="1"/>
    <col min="6" max="6" width="3.42578125" customWidth="1"/>
    <col min="7" max="49" width="2.7109375" customWidth="1"/>
    <col min="50" max="50" width="7.7109375" customWidth="1"/>
    <col min="51" max="51" width="8.42578125" customWidth="1"/>
    <col min="52" max="58" width="4.7109375" customWidth="1"/>
    <col min="59" max="60" width="7.7109375" customWidth="1"/>
    <col min="61" max="62" width="5.42578125" style="2" customWidth="1"/>
  </cols>
  <sheetData>
    <row r="1" spans="1:62" s="20" customFormat="1" ht="21">
      <c r="A1" s="28" t="s">
        <v>10</v>
      </c>
      <c r="B1" s="130" t="str">
        <f>Gesamt!B8</f>
        <v>Ben Chroud</v>
      </c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 t="str">
        <f>Gesamt!C8</f>
        <v>Donia</v>
      </c>
      <c r="R1" s="130"/>
      <c r="S1" s="130"/>
      <c r="T1" s="130"/>
      <c r="U1" s="130"/>
      <c r="V1" s="130"/>
      <c r="W1" s="130"/>
      <c r="X1" s="130"/>
      <c r="Y1" s="130"/>
      <c r="Z1" s="43"/>
      <c r="AA1" s="123" t="str">
        <f>Gesamt!B1</f>
        <v>1F</v>
      </c>
      <c r="AB1" s="43"/>
      <c r="AC1" s="43"/>
      <c r="AD1" s="43"/>
      <c r="AE1" s="43"/>
      <c r="AF1" s="43"/>
      <c r="AG1" s="43"/>
      <c r="AH1" s="43"/>
      <c r="AI1" s="43"/>
      <c r="AJ1" s="43"/>
      <c r="AK1" s="43"/>
      <c r="AL1" s="43"/>
      <c r="AM1" s="43"/>
      <c r="AN1" s="129" t="str">
        <f>Gesamt!D1</f>
        <v>2019/20</v>
      </c>
      <c r="AO1" s="129"/>
      <c r="AP1" s="129"/>
      <c r="AQ1" s="129"/>
      <c r="AR1" s="129"/>
      <c r="AS1" s="129"/>
      <c r="AT1" s="129"/>
      <c r="AU1" s="129"/>
      <c r="AV1" s="129"/>
      <c r="AW1" s="129"/>
      <c r="BC1" s="19"/>
      <c r="BD1" s="41" t="s">
        <v>130</v>
      </c>
      <c r="BE1" s="19"/>
      <c r="BF1" s="19"/>
      <c r="BG1" s="19"/>
      <c r="BH1" s="19"/>
      <c r="BI1" s="29"/>
      <c r="BJ1" s="29"/>
    </row>
    <row r="3" spans="1:62">
      <c r="A3" s="17" t="s">
        <v>12</v>
      </c>
    </row>
    <row r="4" spans="1:62">
      <c r="A4" s="1" t="s">
        <v>9</v>
      </c>
      <c r="B4" s="131" t="s">
        <v>131</v>
      </c>
      <c r="C4" s="132"/>
      <c r="D4" s="132"/>
      <c r="E4" s="132"/>
      <c r="F4" s="131" t="s">
        <v>132</v>
      </c>
      <c r="G4" s="132"/>
      <c r="H4" s="132"/>
      <c r="I4" s="132"/>
      <c r="J4" s="131" t="s">
        <v>133</v>
      </c>
      <c r="K4" s="132"/>
      <c r="L4" s="132"/>
      <c r="M4" s="132"/>
      <c r="N4" s="131" t="s">
        <v>134</v>
      </c>
      <c r="O4" s="132"/>
      <c r="P4" s="132"/>
      <c r="Q4" s="132"/>
      <c r="R4" s="131" t="s">
        <v>135</v>
      </c>
      <c r="S4" s="132"/>
      <c r="T4" s="132"/>
      <c r="U4" s="132"/>
      <c r="V4" s="131" t="s">
        <v>136</v>
      </c>
      <c r="W4" s="132"/>
      <c r="X4" s="132"/>
      <c r="Y4" s="132"/>
      <c r="Z4" s="131" t="s">
        <v>137</v>
      </c>
      <c r="AA4" s="132"/>
      <c r="AB4" s="132"/>
      <c r="AC4" s="132"/>
      <c r="AD4" s="131" t="s">
        <v>138</v>
      </c>
      <c r="AE4" s="132"/>
      <c r="AF4" s="132"/>
      <c r="AG4" s="132"/>
      <c r="AH4" s="131" t="s">
        <v>139</v>
      </c>
      <c r="AI4" s="132"/>
      <c r="AJ4" s="132"/>
      <c r="AK4" s="132"/>
      <c r="AL4" s="131" t="s">
        <v>140</v>
      </c>
      <c r="AM4" s="132"/>
      <c r="AN4" s="132"/>
      <c r="AO4" s="132"/>
      <c r="AP4" s="131" t="s">
        <v>141</v>
      </c>
      <c r="AQ4" s="132"/>
      <c r="AR4" s="132"/>
      <c r="AS4" s="132"/>
      <c r="AT4" s="131" t="s">
        <v>142</v>
      </c>
      <c r="AU4" s="132"/>
      <c r="AV4" s="132"/>
      <c r="AW4" s="132"/>
      <c r="BB4" s="44" t="s">
        <v>103</v>
      </c>
      <c r="BC4" s="2">
        <v>4</v>
      </c>
    </row>
    <row r="5" spans="1:62">
      <c r="A5" s="1" t="s">
        <v>143</v>
      </c>
      <c r="B5" s="30" t="str">
        <f>Vocab!D8</f>
        <v>e</v>
      </c>
      <c r="C5" s="30" t="str">
        <f>Vocab!E8</f>
        <v xml:space="preserve">e </v>
      </c>
      <c r="D5" s="30" t="str">
        <f>Vocab!F8</f>
        <v>e</v>
      </c>
      <c r="E5" s="30" t="str">
        <f>Vocab!G8</f>
        <v>a</v>
      </c>
      <c r="F5" s="30" t="str">
        <f>Vocab!H8</f>
        <v>a</v>
      </c>
      <c r="G5" s="30" t="str">
        <f>Vocab!I8</f>
        <v>a</v>
      </c>
      <c r="H5" s="30" t="str">
        <f>Vocab!J8</f>
        <v>e</v>
      </c>
      <c r="I5" s="30" t="str">
        <f>Vocab!K8</f>
        <v>a</v>
      </c>
      <c r="J5" s="30" t="str">
        <f>Vocab!L8</f>
        <v>b</v>
      </c>
      <c r="K5" s="30" t="str">
        <f>Vocab!M8</f>
        <v>a</v>
      </c>
      <c r="L5" s="30" t="str">
        <f>Vocab!N8</f>
        <v>a</v>
      </c>
      <c r="M5" s="30" t="str">
        <f>Vocab!O8</f>
        <v>a</v>
      </c>
      <c r="N5" s="30" t="str">
        <f>Vocab!P8</f>
        <v>a</v>
      </c>
      <c r="O5" s="30" t="str">
        <f>Vocab!Q8</f>
        <v>e</v>
      </c>
      <c r="P5" s="30" t="str">
        <f>Vocab!R8</f>
        <v>a</v>
      </c>
      <c r="Q5" s="30" t="str">
        <f>Vocab!S8</f>
        <v>e</v>
      </c>
      <c r="R5" s="30" t="str">
        <f>Vocab!T8</f>
        <v>e</v>
      </c>
      <c r="S5" s="30" t="str">
        <f>Vocab!U8</f>
        <v>e</v>
      </c>
      <c r="T5" s="30">
        <f>Vocab!V8</f>
        <v>0</v>
      </c>
      <c r="U5" s="30" t="str">
        <f>Vocab!W8</f>
        <v>a</v>
      </c>
      <c r="V5" s="30">
        <f>Vocab!X8</f>
        <v>0</v>
      </c>
      <c r="W5" s="30">
        <f>Vocab!Y8</f>
        <v>0</v>
      </c>
      <c r="X5" s="30">
        <f>Vocab!Z8</f>
        <v>0</v>
      </c>
      <c r="Y5" s="30">
        <f>Vocab!AA8</f>
        <v>0</v>
      </c>
      <c r="Z5" s="30">
        <f>Vocab!AB8</f>
        <v>0</v>
      </c>
      <c r="AA5" s="30">
        <f>Vocab!AC8</f>
        <v>0</v>
      </c>
      <c r="AB5" s="30">
        <f>Vocab!AD8</f>
        <v>0</v>
      </c>
      <c r="AC5" s="30">
        <f>Vocab!AE8</f>
        <v>0</v>
      </c>
      <c r="AD5" s="30">
        <f>Vocab!AF8</f>
        <v>0</v>
      </c>
      <c r="AE5" s="30">
        <f>Vocab!AG8</f>
        <v>0</v>
      </c>
      <c r="AF5" s="30">
        <f>Vocab!AH8</f>
        <v>0</v>
      </c>
      <c r="AG5" s="30">
        <f>Vocab!AI8</f>
        <v>0</v>
      </c>
      <c r="AH5" s="30">
        <f>Vocab!AJ8</f>
        <v>0</v>
      </c>
      <c r="AI5" s="30">
        <f>Vocab!AK8</f>
        <v>0</v>
      </c>
      <c r="AJ5" s="30">
        <f>Vocab!AL8</f>
        <v>0</v>
      </c>
      <c r="AK5" s="30">
        <f>Vocab!AM8</f>
        <v>0</v>
      </c>
      <c r="AL5" s="30">
        <f>Vocab!AN8</f>
        <v>0</v>
      </c>
      <c r="AM5" s="30">
        <f>Vocab!AO8</f>
        <v>0</v>
      </c>
      <c r="AN5" s="30">
        <f>Vocab!AP8</f>
        <v>0</v>
      </c>
      <c r="AO5" s="30">
        <f>Vocab!AQ8</f>
        <v>0</v>
      </c>
      <c r="AP5" s="30">
        <f>Vocab!AR8</f>
        <v>0</v>
      </c>
      <c r="AQ5" s="30">
        <f>Vocab!AS8</f>
        <v>0</v>
      </c>
      <c r="AR5" s="30">
        <f>Vocab!AT8</f>
        <v>0</v>
      </c>
      <c r="AS5" s="30">
        <f>Vocab!AU8</f>
        <v>0</v>
      </c>
      <c r="AT5" s="30">
        <f>Vocab!AV8</f>
        <v>0</v>
      </c>
      <c r="AU5" s="30">
        <f>Vocab!AW8</f>
        <v>0</v>
      </c>
      <c r="AV5" s="30">
        <f>Vocab!AX8</f>
        <v>0</v>
      </c>
      <c r="AW5" s="30">
        <f>Vocab!AY8</f>
        <v>0</v>
      </c>
      <c r="BB5" s="44" t="s">
        <v>104</v>
      </c>
      <c r="BC5" s="2">
        <v>3</v>
      </c>
    </row>
    <row r="6" spans="1:62">
      <c r="B6">
        <f>LOOKUP(B5,$BB$4:$BB$9,$BC$4:$BC$9)</f>
        <v>0</v>
      </c>
      <c r="C6">
        <f t="shared" ref="C6:AW6" si="0">LOOKUP(C5,$BB$4:$BB$9,$BC$4:$BC$9)</f>
        <v>0</v>
      </c>
      <c r="D6">
        <f t="shared" si="0"/>
        <v>0</v>
      </c>
      <c r="E6">
        <f t="shared" si="0"/>
        <v>4</v>
      </c>
      <c r="F6">
        <f t="shared" si="0"/>
        <v>4</v>
      </c>
      <c r="G6">
        <f t="shared" si="0"/>
        <v>4</v>
      </c>
      <c r="H6">
        <f t="shared" si="0"/>
        <v>0</v>
      </c>
      <c r="I6">
        <f t="shared" si="0"/>
        <v>4</v>
      </c>
      <c r="J6">
        <f t="shared" si="0"/>
        <v>3</v>
      </c>
      <c r="K6">
        <f t="shared" si="0"/>
        <v>4</v>
      </c>
      <c r="L6">
        <f t="shared" si="0"/>
        <v>4</v>
      </c>
      <c r="M6">
        <f t="shared" si="0"/>
        <v>4</v>
      </c>
      <c r="N6">
        <f t="shared" si="0"/>
        <v>4</v>
      </c>
      <c r="O6">
        <f t="shared" si="0"/>
        <v>0</v>
      </c>
      <c r="P6">
        <f t="shared" si="0"/>
        <v>4</v>
      </c>
      <c r="Q6">
        <f t="shared" si="0"/>
        <v>0</v>
      </c>
      <c r="R6">
        <f t="shared" si="0"/>
        <v>0</v>
      </c>
      <c r="S6">
        <f t="shared" si="0"/>
        <v>0</v>
      </c>
      <c r="T6" t="e">
        <f t="shared" si="0"/>
        <v>#N/A</v>
      </c>
      <c r="U6">
        <f t="shared" si="0"/>
        <v>4</v>
      </c>
      <c r="V6" t="e">
        <f t="shared" si="0"/>
        <v>#N/A</v>
      </c>
      <c r="W6" t="e">
        <f t="shared" si="0"/>
        <v>#N/A</v>
      </c>
      <c r="X6" t="e">
        <f t="shared" si="0"/>
        <v>#N/A</v>
      </c>
      <c r="Y6" t="e">
        <f t="shared" si="0"/>
        <v>#N/A</v>
      </c>
      <c r="Z6" t="e">
        <f t="shared" si="0"/>
        <v>#N/A</v>
      </c>
      <c r="AA6" t="e">
        <f t="shared" si="0"/>
        <v>#N/A</v>
      </c>
      <c r="AB6" t="e">
        <f t="shared" si="0"/>
        <v>#N/A</v>
      </c>
      <c r="AC6" t="e">
        <f t="shared" si="0"/>
        <v>#N/A</v>
      </c>
      <c r="AD6" t="e">
        <f t="shared" si="0"/>
        <v>#N/A</v>
      </c>
      <c r="AE6" t="e">
        <f t="shared" si="0"/>
        <v>#N/A</v>
      </c>
      <c r="AF6" t="e">
        <f t="shared" si="0"/>
        <v>#N/A</v>
      </c>
      <c r="AG6" t="e">
        <f t="shared" si="0"/>
        <v>#N/A</v>
      </c>
      <c r="AH6" t="e">
        <f t="shared" si="0"/>
        <v>#N/A</v>
      </c>
      <c r="AI6" t="e">
        <f t="shared" si="0"/>
        <v>#N/A</v>
      </c>
      <c r="AJ6" t="e">
        <f t="shared" si="0"/>
        <v>#N/A</v>
      </c>
      <c r="AK6" t="e">
        <f t="shared" si="0"/>
        <v>#N/A</v>
      </c>
      <c r="AL6" t="e">
        <f t="shared" si="0"/>
        <v>#N/A</v>
      </c>
      <c r="AM6" t="e">
        <f t="shared" si="0"/>
        <v>#N/A</v>
      </c>
      <c r="AN6" t="e">
        <f t="shared" si="0"/>
        <v>#N/A</v>
      </c>
      <c r="AO6" t="e">
        <f t="shared" si="0"/>
        <v>#N/A</v>
      </c>
      <c r="AP6" t="e">
        <f t="shared" si="0"/>
        <v>#N/A</v>
      </c>
      <c r="AQ6" t="e">
        <f t="shared" si="0"/>
        <v>#N/A</v>
      </c>
      <c r="AR6" t="e">
        <f t="shared" si="0"/>
        <v>#N/A</v>
      </c>
      <c r="AS6" t="e">
        <f t="shared" si="0"/>
        <v>#N/A</v>
      </c>
      <c r="AT6" t="e">
        <f t="shared" si="0"/>
        <v>#N/A</v>
      </c>
      <c r="AU6" t="e">
        <f t="shared" si="0"/>
        <v>#N/A</v>
      </c>
      <c r="AV6" t="e">
        <f t="shared" si="0"/>
        <v>#N/A</v>
      </c>
      <c r="AW6" t="e">
        <f t="shared" si="0"/>
        <v>#N/A</v>
      </c>
      <c r="BB6" s="44" t="s">
        <v>105</v>
      </c>
      <c r="BC6" s="2">
        <v>2</v>
      </c>
    </row>
    <row r="7" spans="1:62"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  <c r="AC7" s="42"/>
      <c r="AD7" s="42"/>
      <c r="AE7" s="42"/>
      <c r="AF7" s="42"/>
      <c r="AG7" s="42"/>
      <c r="AH7" s="42"/>
      <c r="AI7" s="42"/>
      <c r="AJ7" s="42"/>
      <c r="AK7" s="42"/>
      <c r="AL7" s="42"/>
      <c r="AM7" s="42"/>
      <c r="AN7" s="42"/>
      <c r="AO7" s="42"/>
      <c r="AP7" s="42"/>
      <c r="AQ7" s="42"/>
      <c r="AR7" s="42"/>
      <c r="AS7" s="42"/>
      <c r="AT7" s="42"/>
      <c r="AU7" s="42"/>
      <c r="AV7" s="42"/>
      <c r="AW7" s="42"/>
      <c r="BB7" s="44" t="s">
        <v>106</v>
      </c>
      <c r="BC7" s="2">
        <v>1</v>
      </c>
    </row>
    <row r="8" spans="1:62">
      <c r="BB8" s="44" t="s">
        <v>5</v>
      </c>
      <c r="BC8" s="2">
        <v>0</v>
      </c>
    </row>
    <row r="9" spans="1:62">
      <c r="BB9" s="44" t="s">
        <v>107</v>
      </c>
      <c r="BC9" s="2">
        <v>0</v>
      </c>
    </row>
    <row r="12" spans="1:62">
      <c r="AX12" s="25" t="s">
        <v>144</v>
      </c>
    </row>
    <row r="13" spans="1:62">
      <c r="AX13" s="26"/>
    </row>
    <row r="14" spans="1:62">
      <c r="AX14" s="27" t="s">
        <v>93</v>
      </c>
    </row>
    <row r="15" spans="1:62">
      <c r="AX15" s="24"/>
    </row>
    <row r="18" spans="1:50">
      <c r="A18" s="17" t="s">
        <v>21</v>
      </c>
    </row>
    <row r="19" spans="1:50">
      <c r="A19" s="1" t="s">
        <v>9</v>
      </c>
      <c r="B19" s="131" t="s">
        <v>131</v>
      </c>
      <c r="C19" s="132"/>
      <c r="D19" s="132"/>
      <c r="E19" s="132"/>
      <c r="F19" s="131" t="s">
        <v>132</v>
      </c>
      <c r="G19" s="132"/>
      <c r="H19" s="132"/>
      <c r="I19" s="132"/>
      <c r="J19" s="131" t="s">
        <v>133</v>
      </c>
      <c r="K19" s="132"/>
      <c r="L19" s="132"/>
      <c r="M19" s="132"/>
      <c r="N19" s="131" t="s">
        <v>134</v>
      </c>
      <c r="O19" s="132"/>
      <c r="P19" s="132"/>
      <c r="Q19" s="132"/>
      <c r="R19" s="131" t="s">
        <v>135</v>
      </c>
      <c r="S19" s="132"/>
      <c r="T19" s="132"/>
      <c r="U19" s="132"/>
      <c r="V19" s="131" t="s">
        <v>136</v>
      </c>
      <c r="W19" s="132"/>
      <c r="X19" s="132"/>
      <c r="Y19" s="132"/>
      <c r="Z19" s="131" t="s">
        <v>137</v>
      </c>
      <c r="AA19" s="132"/>
      <c r="AB19" s="132"/>
      <c r="AC19" s="132"/>
      <c r="AD19" s="131" t="s">
        <v>138</v>
      </c>
      <c r="AE19" s="132"/>
      <c r="AF19" s="132"/>
      <c r="AG19" s="132"/>
      <c r="AH19" s="131" t="s">
        <v>139</v>
      </c>
      <c r="AI19" s="132"/>
      <c r="AJ19" s="132"/>
      <c r="AK19" s="132"/>
      <c r="AL19" s="131" t="s">
        <v>140</v>
      </c>
      <c r="AM19" s="132"/>
      <c r="AN19" s="132"/>
      <c r="AO19" s="132"/>
      <c r="AP19" s="131" t="s">
        <v>141</v>
      </c>
      <c r="AQ19" s="132"/>
      <c r="AR19" s="132"/>
      <c r="AS19" s="132"/>
      <c r="AT19" s="131" t="s">
        <v>142</v>
      </c>
      <c r="AU19" s="132"/>
      <c r="AV19" s="132"/>
      <c r="AW19" s="132"/>
    </row>
    <row r="20" spans="1:50">
      <c r="A20" s="1" t="s">
        <v>143</v>
      </c>
      <c r="B20" s="30" t="str">
        <f>Listening!D8</f>
        <v>c</v>
      </c>
      <c r="C20" s="30">
        <f>Listening!E8</f>
        <v>0</v>
      </c>
      <c r="D20" s="30">
        <f>Listening!F8</f>
        <v>0</v>
      </c>
      <c r="E20" s="30">
        <f>Listening!G8</f>
        <v>0</v>
      </c>
      <c r="F20" s="30" t="str">
        <f>Listening!H8</f>
        <v>c</v>
      </c>
      <c r="G20" s="30">
        <f>Listening!I8</f>
        <v>0</v>
      </c>
      <c r="H20" s="30">
        <f>Listening!J8</f>
        <v>0</v>
      </c>
      <c r="I20" s="30">
        <f>Listening!K8</f>
        <v>0</v>
      </c>
      <c r="J20" s="30" t="str">
        <f>Listening!L8</f>
        <v>ta</v>
      </c>
      <c r="K20" s="30" t="str">
        <f>Listening!M8</f>
        <v>d</v>
      </c>
      <c r="L20" s="30" t="str">
        <f>Listening!N8</f>
        <v>ta</v>
      </c>
      <c r="M20" s="30" t="str">
        <f>Listening!O8</f>
        <v>b</v>
      </c>
      <c r="N20" s="30" t="str">
        <f>Listening!P8</f>
        <v>a</v>
      </c>
      <c r="O20" s="30">
        <f>Listening!Q8</f>
        <v>0</v>
      </c>
      <c r="P20" s="30">
        <f>Listening!R8</f>
        <v>0</v>
      </c>
      <c r="Q20" s="30">
        <f>Listening!S8</f>
        <v>0</v>
      </c>
      <c r="R20" s="30" t="str">
        <f>Listening!T8</f>
        <v>f</v>
      </c>
      <c r="S20" s="30" t="str">
        <f>Listening!U8</f>
        <v>b</v>
      </c>
      <c r="T20" s="30">
        <f>Listening!V8</f>
        <v>0</v>
      </c>
      <c r="U20" s="30">
        <f>Listening!W8</f>
        <v>0</v>
      </c>
      <c r="V20" s="30">
        <f>Listening!X8</f>
        <v>0</v>
      </c>
      <c r="W20" s="30">
        <f>Listening!Y8</f>
        <v>0</v>
      </c>
      <c r="X20" s="30">
        <f>Listening!Z8</f>
        <v>0</v>
      </c>
      <c r="Y20" s="30">
        <f>Listening!AA8</f>
        <v>0</v>
      </c>
      <c r="Z20" s="30" t="str">
        <f>Listening!AB8</f>
        <v>e</v>
      </c>
      <c r="AA20" s="30" t="str">
        <f>Listening!AC8</f>
        <v>e</v>
      </c>
      <c r="AB20" s="30" t="str">
        <f>Listening!AD8</f>
        <v>a</v>
      </c>
      <c r="AC20" s="30" t="str">
        <f>Listening!AE8</f>
        <v>b</v>
      </c>
      <c r="AD20" s="30">
        <f>Listening!AF8</f>
        <v>0</v>
      </c>
      <c r="AE20" s="30">
        <f>Listening!AG8</f>
        <v>0</v>
      </c>
      <c r="AF20" s="30">
        <f>Listening!AH8</f>
        <v>0</v>
      </c>
      <c r="AG20" s="30">
        <f>Listening!AI8</f>
        <v>0</v>
      </c>
      <c r="AH20" s="30">
        <f>Listening!AJ8</f>
        <v>0</v>
      </c>
      <c r="AI20" s="30">
        <f>Listening!AK8</f>
        <v>0</v>
      </c>
      <c r="AJ20" s="30">
        <f>Listening!AL8</f>
        <v>0</v>
      </c>
      <c r="AK20" s="30">
        <f>Listening!AM8</f>
        <v>0</v>
      </c>
      <c r="AL20" s="30">
        <f>Listening!AN8</f>
        <v>0</v>
      </c>
      <c r="AM20" s="30">
        <f>Listening!AO8</f>
        <v>0</v>
      </c>
      <c r="AN20" s="30">
        <f>Listening!AP8</f>
        <v>0</v>
      </c>
      <c r="AO20" s="30">
        <f>Listening!AQ8</f>
        <v>0</v>
      </c>
      <c r="AP20" s="30">
        <f>Listening!AR8</f>
        <v>0</v>
      </c>
      <c r="AQ20" s="30">
        <f>Listening!AS8</f>
        <v>0</v>
      </c>
      <c r="AR20" s="30">
        <f>Listening!AT8</f>
        <v>0</v>
      </c>
      <c r="AS20" s="30">
        <f>Listening!AU8</f>
        <v>0</v>
      </c>
      <c r="AT20" s="30">
        <f>Listening!AV8</f>
        <v>0</v>
      </c>
      <c r="AU20" s="30">
        <f>Listening!AW8</f>
        <v>0</v>
      </c>
      <c r="AV20" s="30">
        <f>Listening!AX8</f>
        <v>0</v>
      </c>
      <c r="AW20" s="30">
        <f>Listening!AY8</f>
        <v>0</v>
      </c>
    </row>
    <row r="21" spans="1:50">
      <c r="B21">
        <f>LOOKUP(B20,$BB$4:$BB$9,$BC$4:$BC$9)</f>
        <v>2</v>
      </c>
      <c r="C21" t="e">
        <f t="shared" ref="C21:AW21" si="1">LOOKUP(C20,$BB$4:$BB$9,$BC$4:$BC$9)</f>
        <v>#N/A</v>
      </c>
      <c r="D21" t="e">
        <f t="shared" si="1"/>
        <v>#N/A</v>
      </c>
      <c r="E21" t="e">
        <f t="shared" si="1"/>
        <v>#N/A</v>
      </c>
      <c r="F21">
        <f t="shared" si="1"/>
        <v>2</v>
      </c>
      <c r="G21" t="e">
        <f t="shared" si="1"/>
        <v>#N/A</v>
      </c>
      <c r="H21" t="e">
        <f t="shared" si="1"/>
        <v>#N/A</v>
      </c>
      <c r="I21" t="e">
        <f t="shared" si="1"/>
        <v>#N/A</v>
      </c>
      <c r="J21">
        <f t="shared" si="1"/>
        <v>0</v>
      </c>
      <c r="K21">
        <f t="shared" si="1"/>
        <v>1</v>
      </c>
      <c r="L21">
        <f t="shared" si="1"/>
        <v>0</v>
      </c>
      <c r="M21">
        <f t="shared" si="1"/>
        <v>3</v>
      </c>
      <c r="N21">
        <f t="shared" si="1"/>
        <v>4</v>
      </c>
      <c r="O21" t="e">
        <f t="shared" si="1"/>
        <v>#N/A</v>
      </c>
      <c r="P21" t="e">
        <f t="shared" si="1"/>
        <v>#N/A</v>
      </c>
      <c r="Q21" t="e">
        <f t="shared" si="1"/>
        <v>#N/A</v>
      </c>
      <c r="R21">
        <f t="shared" si="1"/>
        <v>0</v>
      </c>
      <c r="S21">
        <f t="shared" si="1"/>
        <v>3</v>
      </c>
      <c r="T21" t="e">
        <f t="shared" si="1"/>
        <v>#N/A</v>
      </c>
      <c r="U21" t="e">
        <f t="shared" si="1"/>
        <v>#N/A</v>
      </c>
      <c r="V21" t="e">
        <f t="shared" si="1"/>
        <v>#N/A</v>
      </c>
      <c r="W21" t="e">
        <f t="shared" si="1"/>
        <v>#N/A</v>
      </c>
      <c r="X21" t="e">
        <f t="shared" si="1"/>
        <v>#N/A</v>
      </c>
      <c r="Y21" t="e">
        <f t="shared" si="1"/>
        <v>#N/A</v>
      </c>
      <c r="Z21">
        <f t="shared" si="1"/>
        <v>0</v>
      </c>
      <c r="AA21">
        <f t="shared" si="1"/>
        <v>0</v>
      </c>
      <c r="AB21">
        <f t="shared" si="1"/>
        <v>4</v>
      </c>
      <c r="AC21">
        <f t="shared" si="1"/>
        <v>3</v>
      </c>
      <c r="AD21" t="e">
        <f t="shared" si="1"/>
        <v>#N/A</v>
      </c>
      <c r="AE21" t="e">
        <f t="shared" si="1"/>
        <v>#N/A</v>
      </c>
      <c r="AF21" t="e">
        <f t="shared" si="1"/>
        <v>#N/A</v>
      </c>
      <c r="AG21" t="e">
        <f t="shared" si="1"/>
        <v>#N/A</v>
      </c>
      <c r="AH21" t="e">
        <f t="shared" si="1"/>
        <v>#N/A</v>
      </c>
      <c r="AI21" t="e">
        <f t="shared" si="1"/>
        <v>#N/A</v>
      </c>
      <c r="AJ21" t="e">
        <f t="shared" si="1"/>
        <v>#N/A</v>
      </c>
      <c r="AK21" t="e">
        <f t="shared" si="1"/>
        <v>#N/A</v>
      </c>
      <c r="AL21" t="e">
        <f t="shared" si="1"/>
        <v>#N/A</v>
      </c>
      <c r="AM21" t="e">
        <f t="shared" si="1"/>
        <v>#N/A</v>
      </c>
      <c r="AN21" t="e">
        <f t="shared" si="1"/>
        <v>#N/A</v>
      </c>
      <c r="AO21" t="e">
        <f t="shared" si="1"/>
        <v>#N/A</v>
      </c>
      <c r="AP21" t="e">
        <f t="shared" si="1"/>
        <v>#N/A</v>
      </c>
      <c r="AQ21" t="e">
        <f t="shared" si="1"/>
        <v>#N/A</v>
      </c>
      <c r="AR21" t="e">
        <f t="shared" si="1"/>
        <v>#N/A</v>
      </c>
      <c r="AS21" t="e">
        <f t="shared" si="1"/>
        <v>#N/A</v>
      </c>
      <c r="AT21" t="e">
        <f t="shared" si="1"/>
        <v>#N/A</v>
      </c>
      <c r="AU21" t="e">
        <f t="shared" si="1"/>
        <v>#N/A</v>
      </c>
      <c r="AV21" t="e">
        <f t="shared" si="1"/>
        <v>#N/A</v>
      </c>
      <c r="AW21" t="e">
        <f t="shared" si="1"/>
        <v>#N/A</v>
      </c>
    </row>
    <row r="22" spans="1:50"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  <c r="AG22" s="42"/>
      <c r="AH22" s="42"/>
      <c r="AI22" s="42"/>
      <c r="AJ22" s="42"/>
      <c r="AK22" s="42"/>
      <c r="AL22" s="42"/>
      <c r="AM22" s="42"/>
      <c r="AN22" s="42"/>
      <c r="AO22" s="42"/>
      <c r="AP22" s="42"/>
      <c r="AQ22" s="42"/>
      <c r="AR22" s="42"/>
      <c r="AS22" s="42"/>
      <c r="AT22" s="42"/>
      <c r="AU22" s="42"/>
      <c r="AV22" s="42"/>
      <c r="AW22" s="42"/>
    </row>
    <row r="27" spans="1:50">
      <c r="AX27" s="25" t="s">
        <v>144</v>
      </c>
    </row>
    <row r="28" spans="1:50">
      <c r="AX28" s="26"/>
    </row>
    <row r="29" spans="1:50">
      <c r="AX29" s="27" t="s">
        <v>93</v>
      </c>
    </row>
    <row r="30" spans="1:50">
      <c r="AX30" s="24"/>
    </row>
    <row r="33" spans="1:50">
      <c r="A33" s="17" t="s">
        <v>19</v>
      </c>
    </row>
    <row r="34" spans="1:50">
      <c r="A34" s="1" t="s">
        <v>9</v>
      </c>
      <c r="B34" s="131" t="s">
        <v>131</v>
      </c>
      <c r="C34" s="132"/>
      <c r="D34" s="132"/>
      <c r="E34" s="132"/>
      <c r="F34" s="131" t="s">
        <v>132</v>
      </c>
      <c r="G34" s="132"/>
      <c r="H34" s="132"/>
      <c r="I34" s="132"/>
      <c r="J34" s="131" t="s">
        <v>133</v>
      </c>
      <c r="K34" s="132"/>
      <c r="L34" s="132"/>
      <c r="M34" s="132"/>
      <c r="N34" s="131" t="s">
        <v>134</v>
      </c>
      <c r="O34" s="132"/>
      <c r="P34" s="132"/>
      <c r="Q34" s="132"/>
      <c r="R34" s="131" t="s">
        <v>135</v>
      </c>
      <c r="S34" s="132"/>
      <c r="T34" s="132"/>
      <c r="U34" s="132"/>
      <c r="V34" s="131" t="s">
        <v>136</v>
      </c>
      <c r="W34" s="132"/>
      <c r="X34" s="132"/>
      <c r="Y34" s="132"/>
      <c r="Z34" s="131" t="s">
        <v>137</v>
      </c>
      <c r="AA34" s="132"/>
      <c r="AB34" s="132"/>
      <c r="AC34" s="132"/>
      <c r="AD34" s="131" t="s">
        <v>138</v>
      </c>
      <c r="AE34" s="132"/>
      <c r="AF34" s="132"/>
      <c r="AG34" s="132"/>
      <c r="AH34" s="131" t="s">
        <v>139</v>
      </c>
      <c r="AI34" s="132"/>
      <c r="AJ34" s="132"/>
      <c r="AK34" s="132"/>
      <c r="AL34" s="131" t="s">
        <v>140</v>
      </c>
      <c r="AM34" s="132"/>
      <c r="AN34" s="132"/>
      <c r="AO34" s="132"/>
      <c r="AP34" s="131" t="s">
        <v>141</v>
      </c>
      <c r="AQ34" s="132"/>
      <c r="AR34" s="132"/>
      <c r="AS34" s="132"/>
      <c r="AT34" s="131" t="s">
        <v>142</v>
      </c>
      <c r="AU34" s="132"/>
      <c r="AV34" s="132"/>
      <c r="AW34" s="132"/>
    </row>
    <row r="35" spans="1:50">
      <c r="A35" s="1" t="s">
        <v>143</v>
      </c>
      <c r="B35" s="30">
        <f>Writing!D8</f>
        <v>0</v>
      </c>
      <c r="C35" s="30">
        <f>Writing!E8</f>
        <v>0</v>
      </c>
      <c r="D35" s="30">
        <f>Writing!F8</f>
        <v>0</v>
      </c>
      <c r="E35" s="30">
        <f>Writing!G8</f>
        <v>0</v>
      </c>
      <c r="F35" s="30" t="str">
        <f>Writing!H8</f>
        <v>a</v>
      </c>
      <c r="G35" s="30" t="str">
        <f>Writing!I8</f>
        <v>c</v>
      </c>
      <c r="H35" s="30">
        <f>Writing!J8</f>
        <v>0</v>
      </c>
      <c r="I35" s="30">
        <f>Writing!K8</f>
        <v>0</v>
      </c>
      <c r="J35" s="30" t="str">
        <f>Writing!L8</f>
        <v>b</v>
      </c>
      <c r="K35" s="30" t="str">
        <f>Writing!M8</f>
        <v>c</v>
      </c>
      <c r="L35" s="30">
        <f>Writing!N8</f>
        <v>0</v>
      </c>
      <c r="M35" s="30">
        <f>Writing!O8</f>
        <v>0</v>
      </c>
      <c r="N35" s="30" t="str">
        <f>Writing!P8</f>
        <v>c</v>
      </c>
      <c r="O35" s="30" t="str">
        <f>Writing!Q8</f>
        <v>c</v>
      </c>
      <c r="P35" s="30">
        <f>Writing!R8</f>
        <v>0</v>
      </c>
      <c r="Q35" s="30">
        <f>Writing!S8</f>
        <v>0</v>
      </c>
      <c r="R35" s="30" t="str">
        <f>Writing!T8</f>
        <v>c</v>
      </c>
      <c r="S35" s="30" t="str">
        <f>Writing!U8</f>
        <v>b</v>
      </c>
      <c r="T35" s="30">
        <f>Writing!V8</f>
        <v>0</v>
      </c>
      <c r="U35" s="30" t="str">
        <f>Writing!W8</f>
        <v xml:space="preserve"> </v>
      </c>
      <c r="V35" s="30">
        <f>Writing!X8</f>
        <v>0</v>
      </c>
      <c r="W35" s="30">
        <f>Writing!Y8</f>
        <v>0</v>
      </c>
      <c r="X35" s="30">
        <f>Writing!Z8</f>
        <v>0</v>
      </c>
      <c r="Y35" s="30">
        <f>Writing!AA8</f>
        <v>0</v>
      </c>
      <c r="Z35" s="30" t="str">
        <f>Writing!AB8</f>
        <v>b</v>
      </c>
      <c r="AA35" s="30">
        <f>Writing!AC8</f>
        <v>0</v>
      </c>
      <c r="AB35" s="30">
        <f>Writing!AD8</f>
        <v>0</v>
      </c>
      <c r="AC35" s="30" t="str">
        <f>Writing!AE8</f>
        <v>d</v>
      </c>
      <c r="AD35" s="30">
        <f>Writing!AF8</f>
        <v>0</v>
      </c>
      <c r="AE35" s="30">
        <f>Writing!AG8</f>
        <v>0</v>
      </c>
      <c r="AF35" s="30">
        <f>Writing!AH8</f>
        <v>0</v>
      </c>
      <c r="AG35" s="30" t="str">
        <f>Writing!AI8</f>
        <v xml:space="preserve"> </v>
      </c>
      <c r="AH35" s="30">
        <f>Writing!AJ8</f>
        <v>0</v>
      </c>
      <c r="AI35" s="30">
        <f>Writing!AK8</f>
        <v>0</v>
      </c>
      <c r="AJ35" s="30">
        <f>Writing!AL8</f>
        <v>0</v>
      </c>
      <c r="AK35" s="30">
        <f>Writing!AM8</f>
        <v>0</v>
      </c>
      <c r="AL35" s="30">
        <f>Writing!AN8</f>
        <v>0</v>
      </c>
      <c r="AM35" s="30">
        <f>Writing!AO8</f>
        <v>0</v>
      </c>
      <c r="AN35" s="30">
        <f>Writing!AP8</f>
        <v>0</v>
      </c>
      <c r="AO35" s="30">
        <f>Writing!AQ8</f>
        <v>0</v>
      </c>
      <c r="AP35" s="30">
        <f>Writing!AR8</f>
        <v>0</v>
      </c>
      <c r="AQ35" s="30">
        <f>Writing!AS8</f>
        <v>0</v>
      </c>
      <c r="AR35" s="30">
        <f>Writing!AT8</f>
        <v>0</v>
      </c>
      <c r="AS35" s="30">
        <f>Writing!AU8</f>
        <v>0</v>
      </c>
      <c r="AT35" s="30">
        <f>Writing!AV8</f>
        <v>0</v>
      </c>
      <c r="AU35" s="30">
        <f>Writing!AW8</f>
        <v>0</v>
      </c>
      <c r="AV35" s="30">
        <f>Writing!AX8</f>
        <v>0</v>
      </c>
      <c r="AW35" s="30">
        <f>Writing!AY8</f>
        <v>0</v>
      </c>
    </row>
    <row r="36" spans="1:50">
      <c r="B36" t="e">
        <f>LOOKUP(B35,$BB$4:$BB$9,$BC$4:$BC$9)</f>
        <v>#N/A</v>
      </c>
      <c r="C36" t="e">
        <f t="shared" ref="C36:AW36" si="2">LOOKUP(C35,$BB$4:$BB$9,$BC$4:$BC$9)</f>
        <v>#N/A</v>
      </c>
      <c r="D36" t="e">
        <f t="shared" si="2"/>
        <v>#N/A</v>
      </c>
      <c r="E36" t="e">
        <f t="shared" si="2"/>
        <v>#N/A</v>
      </c>
      <c r="F36">
        <f t="shared" si="2"/>
        <v>4</v>
      </c>
      <c r="G36">
        <f t="shared" si="2"/>
        <v>2</v>
      </c>
      <c r="H36" t="e">
        <f t="shared" si="2"/>
        <v>#N/A</v>
      </c>
      <c r="I36" t="e">
        <f t="shared" si="2"/>
        <v>#N/A</v>
      </c>
      <c r="J36">
        <f t="shared" si="2"/>
        <v>3</v>
      </c>
      <c r="K36">
        <f t="shared" si="2"/>
        <v>2</v>
      </c>
      <c r="L36" t="e">
        <f t="shared" si="2"/>
        <v>#N/A</v>
      </c>
      <c r="M36" t="e">
        <f t="shared" si="2"/>
        <v>#N/A</v>
      </c>
      <c r="N36">
        <f t="shared" si="2"/>
        <v>2</v>
      </c>
      <c r="O36">
        <f t="shared" si="2"/>
        <v>2</v>
      </c>
      <c r="P36" t="e">
        <f t="shared" si="2"/>
        <v>#N/A</v>
      </c>
      <c r="Q36" t="e">
        <f t="shared" si="2"/>
        <v>#N/A</v>
      </c>
      <c r="R36">
        <f t="shared" si="2"/>
        <v>2</v>
      </c>
      <c r="S36">
        <f t="shared" si="2"/>
        <v>3</v>
      </c>
      <c r="T36" t="e">
        <f t="shared" si="2"/>
        <v>#N/A</v>
      </c>
      <c r="U36" t="e">
        <f t="shared" si="2"/>
        <v>#N/A</v>
      </c>
      <c r="V36" t="e">
        <f t="shared" si="2"/>
        <v>#N/A</v>
      </c>
      <c r="W36" t="e">
        <f t="shared" si="2"/>
        <v>#N/A</v>
      </c>
      <c r="X36" t="e">
        <f t="shared" si="2"/>
        <v>#N/A</v>
      </c>
      <c r="Y36" t="e">
        <f t="shared" si="2"/>
        <v>#N/A</v>
      </c>
      <c r="Z36">
        <f t="shared" si="2"/>
        <v>3</v>
      </c>
      <c r="AA36" t="e">
        <f t="shared" si="2"/>
        <v>#N/A</v>
      </c>
      <c r="AB36" t="e">
        <f t="shared" si="2"/>
        <v>#N/A</v>
      </c>
      <c r="AC36">
        <f t="shared" si="2"/>
        <v>1</v>
      </c>
      <c r="AD36" t="e">
        <f t="shared" si="2"/>
        <v>#N/A</v>
      </c>
      <c r="AE36" t="e">
        <f t="shared" si="2"/>
        <v>#N/A</v>
      </c>
      <c r="AF36" t="e">
        <f t="shared" si="2"/>
        <v>#N/A</v>
      </c>
      <c r="AG36" t="e">
        <f t="shared" si="2"/>
        <v>#N/A</v>
      </c>
      <c r="AH36" t="e">
        <f t="shared" si="2"/>
        <v>#N/A</v>
      </c>
      <c r="AI36" t="e">
        <f t="shared" si="2"/>
        <v>#N/A</v>
      </c>
      <c r="AJ36" t="e">
        <f t="shared" si="2"/>
        <v>#N/A</v>
      </c>
      <c r="AK36" t="e">
        <f t="shared" si="2"/>
        <v>#N/A</v>
      </c>
      <c r="AL36" t="e">
        <f t="shared" si="2"/>
        <v>#N/A</v>
      </c>
      <c r="AM36" t="e">
        <f t="shared" si="2"/>
        <v>#N/A</v>
      </c>
      <c r="AN36" t="e">
        <f t="shared" si="2"/>
        <v>#N/A</v>
      </c>
      <c r="AO36" t="e">
        <f t="shared" si="2"/>
        <v>#N/A</v>
      </c>
      <c r="AP36" t="e">
        <f t="shared" si="2"/>
        <v>#N/A</v>
      </c>
      <c r="AQ36" t="e">
        <f t="shared" si="2"/>
        <v>#N/A</v>
      </c>
      <c r="AR36" t="e">
        <f t="shared" si="2"/>
        <v>#N/A</v>
      </c>
      <c r="AS36" t="e">
        <f t="shared" si="2"/>
        <v>#N/A</v>
      </c>
      <c r="AT36" t="e">
        <f t="shared" si="2"/>
        <v>#N/A</v>
      </c>
      <c r="AU36" t="e">
        <f t="shared" si="2"/>
        <v>#N/A</v>
      </c>
      <c r="AV36" t="e">
        <f t="shared" si="2"/>
        <v>#N/A</v>
      </c>
      <c r="AW36" t="e">
        <f t="shared" si="2"/>
        <v>#N/A</v>
      </c>
    </row>
    <row r="37" spans="1:50"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42"/>
      <c r="AM37" s="42"/>
      <c r="AN37" s="42"/>
      <c r="AO37" s="42"/>
      <c r="AP37" s="42"/>
      <c r="AQ37" s="42"/>
      <c r="AR37" s="42"/>
      <c r="AS37" s="42"/>
      <c r="AT37" s="42"/>
      <c r="AU37" s="42"/>
      <c r="AV37" s="42"/>
      <c r="AW37" s="42"/>
    </row>
    <row r="42" spans="1:50">
      <c r="AX42" s="25" t="s">
        <v>144</v>
      </c>
    </row>
    <row r="43" spans="1:50">
      <c r="AX43" s="26"/>
    </row>
    <row r="44" spans="1:50">
      <c r="AX44" s="27" t="s">
        <v>93</v>
      </c>
    </row>
    <row r="45" spans="1:50">
      <c r="AX45" s="24"/>
    </row>
    <row r="48" spans="1:50">
      <c r="A48" s="17" t="s">
        <v>20</v>
      </c>
    </row>
    <row r="49" spans="1:50">
      <c r="A49" s="1" t="s">
        <v>9</v>
      </c>
      <c r="B49" s="131" t="s">
        <v>131</v>
      </c>
      <c r="C49" s="132"/>
      <c r="D49" s="132"/>
      <c r="E49" s="132"/>
      <c r="F49" s="131" t="s">
        <v>132</v>
      </c>
      <c r="G49" s="132"/>
      <c r="H49" s="132"/>
      <c r="I49" s="132"/>
      <c r="J49" s="131" t="s">
        <v>133</v>
      </c>
      <c r="K49" s="132"/>
      <c r="L49" s="132"/>
      <c r="M49" s="132"/>
      <c r="N49" s="131" t="s">
        <v>134</v>
      </c>
      <c r="O49" s="132"/>
      <c r="P49" s="132"/>
      <c r="Q49" s="132"/>
      <c r="R49" s="131" t="s">
        <v>135</v>
      </c>
      <c r="S49" s="132"/>
      <c r="T49" s="132"/>
      <c r="U49" s="132"/>
      <c r="V49" s="131" t="s">
        <v>136</v>
      </c>
      <c r="W49" s="132"/>
      <c r="X49" s="132"/>
      <c r="Y49" s="132"/>
      <c r="Z49" s="131" t="s">
        <v>137</v>
      </c>
      <c r="AA49" s="132"/>
      <c r="AB49" s="132"/>
      <c r="AC49" s="132"/>
      <c r="AD49" s="131" t="s">
        <v>138</v>
      </c>
      <c r="AE49" s="132"/>
      <c r="AF49" s="132"/>
      <c r="AG49" s="132"/>
      <c r="AH49" s="131" t="s">
        <v>139</v>
      </c>
      <c r="AI49" s="132"/>
      <c r="AJ49" s="132"/>
      <c r="AK49" s="132"/>
      <c r="AL49" s="131" t="s">
        <v>140</v>
      </c>
      <c r="AM49" s="132"/>
      <c r="AN49" s="132"/>
      <c r="AO49" s="132"/>
      <c r="AP49" s="131" t="s">
        <v>141</v>
      </c>
      <c r="AQ49" s="132"/>
      <c r="AR49" s="132"/>
      <c r="AS49" s="132"/>
      <c r="AT49" s="131" t="s">
        <v>142</v>
      </c>
      <c r="AU49" s="132"/>
      <c r="AV49" s="132"/>
      <c r="AW49" s="132"/>
    </row>
    <row r="50" spans="1:50">
      <c r="A50" s="1" t="s">
        <v>143</v>
      </c>
      <c r="B50" s="30" t="str">
        <f>Reading!D8</f>
        <v>b</v>
      </c>
      <c r="C50" s="30">
        <f>Reading!E8</f>
        <v>0</v>
      </c>
      <c r="D50" s="30">
        <f>Reading!F8</f>
        <v>0</v>
      </c>
      <c r="E50" s="30">
        <f>Reading!G8</f>
        <v>0</v>
      </c>
      <c r="F50" s="30" t="str">
        <f>Reading!H8</f>
        <v>c</v>
      </c>
      <c r="G50" s="30">
        <f>Reading!I8</f>
        <v>0</v>
      </c>
      <c r="H50" s="30">
        <f>Reading!J8</f>
        <v>0</v>
      </c>
      <c r="I50" s="30">
        <f>Reading!K8</f>
        <v>0</v>
      </c>
      <c r="J50" s="30" t="str">
        <f>Reading!L8</f>
        <v>d</v>
      </c>
      <c r="K50" s="30" t="str">
        <f>Reading!M8</f>
        <v>c</v>
      </c>
      <c r="L50" s="30">
        <f>Reading!N8</f>
        <v>0</v>
      </c>
      <c r="M50" s="30">
        <f>Reading!O8</f>
        <v>0</v>
      </c>
      <c r="N50" s="30" t="str">
        <f>Reading!P8</f>
        <v>d</v>
      </c>
      <c r="O50" s="30" t="str">
        <f>Reading!Q8</f>
        <v>a</v>
      </c>
      <c r="P50" s="30">
        <f>Reading!R8</f>
        <v>0</v>
      </c>
      <c r="Q50" s="30">
        <f>Reading!S8</f>
        <v>0</v>
      </c>
      <c r="R50" s="30" t="str">
        <f>Reading!T8</f>
        <v>b</v>
      </c>
      <c r="S50" s="30">
        <f>Reading!U8</f>
        <v>0</v>
      </c>
      <c r="T50" s="30">
        <f>Reading!V8</f>
        <v>0</v>
      </c>
      <c r="U50" s="30" t="str">
        <f>Reading!W8</f>
        <v>c</v>
      </c>
      <c r="V50" s="30">
        <f>Reading!X8</f>
        <v>0</v>
      </c>
      <c r="W50" s="30">
        <f>Reading!Y8</f>
        <v>0</v>
      </c>
      <c r="X50" s="30">
        <f>Reading!Z8</f>
        <v>0</v>
      </c>
      <c r="Y50" s="30">
        <f>Reading!AA8</f>
        <v>0</v>
      </c>
      <c r="Z50" s="30" t="str">
        <f>Reading!AB8</f>
        <v>d</v>
      </c>
      <c r="AA50" s="30" t="str">
        <f>Reading!AC8</f>
        <v>b</v>
      </c>
      <c r="AB50" s="30">
        <f>Reading!AD8</f>
        <v>0</v>
      </c>
      <c r="AC50" s="30" t="str">
        <f>Reading!AE8</f>
        <v>c</v>
      </c>
      <c r="AD50" s="30">
        <f>Reading!AF8</f>
        <v>0</v>
      </c>
      <c r="AE50" s="30">
        <f>Reading!AG8</f>
        <v>0</v>
      </c>
      <c r="AF50" s="30">
        <f>Reading!AH8</f>
        <v>0</v>
      </c>
      <c r="AG50" s="30">
        <f>Reading!AI8</f>
        <v>0</v>
      </c>
      <c r="AH50" s="30">
        <f>Reading!AJ8</f>
        <v>0</v>
      </c>
      <c r="AI50" s="30">
        <f>Reading!AK8</f>
        <v>0</v>
      </c>
      <c r="AJ50" s="30">
        <f>Reading!AL8</f>
        <v>0</v>
      </c>
      <c r="AK50" s="30">
        <f>Reading!AM8</f>
        <v>0</v>
      </c>
      <c r="AL50" s="30">
        <f>Reading!AN8</f>
        <v>0</v>
      </c>
      <c r="AM50" s="30">
        <f>Reading!AO8</f>
        <v>0</v>
      </c>
      <c r="AN50" s="30">
        <f>Reading!AP8</f>
        <v>0</v>
      </c>
      <c r="AO50" s="30">
        <f>Reading!AQ8</f>
        <v>0</v>
      </c>
      <c r="AP50" s="30">
        <f>Reading!AR8</f>
        <v>0</v>
      </c>
      <c r="AQ50" s="30">
        <f>Reading!AS8</f>
        <v>0</v>
      </c>
      <c r="AR50" s="30">
        <f>Reading!AT8</f>
        <v>0</v>
      </c>
      <c r="AS50" s="30">
        <f>Reading!AU8</f>
        <v>0</v>
      </c>
      <c r="AT50" s="30">
        <f>Reading!AV8</f>
        <v>0</v>
      </c>
      <c r="AU50" s="30">
        <f>Reading!AW8</f>
        <v>0</v>
      </c>
      <c r="AV50" s="30">
        <f>Reading!AX8</f>
        <v>0</v>
      </c>
      <c r="AW50" s="30">
        <f>Reading!AY8</f>
        <v>0</v>
      </c>
    </row>
    <row r="51" spans="1:50">
      <c r="B51">
        <f>LOOKUP(B50,$BB$4:$BB$9,$BC$4:$BC$9)</f>
        <v>3</v>
      </c>
      <c r="C51" t="e">
        <f t="shared" ref="C51:AW51" si="3">LOOKUP(C50,$BB$4:$BB$9,$BC$4:$BC$9)</f>
        <v>#N/A</v>
      </c>
      <c r="D51" t="e">
        <f t="shared" si="3"/>
        <v>#N/A</v>
      </c>
      <c r="E51" t="e">
        <f t="shared" si="3"/>
        <v>#N/A</v>
      </c>
      <c r="F51">
        <f t="shared" si="3"/>
        <v>2</v>
      </c>
      <c r="G51" t="e">
        <f t="shared" si="3"/>
        <v>#N/A</v>
      </c>
      <c r="H51" t="e">
        <f t="shared" si="3"/>
        <v>#N/A</v>
      </c>
      <c r="I51" t="e">
        <f t="shared" si="3"/>
        <v>#N/A</v>
      </c>
      <c r="J51">
        <f t="shared" si="3"/>
        <v>1</v>
      </c>
      <c r="K51">
        <f t="shared" si="3"/>
        <v>2</v>
      </c>
      <c r="L51" t="e">
        <f t="shared" si="3"/>
        <v>#N/A</v>
      </c>
      <c r="M51" t="e">
        <f t="shared" si="3"/>
        <v>#N/A</v>
      </c>
      <c r="N51">
        <f t="shared" si="3"/>
        <v>1</v>
      </c>
      <c r="O51">
        <f t="shared" si="3"/>
        <v>4</v>
      </c>
      <c r="P51" t="e">
        <f t="shared" si="3"/>
        <v>#N/A</v>
      </c>
      <c r="Q51" t="e">
        <f t="shared" si="3"/>
        <v>#N/A</v>
      </c>
      <c r="R51">
        <f t="shared" si="3"/>
        <v>3</v>
      </c>
      <c r="S51" t="e">
        <f t="shared" si="3"/>
        <v>#N/A</v>
      </c>
      <c r="T51" t="e">
        <f t="shared" si="3"/>
        <v>#N/A</v>
      </c>
      <c r="U51">
        <f t="shared" si="3"/>
        <v>2</v>
      </c>
      <c r="V51" t="e">
        <f t="shared" si="3"/>
        <v>#N/A</v>
      </c>
      <c r="W51" t="e">
        <f t="shared" si="3"/>
        <v>#N/A</v>
      </c>
      <c r="X51" t="e">
        <f t="shared" si="3"/>
        <v>#N/A</v>
      </c>
      <c r="Y51" t="e">
        <f t="shared" si="3"/>
        <v>#N/A</v>
      </c>
      <c r="Z51">
        <f t="shared" si="3"/>
        <v>1</v>
      </c>
      <c r="AA51">
        <f t="shared" si="3"/>
        <v>3</v>
      </c>
      <c r="AB51" t="e">
        <f t="shared" si="3"/>
        <v>#N/A</v>
      </c>
      <c r="AC51">
        <f t="shared" si="3"/>
        <v>2</v>
      </c>
      <c r="AD51" t="e">
        <f t="shared" si="3"/>
        <v>#N/A</v>
      </c>
      <c r="AE51" t="e">
        <f t="shared" si="3"/>
        <v>#N/A</v>
      </c>
      <c r="AF51" t="e">
        <f t="shared" si="3"/>
        <v>#N/A</v>
      </c>
      <c r="AG51" t="e">
        <f t="shared" si="3"/>
        <v>#N/A</v>
      </c>
      <c r="AH51" t="e">
        <f t="shared" si="3"/>
        <v>#N/A</v>
      </c>
      <c r="AI51" t="e">
        <f t="shared" si="3"/>
        <v>#N/A</v>
      </c>
      <c r="AJ51" t="e">
        <f t="shared" si="3"/>
        <v>#N/A</v>
      </c>
      <c r="AK51" t="e">
        <f t="shared" si="3"/>
        <v>#N/A</v>
      </c>
      <c r="AL51" t="e">
        <f t="shared" si="3"/>
        <v>#N/A</v>
      </c>
      <c r="AM51" t="e">
        <f t="shared" si="3"/>
        <v>#N/A</v>
      </c>
      <c r="AN51" t="e">
        <f t="shared" si="3"/>
        <v>#N/A</v>
      </c>
      <c r="AO51" t="e">
        <f t="shared" si="3"/>
        <v>#N/A</v>
      </c>
      <c r="AP51" t="e">
        <f t="shared" si="3"/>
        <v>#N/A</v>
      </c>
      <c r="AQ51" t="e">
        <f t="shared" si="3"/>
        <v>#N/A</v>
      </c>
      <c r="AR51" t="e">
        <f t="shared" si="3"/>
        <v>#N/A</v>
      </c>
      <c r="AS51" t="e">
        <f t="shared" si="3"/>
        <v>#N/A</v>
      </c>
      <c r="AT51" t="e">
        <f t="shared" si="3"/>
        <v>#N/A</v>
      </c>
      <c r="AU51" t="e">
        <f t="shared" si="3"/>
        <v>#N/A</v>
      </c>
      <c r="AV51" t="e">
        <f t="shared" si="3"/>
        <v>#N/A</v>
      </c>
      <c r="AW51" t="e">
        <f t="shared" si="3"/>
        <v>#N/A</v>
      </c>
    </row>
    <row r="52" spans="1:50"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42"/>
      <c r="AH52" s="42"/>
      <c r="AI52" s="42"/>
      <c r="AJ52" s="42"/>
      <c r="AK52" s="42"/>
      <c r="AL52" s="42"/>
      <c r="AM52" s="42"/>
      <c r="AN52" s="42"/>
      <c r="AO52" s="42"/>
      <c r="AP52" s="42"/>
      <c r="AQ52" s="42"/>
      <c r="AR52" s="42"/>
      <c r="AS52" s="42"/>
      <c r="AT52" s="42"/>
      <c r="AU52" s="42"/>
      <c r="AV52" s="42"/>
      <c r="AW52" s="42"/>
    </row>
    <row r="57" spans="1:50">
      <c r="AX57" s="25" t="s">
        <v>144</v>
      </c>
    </row>
    <row r="58" spans="1:50">
      <c r="AX58" s="26"/>
    </row>
    <row r="59" spans="1:50">
      <c r="AX59" s="27" t="s">
        <v>93</v>
      </c>
    </row>
    <row r="60" spans="1:50">
      <c r="AX60" s="24"/>
    </row>
    <row r="63" spans="1:50">
      <c r="A63" s="17" t="s">
        <v>18</v>
      </c>
    </row>
    <row r="64" spans="1:50">
      <c r="A64" s="1" t="s">
        <v>9</v>
      </c>
      <c r="B64" s="131" t="s">
        <v>131</v>
      </c>
      <c r="C64" s="132"/>
      <c r="D64" s="132"/>
      <c r="E64" s="132"/>
      <c r="F64" s="131" t="s">
        <v>132</v>
      </c>
      <c r="G64" s="132"/>
      <c r="H64" s="132"/>
      <c r="I64" s="132"/>
      <c r="J64" s="131" t="s">
        <v>133</v>
      </c>
      <c r="K64" s="132"/>
      <c r="L64" s="132"/>
      <c r="M64" s="132"/>
      <c r="N64" s="131" t="s">
        <v>134</v>
      </c>
      <c r="O64" s="132"/>
      <c r="P64" s="132"/>
      <c r="Q64" s="132"/>
      <c r="R64" s="131" t="s">
        <v>135</v>
      </c>
      <c r="S64" s="132"/>
      <c r="T64" s="132"/>
      <c r="U64" s="132"/>
      <c r="V64" s="131" t="s">
        <v>136</v>
      </c>
      <c r="W64" s="132"/>
      <c r="X64" s="132"/>
      <c r="Y64" s="132"/>
      <c r="Z64" s="131" t="s">
        <v>137</v>
      </c>
      <c r="AA64" s="132"/>
      <c r="AB64" s="132"/>
      <c r="AC64" s="132"/>
      <c r="AD64" s="131" t="s">
        <v>138</v>
      </c>
      <c r="AE64" s="132"/>
      <c r="AF64" s="132"/>
      <c r="AG64" s="132"/>
      <c r="AH64" s="131" t="s">
        <v>139</v>
      </c>
      <c r="AI64" s="132"/>
      <c r="AJ64" s="132"/>
      <c r="AK64" s="132"/>
      <c r="AL64" s="131" t="s">
        <v>140</v>
      </c>
      <c r="AM64" s="132"/>
      <c r="AN64" s="132"/>
      <c r="AO64" s="132"/>
      <c r="AP64" s="131" t="s">
        <v>141</v>
      </c>
      <c r="AQ64" s="132"/>
      <c r="AR64" s="132"/>
      <c r="AS64" s="132"/>
      <c r="AT64" s="131" t="s">
        <v>142</v>
      </c>
      <c r="AU64" s="132"/>
      <c r="AV64" s="132"/>
      <c r="AW64" s="132"/>
    </row>
    <row r="65" spans="1:50">
      <c r="A65" s="1" t="s">
        <v>143</v>
      </c>
      <c r="B65" s="30" t="str">
        <f>Speaking!D8</f>
        <v>a</v>
      </c>
      <c r="C65" s="30">
        <f>Speaking!E8</f>
        <v>0</v>
      </c>
      <c r="D65" s="30">
        <f>Speaking!F8</f>
        <v>0</v>
      </c>
      <c r="E65" s="30">
        <f>Speaking!G8</f>
        <v>0</v>
      </c>
      <c r="F65" s="30" t="str">
        <f>Speaking!H8</f>
        <v>a</v>
      </c>
      <c r="G65" s="30" t="str">
        <f>Speaking!I8</f>
        <v>a</v>
      </c>
      <c r="H65" s="30">
        <f>Speaking!J8</f>
        <v>0</v>
      </c>
      <c r="I65" s="30">
        <f>Speaking!K8</f>
        <v>0</v>
      </c>
      <c r="J65" s="30" t="str">
        <f>Speaking!L8</f>
        <v>a</v>
      </c>
      <c r="K65" s="30">
        <f>Speaking!M8</f>
        <v>0</v>
      </c>
      <c r="L65" s="30">
        <f>Speaking!N8</f>
        <v>0</v>
      </c>
      <c r="M65" s="30">
        <f>Speaking!O8</f>
        <v>0</v>
      </c>
      <c r="N65" s="30" t="str">
        <f>Speaking!P8</f>
        <v>d</v>
      </c>
      <c r="O65" s="30">
        <f>Speaking!Q8</f>
        <v>0</v>
      </c>
      <c r="P65" s="30">
        <f>Speaking!R8</f>
        <v>0</v>
      </c>
      <c r="Q65" s="30">
        <f>Speaking!S8</f>
        <v>0</v>
      </c>
      <c r="R65" s="30" t="str">
        <f>Speaking!T8</f>
        <v>c</v>
      </c>
      <c r="S65" s="30">
        <f>Speaking!U8</f>
        <v>0</v>
      </c>
      <c r="T65" s="30">
        <f>Speaking!V8</f>
        <v>0</v>
      </c>
      <c r="U65" s="30">
        <f>Speaking!W8</f>
        <v>0</v>
      </c>
      <c r="V65" s="30">
        <f>Speaking!X8</f>
        <v>0</v>
      </c>
      <c r="W65" s="30">
        <f>Speaking!Y8</f>
        <v>0</v>
      </c>
      <c r="X65" s="30">
        <f>Speaking!Z8</f>
        <v>0</v>
      </c>
      <c r="Y65" s="30">
        <f>Speaking!AA8</f>
        <v>0</v>
      </c>
      <c r="Z65" s="30" t="str">
        <f>Speaking!AB8</f>
        <v>b</v>
      </c>
      <c r="AA65" s="30" t="str">
        <f>Speaking!AC8</f>
        <v>a</v>
      </c>
      <c r="AB65" s="30" t="str">
        <f>Speaking!AD8</f>
        <v>a</v>
      </c>
      <c r="AC65" s="30">
        <f>Speaking!AE8</f>
        <v>0</v>
      </c>
      <c r="AD65" s="30">
        <f>Speaking!AF8</f>
        <v>0</v>
      </c>
      <c r="AE65" s="30">
        <f>Speaking!AG8</f>
        <v>0</v>
      </c>
      <c r="AF65" s="30">
        <f>Speaking!AH8</f>
        <v>0</v>
      </c>
      <c r="AG65" s="30">
        <f>Speaking!AI8</f>
        <v>0</v>
      </c>
      <c r="AH65" s="30">
        <f>Speaking!AJ8</f>
        <v>0</v>
      </c>
      <c r="AI65" s="30">
        <f>Speaking!AK8</f>
        <v>0</v>
      </c>
      <c r="AJ65" s="30">
        <f>Speaking!AL8</f>
        <v>0</v>
      </c>
      <c r="AK65" s="30">
        <f>Speaking!AM8</f>
        <v>0</v>
      </c>
      <c r="AL65" s="30">
        <f>Speaking!AN8</f>
        <v>0</v>
      </c>
      <c r="AM65" s="30">
        <f>Speaking!AO8</f>
        <v>0</v>
      </c>
      <c r="AN65" s="30">
        <f>Speaking!AP8</f>
        <v>0</v>
      </c>
      <c r="AO65" s="30">
        <f>Speaking!AQ8</f>
        <v>0</v>
      </c>
      <c r="AP65" s="30">
        <f>Speaking!AR8</f>
        <v>0</v>
      </c>
      <c r="AQ65" s="30">
        <f>Speaking!AS8</f>
        <v>0</v>
      </c>
      <c r="AR65" s="30">
        <f>Speaking!AT8</f>
        <v>0</v>
      </c>
      <c r="AS65" s="30">
        <f>Speaking!AU8</f>
        <v>0</v>
      </c>
      <c r="AT65" s="30">
        <f>Speaking!AV8</f>
        <v>0</v>
      </c>
      <c r="AU65" s="30">
        <f>Speaking!AW8</f>
        <v>0</v>
      </c>
      <c r="AV65" s="30">
        <f>Speaking!AX8</f>
        <v>0</v>
      </c>
      <c r="AW65" s="30">
        <f>Speaking!AY8</f>
        <v>0</v>
      </c>
    </row>
    <row r="66" spans="1:50">
      <c r="B66">
        <f>LOOKUP(B65,$BB$4:$BB$9,$BC$4:$BC$9)</f>
        <v>4</v>
      </c>
      <c r="C66" t="e">
        <f t="shared" ref="C66:AW66" si="4">LOOKUP(C65,$BB$4:$BB$9,$BC$4:$BC$9)</f>
        <v>#N/A</v>
      </c>
      <c r="D66" t="e">
        <f t="shared" si="4"/>
        <v>#N/A</v>
      </c>
      <c r="E66" t="e">
        <f t="shared" si="4"/>
        <v>#N/A</v>
      </c>
      <c r="F66">
        <f t="shared" si="4"/>
        <v>4</v>
      </c>
      <c r="G66">
        <f t="shared" si="4"/>
        <v>4</v>
      </c>
      <c r="H66" t="e">
        <f t="shared" si="4"/>
        <v>#N/A</v>
      </c>
      <c r="I66" t="e">
        <f t="shared" si="4"/>
        <v>#N/A</v>
      </c>
      <c r="J66">
        <f t="shared" si="4"/>
        <v>4</v>
      </c>
      <c r="K66" t="e">
        <f t="shared" si="4"/>
        <v>#N/A</v>
      </c>
      <c r="L66" t="e">
        <f t="shared" si="4"/>
        <v>#N/A</v>
      </c>
      <c r="M66" t="e">
        <f t="shared" si="4"/>
        <v>#N/A</v>
      </c>
      <c r="N66">
        <f t="shared" si="4"/>
        <v>1</v>
      </c>
      <c r="O66" t="e">
        <f t="shared" si="4"/>
        <v>#N/A</v>
      </c>
      <c r="P66" t="e">
        <f t="shared" si="4"/>
        <v>#N/A</v>
      </c>
      <c r="Q66" t="e">
        <f t="shared" si="4"/>
        <v>#N/A</v>
      </c>
      <c r="R66">
        <f t="shared" si="4"/>
        <v>2</v>
      </c>
      <c r="S66" t="e">
        <f t="shared" si="4"/>
        <v>#N/A</v>
      </c>
      <c r="T66" t="e">
        <f t="shared" si="4"/>
        <v>#N/A</v>
      </c>
      <c r="U66" t="e">
        <f t="shared" si="4"/>
        <v>#N/A</v>
      </c>
      <c r="V66" t="e">
        <f t="shared" si="4"/>
        <v>#N/A</v>
      </c>
      <c r="W66" t="e">
        <f t="shared" si="4"/>
        <v>#N/A</v>
      </c>
      <c r="X66" t="e">
        <f t="shared" si="4"/>
        <v>#N/A</v>
      </c>
      <c r="Y66" t="e">
        <f t="shared" si="4"/>
        <v>#N/A</v>
      </c>
      <c r="Z66">
        <f t="shared" si="4"/>
        <v>3</v>
      </c>
      <c r="AA66">
        <f t="shared" si="4"/>
        <v>4</v>
      </c>
      <c r="AB66">
        <f t="shared" si="4"/>
        <v>4</v>
      </c>
      <c r="AC66" t="e">
        <f t="shared" si="4"/>
        <v>#N/A</v>
      </c>
      <c r="AD66" t="e">
        <f t="shared" si="4"/>
        <v>#N/A</v>
      </c>
      <c r="AE66" t="e">
        <f t="shared" si="4"/>
        <v>#N/A</v>
      </c>
      <c r="AF66" t="e">
        <f t="shared" si="4"/>
        <v>#N/A</v>
      </c>
      <c r="AG66" t="e">
        <f t="shared" si="4"/>
        <v>#N/A</v>
      </c>
      <c r="AH66" t="e">
        <f t="shared" si="4"/>
        <v>#N/A</v>
      </c>
      <c r="AI66" t="e">
        <f t="shared" si="4"/>
        <v>#N/A</v>
      </c>
      <c r="AJ66" t="e">
        <f t="shared" si="4"/>
        <v>#N/A</v>
      </c>
      <c r="AK66" t="e">
        <f t="shared" si="4"/>
        <v>#N/A</v>
      </c>
      <c r="AL66" t="e">
        <f t="shared" si="4"/>
        <v>#N/A</v>
      </c>
      <c r="AM66" t="e">
        <f t="shared" si="4"/>
        <v>#N/A</v>
      </c>
      <c r="AN66" t="e">
        <f t="shared" si="4"/>
        <v>#N/A</v>
      </c>
      <c r="AO66" t="e">
        <f t="shared" si="4"/>
        <v>#N/A</v>
      </c>
      <c r="AP66" t="e">
        <f t="shared" si="4"/>
        <v>#N/A</v>
      </c>
      <c r="AQ66" t="e">
        <f t="shared" si="4"/>
        <v>#N/A</v>
      </c>
      <c r="AR66" t="e">
        <f t="shared" si="4"/>
        <v>#N/A</v>
      </c>
      <c r="AS66" t="e">
        <f t="shared" si="4"/>
        <v>#N/A</v>
      </c>
      <c r="AT66" t="e">
        <f t="shared" si="4"/>
        <v>#N/A</v>
      </c>
      <c r="AU66" t="e">
        <f t="shared" si="4"/>
        <v>#N/A</v>
      </c>
      <c r="AV66" t="e">
        <f t="shared" si="4"/>
        <v>#N/A</v>
      </c>
      <c r="AW66" t="e">
        <f t="shared" si="4"/>
        <v>#N/A</v>
      </c>
    </row>
    <row r="67" spans="1:50">
      <c r="B67" s="42"/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2"/>
      <c r="Z67" s="42"/>
      <c r="AA67" s="42"/>
      <c r="AB67" s="42"/>
      <c r="AC67" s="42"/>
      <c r="AD67" s="42"/>
      <c r="AE67" s="42"/>
      <c r="AF67" s="42"/>
      <c r="AG67" s="42"/>
      <c r="AH67" s="42"/>
      <c r="AI67" s="42"/>
      <c r="AJ67" s="42"/>
      <c r="AK67" s="42"/>
      <c r="AL67" s="42"/>
      <c r="AM67" s="42"/>
      <c r="AN67" s="42"/>
      <c r="AO67" s="42"/>
      <c r="AP67" s="42"/>
      <c r="AQ67" s="42"/>
      <c r="AR67" s="42"/>
      <c r="AS67" s="42"/>
      <c r="AT67" s="42"/>
      <c r="AU67" s="42"/>
      <c r="AV67" s="42"/>
      <c r="AW67" s="42"/>
    </row>
    <row r="72" spans="1:50">
      <c r="AX72" s="25" t="s">
        <v>144</v>
      </c>
    </row>
    <row r="73" spans="1:50">
      <c r="AX73" s="26"/>
    </row>
    <row r="74" spans="1:50">
      <c r="AX74" s="27" t="s">
        <v>93</v>
      </c>
    </row>
    <row r="75" spans="1:50">
      <c r="AX75" s="24"/>
    </row>
  </sheetData>
  <mergeCells count="63">
    <mergeCell ref="AT64:AW64"/>
    <mergeCell ref="V64:Y64"/>
    <mergeCell ref="Z64:AC64"/>
    <mergeCell ref="AD64:AG64"/>
    <mergeCell ref="AH64:AK64"/>
    <mergeCell ref="AL64:AO64"/>
    <mergeCell ref="AP64:AS64"/>
    <mergeCell ref="B64:E64"/>
    <mergeCell ref="F64:I64"/>
    <mergeCell ref="J64:M64"/>
    <mergeCell ref="N64:Q64"/>
    <mergeCell ref="R64:U64"/>
    <mergeCell ref="AL34:AO34"/>
    <mergeCell ref="AP34:AS34"/>
    <mergeCell ref="AT34:AW34"/>
    <mergeCell ref="B49:E49"/>
    <mergeCell ref="F49:I49"/>
    <mergeCell ref="J49:M49"/>
    <mergeCell ref="N49:Q49"/>
    <mergeCell ref="R49:U49"/>
    <mergeCell ref="V49:Y49"/>
    <mergeCell ref="Z49:AC49"/>
    <mergeCell ref="AD49:AG49"/>
    <mergeCell ref="AH49:AK49"/>
    <mergeCell ref="AL49:AO49"/>
    <mergeCell ref="AP49:AS49"/>
    <mergeCell ref="AT49:AW49"/>
    <mergeCell ref="AT19:AW19"/>
    <mergeCell ref="B34:E34"/>
    <mergeCell ref="F34:I34"/>
    <mergeCell ref="J34:M34"/>
    <mergeCell ref="N34:Q34"/>
    <mergeCell ref="R34:U34"/>
    <mergeCell ref="V34:Y34"/>
    <mergeCell ref="Z34:AC34"/>
    <mergeCell ref="AD34:AG34"/>
    <mergeCell ref="AH34:AK34"/>
    <mergeCell ref="V19:Y19"/>
    <mergeCell ref="Z19:AC19"/>
    <mergeCell ref="AD19:AG19"/>
    <mergeCell ref="AH19:AK19"/>
    <mergeCell ref="AL19:AO19"/>
    <mergeCell ref="AP19:AS19"/>
    <mergeCell ref="B19:E19"/>
    <mergeCell ref="F19:I19"/>
    <mergeCell ref="J19:M19"/>
    <mergeCell ref="N19:Q19"/>
    <mergeCell ref="R19:U19"/>
    <mergeCell ref="B1:P1"/>
    <mergeCell ref="Q1:Y1"/>
    <mergeCell ref="AN1:AW1"/>
    <mergeCell ref="B4:E4"/>
    <mergeCell ref="F4:I4"/>
    <mergeCell ref="J4:M4"/>
    <mergeCell ref="N4:Q4"/>
    <mergeCell ref="R4:U4"/>
    <mergeCell ref="V4:Y4"/>
    <mergeCell ref="Z4:AC4"/>
    <mergeCell ref="AD4:AG4"/>
    <mergeCell ref="AH4:AK4"/>
    <mergeCell ref="AL4:AO4"/>
    <mergeCell ref="AP4:AS4"/>
    <mergeCell ref="AT4:AW4"/>
  </mergeCells>
  <conditionalFormatting sqref="B20:AW20">
    <cfRule type="containsText" dxfId="125" priority="5" operator="containsText" text="0">
      <formula>NOT(ISERROR(SEARCH("0",B20)))</formula>
    </cfRule>
  </conditionalFormatting>
  <conditionalFormatting sqref="B5:AW5">
    <cfRule type="containsText" dxfId="124" priority="4" operator="containsText" text="0">
      <formula>NOT(ISERROR(SEARCH("0",B5)))</formula>
    </cfRule>
  </conditionalFormatting>
  <conditionalFormatting sqref="AA1 AN1 A1:J1">
    <cfRule type="duplicateValues" dxfId="123" priority="6"/>
  </conditionalFormatting>
  <conditionalFormatting sqref="B35:AW35">
    <cfRule type="containsText" dxfId="122" priority="3" operator="containsText" text="0">
      <formula>NOT(ISERROR(SEARCH("0",B35)))</formula>
    </cfRule>
  </conditionalFormatting>
  <conditionalFormatting sqref="B50:AW50">
    <cfRule type="containsText" dxfId="121" priority="2" operator="containsText" text="0">
      <formula>NOT(ISERROR(SEARCH("0",B50)))</formula>
    </cfRule>
  </conditionalFormatting>
  <conditionalFormatting sqref="B65:AW65">
    <cfRule type="containsText" dxfId="120" priority="1" operator="containsText" text="0">
      <formula>NOT(ISERROR(SEARCH("0",B65)))</formula>
    </cfRule>
  </conditionalFormatting>
  <pageMargins left="0.7" right="0.7" top="0.75" bottom="0.75" header="0.3" footer="0.3"/>
  <pageSetup paperSize="9" scale="63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4">
    <pageSetUpPr fitToPage="1"/>
  </sheetPr>
  <dimension ref="A1:BJ75"/>
  <sheetViews>
    <sheetView topLeftCell="A19" zoomScale="85" zoomScaleNormal="85" workbookViewId="0">
      <selection activeCell="Q2" sqref="Q2"/>
    </sheetView>
  </sheetViews>
  <sheetFormatPr baseColWidth="10" defaultColWidth="8.42578125" defaultRowHeight="15"/>
  <cols>
    <col min="2" max="5" width="2.7109375" customWidth="1"/>
    <col min="6" max="6" width="3.42578125" customWidth="1"/>
    <col min="7" max="49" width="2.7109375" customWidth="1"/>
    <col min="50" max="50" width="7.7109375" customWidth="1"/>
    <col min="51" max="51" width="8.42578125" customWidth="1"/>
    <col min="52" max="58" width="4.7109375" customWidth="1"/>
    <col min="59" max="60" width="7.7109375" customWidth="1"/>
    <col min="61" max="62" width="5.42578125" style="2" customWidth="1"/>
  </cols>
  <sheetData>
    <row r="1" spans="1:62" s="20" customFormat="1" ht="21">
      <c r="A1" s="28" t="s">
        <v>10</v>
      </c>
      <c r="B1" s="130" t="str">
        <f>Gesamt!B9</f>
        <v>Enaifoh</v>
      </c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 t="str">
        <f>Gesamt!C9</f>
        <v>Efeise</v>
      </c>
      <c r="R1" s="130"/>
      <c r="S1" s="130"/>
      <c r="T1" s="130"/>
      <c r="U1" s="130"/>
      <c r="V1" s="130"/>
      <c r="W1" s="130"/>
      <c r="X1" s="130"/>
      <c r="Y1" s="130"/>
      <c r="Z1" s="43"/>
      <c r="AA1" s="123" t="str">
        <f>Gesamt!B1</f>
        <v>1F</v>
      </c>
      <c r="AB1" s="43"/>
      <c r="AC1" s="43"/>
      <c r="AD1" s="43"/>
      <c r="AE1" s="43"/>
      <c r="AF1" s="43"/>
      <c r="AG1" s="43"/>
      <c r="AH1" s="43"/>
      <c r="AI1" s="43"/>
      <c r="AJ1" s="43"/>
      <c r="AK1" s="43"/>
      <c r="AL1" s="43"/>
      <c r="AM1" s="43"/>
      <c r="AN1" s="129" t="str">
        <f>Gesamt!D1</f>
        <v>2019/20</v>
      </c>
      <c r="AO1" s="129"/>
      <c r="AP1" s="129"/>
      <c r="AQ1" s="129"/>
      <c r="AR1" s="129"/>
      <c r="AS1" s="129"/>
      <c r="AT1" s="129"/>
      <c r="AU1" s="129"/>
      <c r="AV1" s="129"/>
      <c r="AW1" s="129"/>
      <c r="BC1" s="19"/>
      <c r="BD1" s="41" t="s">
        <v>130</v>
      </c>
      <c r="BE1" s="19"/>
      <c r="BF1" s="19"/>
      <c r="BG1" s="19"/>
      <c r="BH1" s="19"/>
      <c r="BI1" s="29"/>
      <c r="BJ1" s="29"/>
    </row>
    <row r="3" spans="1:62">
      <c r="A3" s="17" t="s">
        <v>12</v>
      </c>
    </row>
    <row r="4" spans="1:62">
      <c r="A4" s="1" t="s">
        <v>9</v>
      </c>
      <c r="B4" s="131" t="s">
        <v>131</v>
      </c>
      <c r="C4" s="132"/>
      <c r="D4" s="132"/>
      <c r="E4" s="132"/>
      <c r="F4" s="131" t="s">
        <v>132</v>
      </c>
      <c r="G4" s="132"/>
      <c r="H4" s="132"/>
      <c r="I4" s="132"/>
      <c r="J4" s="131" t="s">
        <v>133</v>
      </c>
      <c r="K4" s="132"/>
      <c r="L4" s="132"/>
      <c r="M4" s="132"/>
      <c r="N4" s="131" t="s">
        <v>134</v>
      </c>
      <c r="O4" s="132"/>
      <c r="P4" s="132"/>
      <c r="Q4" s="132"/>
      <c r="R4" s="131" t="s">
        <v>135</v>
      </c>
      <c r="S4" s="132"/>
      <c r="T4" s="132"/>
      <c r="U4" s="132"/>
      <c r="V4" s="131" t="s">
        <v>136</v>
      </c>
      <c r="W4" s="132"/>
      <c r="X4" s="132"/>
      <c r="Y4" s="132"/>
      <c r="Z4" s="131" t="s">
        <v>137</v>
      </c>
      <c r="AA4" s="132"/>
      <c r="AB4" s="132"/>
      <c r="AC4" s="132"/>
      <c r="AD4" s="131" t="s">
        <v>138</v>
      </c>
      <c r="AE4" s="132"/>
      <c r="AF4" s="132"/>
      <c r="AG4" s="132"/>
      <c r="AH4" s="131" t="s">
        <v>139</v>
      </c>
      <c r="AI4" s="132"/>
      <c r="AJ4" s="132"/>
      <c r="AK4" s="132"/>
      <c r="AL4" s="131" t="s">
        <v>140</v>
      </c>
      <c r="AM4" s="132"/>
      <c r="AN4" s="132"/>
      <c r="AO4" s="132"/>
      <c r="AP4" s="131" t="s">
        <v>141</v>
      </c>
      <c r="AQ4" s="132"/>
      <c r="AR4" s="132"/>
      <c r="AS4" s="132"/>
      <c r="AT4" s="131" t="s">
        <v>142</v>
      </c>
      <c r="AU4" s="132"/>
      <c r="AV4" s="132"/>
      <c r="AW4" s="132"/>
      <c r="BB4" s="44" t="s">
        <v>103</v>
      </c>
      <c r="BC4" s="2">
        <v>4</v>
      </c>
    </row>
    <row r="5" spans="1:62">
      <c r="A5" s="1" t="s">
        <v>143</v>
      </c>
      <c r="B5" s="30" t="str">
        <f>Vocab!D9</f>
        <v>e</v>
      </c>
      <c r="C5" s="30" t="str">
        <f>Vocab!E9</f>
        <v>a</v>
      </c>
      <c r="D5" s="30" t="str">
        <f>Vocab!F9</f>
        <v>e</v>
      </c>
      <c r="E5" s="30" t="str">
        <f>Vocab!G9</f>
        <v>e</v>
      </c>
      <c r="F5" s="30" t="str">
        <f>Vocab!H9</f>
        <v>a</v>
      </c>
      <c r="G5" s="30" t="str">
        <f>Vocab!I9</f>
        <v>e</v>
      </c>
      <c r="H5" s="30" t="str">
        <f>Vocab!J9</f>
        <v>e</v>
      </c>
      <c r="I5" s="30" t="str">
        <f>Vocab!K9</f>
        <v>a</v>
      </c>
      <c r="J5" s="30" t="str">
        <f>Vocab!L9</f>
        <v>a</v>
      </c>
      <c r="K5" s="30" t="str">
        <f>Vocab!M9</f>
        <v>a</v>
      </c>
      <c r="L5" s="30" t="str">
        <f>Vocab!N9</f>
        <v>a</v>
      </c>
      <c r="M5" s="30" t="str">
        <f>Vocab!O9</f>
        <v>a</v>
      </c>
      <c r="N5" s="30" t="str">
        <f>Vocab!P9</f>
        <v>e</v>
      </c>
      <c r="O5" s="30" t="str">
        <f>Vocab!Q9</f>
        <v>a</v>
      </c>
      <c r="P5" s="30" t="str">
        <f>Vocab!R9</f>
        <v>a</v>
      </c>
      <c r="Q5" s="30" t="str">
        <f>Vocab!S9</f>
        <v>e</v>
      </c>
      <c r="R5" s="30" t="str">
        <f>Vocab!T9</f>
        <v>e</v>
      </c>
      <c r="S5" s="30" t="str">
        <f>Vocab!U9</f>
        <v>a</v>
      </c>
      <c r="T5" s="30" t="str">
        <f>Vocab!V9</f>
        <v xml:space="preserve">a </v>
      </c>
      <c r="U5" s="30">
        <f>Vocab!W9</f>
        <v>0</v>
      </c>
      <c r="V5" s="30" t="str">
        <f>Vocab!X9</f>
        <v>a</v>
      </c>
      <c r="W5" s="30">
        <f>Vocab!Y9</f>
        <v>0</v>
      </c>
      <c r="X5" s="30">
        <f>Vocab!Z9</f>
        <v>0</v>
      </c>
      <c r="Y5" s="30">
        <f>Vocab!AA9</f>
        <v>0</v>
      </c>
      <c r="Z5" s="30">
        <f>Vocab!AB9</f>
        <v>0</v>
      </c>
      <c r="AA5" s="30">
        <f>Vocab!AC9</f>
        <v>0</v>
      </c>
      <c r="AB5" s="30">
        <f>Vocab!AD9</f>
        <v>0</v>
      </c>
      <c r="AC5" s="30">
        <f>Vocab!AE9</f>
        <v>0</v>
      </c>
      <c r="AD5" s="30">
        <f>Vocab!AF9</f>
        <v>0</v>
      </c>
      <c r="AE5" s="30">
        <f>Vocab!AG9</f>
        <v>0</v>
      </c>
      <c r="AF5" s="30">
        <f>Vocab!AH9</f>
        <v>0</v>
      </c>
      <c r="AG5" s="30">
        <f>Vocab!AI9</f>
        <v>0</v>
      </c>
      <c r="AH5" s="30">
        <f>Vocab!AJ9</f>
        <v>0</v>
      </c>
      <c r="AI5" s="30">
        <f>Vocab!AK9</f>
        <v>0</v>
      </c>
      <c r="AJ5" s="30">
        <f>Vocab!AL9</f>
        <v>0</v>
      </c>
      <c r="AK5" s="30">
        <f>Vocab!AM9</f>
        <v>0</v>
      </c>
      <c r="AL5" s="30">
        <f>Vocab!AN9</f>
        <v>0</v>
      </c>
      <c r="AM5" s="30">
        <f>Vocab!AO9</f>
        <v>0</v>
      </c>
      <c r="AN5" s="30">
        <f>Vocab!AP9</f>
        <v>0</v>
      </c>
      <c r="AO5" s="30">
        <f>Vocab!AQ9</f>
        <v>0</v>
      </c>
      <c r="AP5" s="30">
        <f>Vocab!AR9</f>
        <v>0</v>
      </c>
      <c r="AQ5" s="30">
        <f>Vocab!AS9</f>
        <v>0</v>
      </c>
      <c r="AR5" s="30">
        <f>Vocab!AT9</f>
        <v>0</v>
      </c>
      <c r="AS5" s="30">
        <f>Vocab!AU9</f>
        <v>0</v>
      </c>
      <c r="AT5" s="30">
        <f>Vocab!AV9</f>
        <v>0</v>
      </c>
      <c r="AU5" s="30">
        <f>Vocab!AW9</f>
        <v>0</v>
      </c>
      <c r="AV5" s="30">
        <f>Vocab!AX9</f>
        <v>0</v>
      </c>
      <c r="AW5" s="30">
        <f>Vocab!AY9</f>
        <v>0</v>
      </c>
      <c r="BB5" s="44" t="s">
        <v>104</v>
      </c>
      <c r="BC5" s="2">
        <v>3</v>
      </c>
    </row>
    <row r="6" spans="1:62">
      <c r="B6">
        <f>LOOKUP(B5,$BB$4:$BB$9,$BC$4:$BC$9)</f>
        <v>0</v>
      </c>
      <c r="C6">
        <f t="shared" ref="C6:AW6" si="0">LOOKUP(C5,$BB$4:$BB$9,$BC$4:$BC$9)</f>
        <v>4</v>
      </c>
      <c r="D6">
        <f t="shared" si="0"/>
        <v>0</v>
      </c>
      <c r="E6">
        <f t="shared" si="0"/>
        <v>0</v>
      </c>
      <c r="F6">
        <f t="shared" si="0"/>
        <v>4</v>
      </c>
      <c r="G6">
        <f t="shared" si="0"/>
        <v>0</v>
      </c>
      <c r="H6">
        <f t="shared" si="0"/>
        <v>0</v>
      </c>
      <c r="I6">
        <f t="shared" si="0"/>
        <v>4</v>
      </c>
      <c r="J6">
        <f t="shared" si="0"/>
        <v>4</v>
      </c>
      <c r="K6">
        <f t="shared" si="0"/>
        <v>4</v>
      </c>
      <c r="L6">
        <f t="shared" si="0"/>
        <v>4</v>
      </c>
      <c r="M6">
        <f t="shared" si="0"/>
        <v>4</v>
      </c>
      <c r="N6">
        <f t="shared" si="0"/>
        <v>0</v>
      </c>
      <c r="O6">
        <f t="shared" si="0"/>
        <v>4</v>
      </c>
      <c r="P6">
        <f t="shared" si="0"/>
        <v>4</v>
      </c>
      <c r="Q6">
        <f t="shared" si="0"/>
        <v>0</v>
      </c>
      <c r="R6">
        <f t="shared" si="0"/>
        <v>0</v>
      </c>
      <c r="S6">
        <f t="shared" si="0"/>
        <v>4</v>
      </c>
      <c r="T6">
        <f t="shared" si="0"/>
        <v>4</v>
      </c>
      <c r="U6" t="e">
        <f t="shared" si="0"/>
        <v>#N/A</v>
      </c>
      <c r="V6">
        <f t="shared" si="0"/>
        <v>4</v>
      </c>
      <c r="W6" t="e">
        <f t="shared" si="0"/>
        <v>#N/A</v>
      </c>
      <c r="X6" t="e">
        <f t="shared" si="0"/>
        <v>#N/A</v>
      </c>
      <c r="Y6" t="e">
        <f t="shared" si="0"/>
        <v>#N/A</v>
      </c>
      <c r="Z6" t="e">
        <f t="shared" si="0"/>
        <v>#N/A</v>
      </c>
      <c r="AA6" t="e">
        <f t="shared" si="0"/>
        <v>#N/A</v>
      </c>
      <c r="AB6" t="e">
        <f t="shared" si="0"/>
        <v>#N/A</v>
      </c>
      <c r="AC6" t="e">
        <f t="shared" si="0"/>
        <v>#N/A</v>
      </c>
      <c r="AD6" t="e">
        <f t="shared" si="0"/>
        <v>#N/A</v>
      </c>
      <c r="AE6" t="e">
        <f t="shared" si="0"/>
        <v>#N/A</v>
      </c>
      <c r="AF6" t="e">
        <f t="shared" si="0"/>
        <v>#N/A</v>
      </c>
      <c r="AG6" t="e">
        <f t="shared" si="0"/>
        <v>#N/A</v>
      </c>
      <c r="AH6" t="e">
        <f t="shared" si="0"/>
        <v>#N/A</v>
      </c>
      <c r="AI6" t="e">
        <f t="shared" si="0"/>
        <v>#N/A</v>
      </c>
      <c r="AJ6" t="e">
        <f t="shared" si="0"/>
        <v>#N/A</v>
      </c>
      <c r="AK6" t="e">
        <f t="shared" si="0"/>
        <v>#N/A</v>
      </c>
      <c r="AL6" t="e">
        <f t="shared" si="0"/>
        <v>#N/A</v>
      </c>
      <c r="AM6" t="e">
        <f t="shared" si="0"/>
        <v>#N/A</v>
      </c>
      <c r="AN6" t="e">
        <f t="shared" si="0"/>
        <v>#N/A</v>
      </c>
      <c r="AO6" t="e">
        <f t="shared" si="0"/>
        <v>#N/A</v>
      </c>
      <c r="AP6" t="e">
        <f t="shared" si="0"/>
        <v>#N/A</v>
      </c>
      <c r="AQ6" t="e">
        <f t="shared" si="0"/>
        <v>#N/A</v>
      </c>
      <c r="AR6" t="e">
        <f t="shared" si="0"/>
        <v>#N/A</v>
      </c>
      <c r="AS6" t="e">
        <f t="shared" si="0"/>
        <v>#N/A</v>
      </c>
      <c r="AT6" t="e">
        <f t="shared" si="0"/>
        <v>#N/A</v>
      </c>
      <c r="AU6" t="e">
        <f t="shared" si="0"/>
        <v>#N/A</v>
      </c>
      <c r="AV6" t="e">
        <f t="shared" si="0"/>
        <v>#N/A</v>
      </c>
      <c r="AW6" t="e">
        <f t="shared" si="0"/>
        <v>#N/A</v>
      </c>
      <c r="BB6" s="44" t="s">
        <v>105</v>
      </c>
      <c r="BC6" s="2">
        <v>2</v>
      </c>
    </row>
    <row r="7" spans="1:62"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  <c r="AC7" s="42"/>
      <c r="AD7" s="42"/>
      <c r="AE7" s="42"/>
      <c r="AF7" s="42"/>
      <c r="AG7" s="42"/>
      <c r="AH7" s="42"/>
      <c r="AI7" s="42"/>
      <c r="AJ7" s="42"/>
      <c r="AK7" s="42"/>
      <c r="AL7" s="42"/>
      <c r="AM7" s="42"/>
      <c r="AN7" s="42"/>
      <c r="AO7" s="42"/>
      <c r="AP7" s="42"/>
      <c r="AQ7" s="42"/>
      <c r="AR7" s="42"/>
      <c r="AS7" s="42"/>
      <c r="AT7" s="42"/>
      <c r="AU7" s="42"/>
      <c r="AV7" s="42"/>
      <c r="AW7" s="42"/>
      <c r="BB7" s="44" t="s">
        <v>106</v>
      </c>
      <c r="BC7" s="2">
        <v>1</v>
      </c>
    </row>
    <row r="8" spans="1:62">
      <c r="BB8" s="44" t="s">
        <v>5</v>
      </c>
      <c r="BC8" s="2">
        <v>0</v>
      </c>
    </row>
    <row r="9" spans="1:62">
      <c r="BB9" s="44" t="s">
        <v>107</v>
      </c>
      <c r="BC9" s="2">
        <v>0</v>
      </c>
    </row>
    <row r="12" spans="1:62">
      <c r="AX12" s="25" t="s">
        <v>144</v>
      </c>
    </row>
    <row r="13" spans="1:62">
      <c r="AX13" s="26"/>
    </row>
    <row r="14" spans="1:62">
      <c r="AX14" s="27" t="s">
        <v>93</v>
      </c>
    </row>
    <row r="15" spans="1:62">
      <c r="AX15" s="24"/>
    </row>
    <row r="18" spans="1:50">
      <c r="A18" s="17" t="s">
        <v>21</v>
      </c>
    </row>
    <row r="19" spans="1:50">
      <c r="A19" s="1" t="s">
        <v>9</v>
      </c>
      <c r="B19" s="131" t="s">
        <v>131</v>
      </c>
      <c r="C19" s="132"/>
      <c r="D19" s="132"/>
      <c r="E19" s="132"/>
      <c r="F19" s="131" t="s">
        <v>132</v>
      </c>
      <c r="G19" s="132"/>
      <c r="H19" s="132"/>
      <c r="I19" s="132"/>
      <c r="J19" s="131" t="s">
        <v>133</v>
      </c>
      <c r="K19" s="132"/>
      <c r="L19" s="132"/>
      <c r="M19" s="132"/>
      <c r="N19" s="131" t="s">
        <v>134</v>
      </c>
      <c r="O19" s="132"/>
      <c r="P19" s="132"/>
      <c r="Q19" s="132"/>
      <c r="R19" s="131" t="s">
        <v>135</v>
      </c>
      <c r="S19" s="132"/>
      <c r="T19" s="132"/>
      <c r="U19" s="132"/>
      <c r="V19" s="131" t="s">
        <v>136</v>
      </c>
      <c r="W19" s="132"/>
      <c r="X19" s="132"/>
      <c r="Y19" s="132"/>
      <c r="Z19" s="131" t="s">
        <v>137</v>
      </c>
      <c r="AA19" s="132"/>
      <c r="AB19" s="132"/>
      <c r="AC19" s="132"/>
      <c r="AD19" s="131" t="s">
        <v>138</v>
      </c>
      <c r="AE19" s="132"/>
      <c r="AF19" s="132"/>
      <c r="AG19" s="132"/>
      <c r="AH19" s="131" t="s">
        <v>139</v>
      </c>
      <c r="AI19" s="132"/>
      <c r="AJ19" s="132"/>
      <c r="AK19" s="132"/>
      <c r="AL19" s="131" t="s">
        <v>140</v>
      </c>
      <c r="AM19" s="132"/>
      <c r="AN19" s="132"/>
      <c r="AO19" s="132"/>
      <c r="AP19" s="131" t="s">
        <v>141</v>
      </c>
      <c r="AQ19" s="132"/>
      <c r="AR19" s="132"/>
      <c r="AS19" s="132"/>
      <c r="AT19" s="131" t="s">
        <v>142</v>
      </c>
      <c r="AU19" s="132"/>
      <c r="AV19" s="132"/>
      <c r="AW19" s="132"/>
    </row>
    <row r="20" spans="1:50">
      <c r="A20" s="1" t="s">
        <v>143</v>
      </c>
      <c r="B20" s="30" t="str">
        <f>Listening!D9</f>
        <v>a</v>
      </c>
      <c r="C20" s="30">
        <f>Listening!E9</f>
        <v>0</v>
      </c>
      <c r="D20" s="30">
        <f>Listening!F9</f>
        <v>0</v>
      </c>
      <c r="E20" s="30">
        <f>Listening!G9</f>
        <v>0</v>
      </c>
      <c r="F20" s="30" t="str">
        <f>Listening!H9</f>
        <v>a</v>
      </c>
      <c r="G20" s="30">
        <f>Listening!I9</f>
        <v>0</v>
      </c>
      <c r="H20" s="30">
        <f>Listening!J9</f>
        <v>0</v>
      </c>
      <c r="I20" s="30">
        <f>Listening!K9</f>
        <v>0</v>
      </c>
      <c r="J20" s="30" t="str">
        <f>Listening!L9</f>
        <v>a</v>
      </c>
      <c r="K20" s="30">
        <f>Listening!M9</f>
        <v>0</v>
      </c>
      <c r="L20" s="30">
        <f>Listening!N9</f>
        <v>0</v>
      </c>
      <c r="M20" s="30" t="str">
        <f>Listening!O9</f>
        <v>b</v>
      </c>
      <c r="N20" s="30" t="str">
        <f>Listening!P9</f>
        <v>a</v>
      </c>
      <c r="O20" s="30">
        <f>Listening!Q9</f>
        <v>0</v>
      </c>
      <c r="P20" s="30">
        <f>Listening!R9</f>
        <v>0</v>
      </c>
      <c r="Q20" s="30">
        <f>Listening!S9</f>
        <v>0</v>
      </c>
      <c r="R20" s="30">
        <f>Listening!T9</f>
        <v>0</v>
      </c>
      <c r="S20" s="30">
        <f>Listening!U9</f>
        <v>0</v>
      </c>
      <c r="T20" s="30">
        <f>Listening!V9</f>
        <v>0</v>
      </c>
      <c r="U20" s="30">
        <f>Listening!W9</f>
        <v>0</v>
      </c>
      <c r="V20" s="30">
        <f>Listening!X9</f>
        <v>0</v>
      </c>
      <c r="W20" s="30">
        <f>Listening!Y9</f>
        <v>0</v>
      </c>
      <c r="X20" s="30">
        <f>Listening!Z9</f>
        <v>0</v>
      </c>
      <c r="Y20" s="30">
        <f>Listening!AA9</f>
        <v>0</v>
      </c>
      <c r="Z20" s="30" t="str">
        <f>Listening!AB9</f>
        <v>a</v>
      </c>
      <c r="AA20" s="30">
        <f>Listening!AC9</f>
        <v>0</v>
      </c>
      <c r="AB20" s="30">
        <f>Listening!AD9</f>
        <v>0</v>
      </c>
      <c r="AC20" s="30">
        <f>Listening!AE9</f>
        <v>0</v>
      </c>
      <c r="AD20" s="30" t="str">
        <f>Listening!AF9</f>
        <v>a</v>
      </c>
      <c r="AE20" s="30">
        <f>Listening!AG9</f>
        <v>0</v>
      </c>
      <c r="AF20" s="30">
        <f>Listening!AH9</f>
        <v>0</v>
      </c>
      <c r="AG20" s="30">
        <f>Listening!AI9</f>
        <v>0</v>
      </c>
      <c r="AH20" s="30" t="str">
        <f>Listening!AJ9</f>
        <v>a</v>
      </c>
      <c r="AI20" s="30">
        <f>Listening!AK9</f>
        <v>0</v>
      </c>
      <c r="AJ20" s="30">
        <f>Listening!AL9</f>
        <v>0</v>
      </c>
      <c r="AK20" s="30">
        <f>Listening!AM9</f>
        <v>0</v>
      </c>
      <c r="AL20" s="30">
        <f>Listening!AN9</f>
        <v>0</v>
      </c>
      <c r="AM20" s="30">
        <f>Listening!AO9</f>
        <v>0</v>
      </c>
      <c r="AN20" s="30">
        <f>Listening!AP9</f>
        <v>0</v>
      </c>
      <c r="AO20" s="30">
        <f>Listening!AQ9</f>
        <v>0</v>
      </c>
      <c r="AP20" s="30">
        <f>Listening!AR9</f>
        <v>0</v>
      </c>
      <c r="AQ20" s="30">
        <f>Listening!AS9</f>
        <v>0</v>
      </c>
      <c r="AR20" s="30">
        <f>Listening!AT9</f>
        <v>0</v>
      </c>
      <c r="AS20" s="30">
        <f>Listening!AU9</f>
        <v>0</v>
      </c>
      <c r="AT20" s="30">
        <f>Listening!AV9</f>
        <v>0</v>
      </c>
      <c r="AU20" s="30">
        <f>Listening!AW9</f>
        <v>0</v>
      </c>
      <c r="AV20" s="30">
        <f>Listening!AX9</f>
        <v>0</v>
      </c>
      <c r="AW20" s="30">
        <f>Listening!AY9</f>
        <v>0</v>
      </c>
    </row>
    <row r="21" spans="1:50">
      <c r="B21">
        <f>LOOKUP(B20,$BB$4:$BB$9,$BC$4:$BC$9)</f>
        <v>4</v>
      </c>
      <c r="C21" t="e">
        <f t="shared" ref="C21:AW21" si="1">LOOKUP(C20,$BB$4:$BB$9,$BC$4:$BC$9)</f>
        <v>#N/A</v>
      </c>
      <c r="D21" t="e">
        <f t="shared" si="1"/>
        <v>#N/A</v>
      </c>
      <c r="E21" t="e">
        <f t="shared" si="1"/>
        <v>#N/A</v>
      </c>
      <c r="F21">
        <f t="shared" si="1"/>
        <v>4</v>
      </c>
      <c r="G21" t="e">
        <f t="shared" si="1"/>
        <v>#N/A</v>
      </c>
      <c r="H21" t="e">
        <f t="shared" si="1"/>
        <v>#N/A</v>
      </c>
      <c r="I21" t="e">
        <f t="shared" si="1"/>
        <v>#N/A</v>
      </c>
      <c r="J21">
        <f t="shared" si="1"/>
        <v>4</v>
      </c>
      <c r="K21" t="e">
        <f t="shared" si="1"/>
        <v>#N/A</v>
      </c>
      <c r="L21" t="e">
        <f t="shared" si="1"/>
        <v>#N/A</v>
      </c>
      <c r="M21">
        <f t="shared" si="1"/>
        <v>3</v>
      </c>
      <c r="N21">
        <f t="shared" si="1"/>
        <v>4</v>
      </c>
      <c r="O21" t="e">
        <f t="shared" si="1"/>
        <v>#N/A</v>
      </c>
      <c r="P21" t="e">
        <f t="shared" si="1"/>
        <v>#N/A</v>
      </c>
      <c r="Q21" t="e">
        <f t="shared" si="1"/>
        <v>#N/A</v>
      </c>
      <c r="R21" t="e">
        <f t="shared" si="1"/>
        <v>#N/A</v>
      </c>
      <c r="S21" t="e">
        <f t="shared" si="1"/>
        <v>#N/A</v>
      </c>
      <c r="T21" t="e">
        <f t="shared" si="1"/>
        <v>#N/A</v>
      </c>
      <c r="U21" t="e">
        <f t="shared" si="1"/>
        <v>#N/A</v>
      </c>
      <c r="V21" t="e">
        <f t="shared" si="1"/>
        <v>#N/A</v>
      </c>
      <c r="W21" t="e">
        <f t="shared" si="1"/>
        <v>#N/A</v>
      </c>
      <c r="X21" t="e">
        <f t="shared" si="1"/>
        <v>#N/A</v>
      </c>
      <c r="Y21" t="e">
        <f t="shared" si="1"/>
        <v>#N/A</v>
      </c>
      <c r="Z21">
        <f t="shared" si="1"/>
        <v>4</v>
      </c>
      <c r="AA21" t="e">
        <f t="shared" si="1"/>
        <v>#N/A</v>
      </c>
      <c r="AB21" t="e">
        <f t="shared" si="1"/>
        <v>#N/A</v>
      </c>
      <c r="AC21" t="e">
        <f t="shared" si="1"/>
        <v>#N/A</v>
      </c>
      <c r="AD21">
        <f t="shared" si="1"/>
        <v>4</v>
      </c>
      <c r="AE21" t="e">
        <f t="shared" si="1"/>
        <v>#N/A</v>
      </c>
      <c r="AF21" t="e">
        <f t="shared" si="1"/>
        <v>#N/A</v>
      </c>
      <c r="AG21" t="e">
        <f t="shared" si="1"/>
        <v>#N/A</v>
      </c>
      <c r="AH21">
        <f t="shared" si="1"/>
        <v>4</v>
      </c>
      <c r="AI21" t="e">
        <f t="shared" si="1"/>
        <v>#N/A</v>
      </c>
      <c r="AJ21" t="e">
        <f t="shared" si="1"/>
        <v>#N/A</v>
      </c>
      <c r="AK21" t="e">
        <f t="shared" si="1"/>
        <v>#N/A</v>
      </c>
      <c r="AL21" t="e">
        <f t="shared" si="1"/>
        <v>#N/A</v>
      </c>
      <c r="AM21" t="e">
        <f t="shared" si="1"/>
        <v>#N/A</v>
      </c>
      <c r="AN21" t="e">
        <f t="shared" si="1"/>
        <v>#N/A</v>
      </c>
      <c r="AO21" t="e">
        <f t="shared" si="1"/>
        <v>#N/A</v>
      </c>
      <c r="AP21" t="e">
        <f t="shared" si="1"/>
        <v>#N/A</v>
      </c>
      <c r="AQ21" t="e">
        <f t="shared" si="1"/>
        <v>#N/A</v>
      </c>
      <c r="AR21" t="e">
        <f t="shared" si="1"/>
        <v>#N/A</v>
      </c>
      <c r="AS21" t="e">
        <f t="shared" si="1"/>
        <v>#N/A</v>
      </c>
      <c r="AT21" t="e">
        <f t="shared" si="1"/>
        <v>#N/A</v>
      </c>
      <c r="AU21" t="e">
        <f t="shared" si="1"/>
        <v>#N/A</v>
      </c>
      <c r="AV21" t="e">
        <f t="shared" si="1"/>
        <v>#N/A</v>
      </c>
      <c r="AW21" t="e">
        <f t="shared" si="1"/>
        <v>#N/A</v>
      </c>
    </row>
    <row r="22" spans="1:50"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  <c r="AG22" s="42"/>
      <c r="AH22" s="42"/>
      <c r="AI22" s="42"/>
      <c r="AJ22" s="42"/>
      <c r="AK22" s="42"/>
      <c r="AL22" s="42"/>
      <c r="AM22" s="42"/>
      <c r="AN22" s="42"/>
      <c r="AO22" s="42"/>
      <c r="AP22" s="42"/>
      <c r="AQ22" s="42"/>
      <c r="AR22" s="42"/>
      <c r="AS22" s="42"/>
      <c r="AT22" s="42"/>
      <c r="AU22" s="42"/>
      <c r="AV22" s="42"/>
      <c r="AW22" s="42"/>
    </row>
    <row r="27" spans="1:50">
      <c r="AX27" s="25" t="s">
        <v>144</v>
      </c>
    </row>
    <row r="28" spans="1:50">
      <c r="AX28" s="26"/>
    </row>
    <row r="29" spans="1:50">
      <c r="AX29" s="27" t="s">
        <v>93</v>
      </c>
    </row>
    <row r="30" spans="1:50">
      <c r="AX30" s="24"/>
    </row>
    <row r="33" spans="1:50">
      <c r="A33" s="17" t="s">
        <v>19</v>
      </c>
    </row>
    <row r="34" spans="1:50">
      <c r="A34" s="1" t="s">
        <v>9</v>
      </c>
      <c r="B34" s="131" t="s">
        <v>131</v>
      </c>
      <c r="C34" s="132"/>
      <c r="D34" s="132"/>
      <c r="E34" s="132"/>
      <c r="F34" s="131" t="s">
        <v>132</v>
      </c>
      <c r="G34" s="132"/>
      <c r="H34" s="132"/>
      <c r="I34" s="132"/>
      <c r="J34" s="131" t="s">
        <v>133</v>
      </c>
      <c r="K34" s="132"/>
      <c r="L34" s="132"/>
      <c r="M34" s="132"/>
      <c r="N34" s="131" t="s">
        <v>134</v>
      </c>
      <c r="O34" s="132"/>
      <c r="P34" s="132"/>
      <c r="Q34" s="132"/>
      <c r="R34" s="131" t="s">
        <v>135</v>
      </c>
      <c r="S34" s="132"/>
      <c r="T34" s="132"/>
      <c r="U34" s="132"/>
      <c r="V34" s="131" t="s">
        <v>136</v>
      </c>
      <c r="W34" s="132"/>
      <c r="X34" s="132"/>
      <c r="Y34" s="132"/>
      <c r="Z34" s="131" t="s">
        <v>137</v>
      </c>
      <c r="AA34" s="132"/>
      <c r="AB34" s="132"/>
      <c r="AC34" s="132"/>
      <c r="AD34" s="131" t="s">
        <v>138</v>
      </c>
      <c r="AE34" s="132"/>
      <c r="AF34" s="132"/>
      <c r="AG34" s="132"/>
      <c r="AH34" s="131" t="s">
        <v>139</v>
      </c>
      <c r="AI34" s="132"/>
      <c r="AJ34" s="132"/>
      <c r="AK34" s="132"/>
      <c r="AL34" s="131" t="s">
        <v>140</v>
      </c>
      <c r="AM34" s="132"/>
      <c r="AN34" s="132"/>
      <c r="AO34" s="132"/>
      <c r="AP34" s="131" t="s">
        <v>141</v>
      </c>
      <c r="AQ34" s="132"/>
      <c r="AR34" s="132"/>
      <c r="AS34" s="132"/>
      <c r="AT34" s="131" t="s">
        <v>142</v>
      </c>
      <c r="AU34" s="132"/>
      <c r="AV34" s="132"/>
      <c r="AW34" s="132"/>
    </row>
    <row r="35" spans="1:50">
      <c r="A35" s="1" t="s">
        <v>143</v>
      </c>
      <c r="B35" s="30" t="str">
        <f>Writing!D9</f>
        <v>a</v>
      </c>
      <c r="C35" s="30">
        <f>Writing!E9</f>
        <v>0</v>
      </c>
      <c r="D35" s="30">
        <f>Writing!F9</f>
        <v>0</v>
      </c>
      <c r="E35" s="30">
        <f>Writing!G9</f>
        <v>0</v>
      </c>
      <c r="F35" s="30" t="str">
        <f>Writing!H9</f>
        <v>a</v>
      </c>
      <c r="G35" s="30" t="str">
        <f>Writing!I9</f>
        <v>b</v>
      </c>
      <c r="H35" s="30">
        <f>Writing!J9</f>
        <v>0</v>
      </c>
      <c r="I35" s="30">
        <f>Writing!K9</f>
        <v>0</v>
      </c>
      <c r="J35" s="30" t="str">
        <f>Writing!L9</f>
        <v>a</v>
      </c>
      <c r="K35" s="30" t="str">
        <f>Writing!M9</f>
        <v>a</v>
      </c>
      <c r="L35" s="30">
        <f>Writing!N9</f>
        <v>0</v>
      </c>
      <c r="M35" s="30">
        <f>Writing!O9</f>
        <v>0</v>
      </c>
      <c r="N35" s="30" t="str">
        <f>Writing!P9</f>
        <v>a</v>
      </c>
      <c r="O35" s="30" t="str">
        <f>Writing!Q9</f>
        <v>a</v>
      </c>
      <c r="P35" s="30">
        <f>Writing!R9</f>
        <v>0</v>
      </c>
      <c r="Q35" s="30">
        <f>Writing!S9</f>
        <v>0</v>
      </c>
      <c r="R35" s="30" t="str">
        <f>Writing!T9</f>
        <v>b</v>
      </c>
      <c r="S35" s="30" t="str">
        <f>Writing!U9</f>
        <v>a</v>
      </c>
      <c r="T35" s="30">
        <f>Writing!V9</f>
        <v>0</v>
      </c>
      <c r="U35" s="30" t="str">
        <f>Writing!W9</f>
        <v xml:space="preserve"> </v>
      </c>
      <c r="V35" s="30">
        <f>Writing!X9</f>
        <v>0</v>
      </c>
      <c r="W35" s="30">
        <f>Writing!Y9</f>
        <v>0</v>
      </c>
      <c r="X35" s="30">
        <f>Writing!Z9</f>
        <v>0</v>
      </c>
      <c r="Y35" s="30">
        <f>Writing!AA9</f>
        <v>0</v>
      </c>
      <c r="Z35" s="30">
        <f>Writing!AB9</f>
        <v>0</v>
      </c>
      <c r="AA35" s="30">
        <f>Writing!AC9</f>
        <v>0</v>
      </c>
      <c r="AB35" s="30">
        <f>Writing!AD9</f>
        <v>0</v>
      </c>
      <c r="AC35" s="30">
        <f>Writing!AE9</f>
        <v>0</v>
      </c>
      <c r="AD35" s="30" t="str">
        <f>Writing!AF9</f>
        <v>b</v>
      </c>
      <c r="AE35" s="30" t="str">
        <f>Writing!AG9</f>
        <v>a</v>
      </c>
      <c r="AF35" s="30">
        <f>Writing!AH9</f>
        <v>0</v>
      </c>
      <c r="AG35" s="30">
        <f>Writing!AI9</f>
        <v>0</v>
      </c>
      <c r="AH35" s="30" t="str">
        <f>Writing!AJ9</f>
        <v>a</v>
      </c>
      <c r="AI35" s="30" t="str">
        <f>Writing!AK9</f>
        <v>a</v>
      </c>
      <c r="AJ35" s="30">
        <f>Writing!AL9</f>
        <v>0</v>
      </c>
      <c r="AK35" s="30">
        <f>Writing!AM9</f>
        <v>0</v>
      </c>
      <c r="AL35" s="30">
        <f>Writing!AN9</f>
        <v>0</v>
      </c>
      <c r="AM35" s="30">
        <f>Writing!AO9</f>
        <v>0</v>
      </c>
      <c r="AN35" s="30">
        <f>Writing!AP9</f>
        <v>0</v>
      </c>
      <c r="AO35" s="30">
        <f>Writing!AQ9</f>
        <v>0</v>
      </c>
      <c r="AP35" s="30">
        <f>Writing!AR9</f>
        <v>0</v>
      </c>
      <c r="AQ35" s="30">
        <f>Writing!AS9</f>
        <v>0</v>
      </c>
      <c r="AR35" s="30">
        <f>Writing!AT9</f>
        <v>0</v>
      </c>
      <c r="AS35" s="30">
        <f>Writing!AU9</f>
        <v>0</v>
      </c>
      <c r="AT35" s="30">
        <f>Writing!AV9</f>
        <v>0</v>
      </c>
      <c r="AU35" s="30">
        <f>Writing!AW9</f>
        <v>0</v>
      </c>
      <c r="AV35" s="30">
        <f>Writing!AX9</f>
        <v>0</v>
      </c>
      <c r="AW35" s="30">
        <f>Writing!AY9</f>
        <v>0</v>
      </c>
    </row>
    <row r="36" spans="1:50">
      <c r="B36">
        <f>LOOKUP(B35,$BB$4:$BB$9,$BC$4:$BC$9)</f>
        <v>4</v>
      </c>
      <c r="C36" t="e">
        <f t="shared" ref="C36:AW36" si="2">LOOKUP(C35,$BB$4:$BB$9,$BC$4:$BC$9)</f>
        <v>#N/A</v>
      </c>
      <c r="D36" t="e">
        <f t="shared" si="2"/>
        <v>#N/A</v>
      </c>
      <c r="E36" t="e">
        <f t="shared" si="2"/>
        <v>#N/A</v>
      </c>
      <c r="F36">
        <f t="shared" si="2"/>
        <v>4</v>
      </c>
      <c r="G36">
        <f t="shared" si="2"/>
        <v>3</v>
      </c>
      <c r="H36" t="e">
        <f t="shared" si="2"/>
        <v>#N/A</v>
      </c>
      <c r="I36" t="e">
        <f t="shared" si="2"/>
        <v>#N/A</v>
      </c>
      <c r="J36">
        <f t="shared" si="2"/>
        <v>4</v>
      </c>
      <c r="K36">
        <f t="shared" si="2"/>
        <v>4</v>
      </c>
      <c r="L36" t="e">
        <f t="shared" si="2"/>
        <v>#N/A</v>
      </c>
      <c r="M36" t="e">
        <f t="shared" si="2"/>
        <v>#N/A</v>
      </c>
      <c r="N36">
        <f t="shared" si="2"/>
        <v>4</v>
      </c>
      <c r="O36">
        <f t="shared" si="2"/>
        <v>4</v>
      </c>
      <c r="P36" t="e">
        <f t="shared" si="2"/>
        <v>#N/A</v>
      </c>
      <c r="Q36" t="e">
        <f t="shared" si="2"/>
        <v>#N/A</v>
      </c>
      <c r="R36">
        <f t="shared" si="2"/>
        <v>3</v>
      </c>
      <c r="S36">
        <f t="shared" si="2"/>
        <v>4</v>
      </c>
      <c r="T36" t="e">
        <f t="shared" si="2"/>
        <v>#N/A</v>
      </c>
      <c r="U36" t="e">
        <f t="shared" si="2"/>
        <v>#N/A</v>
      </c>
      <c r="V36" t="e">
        <f t="shared" si="2"/>
        <v>#N/A</v>
      </c>
      <c r="W36" t="e">
        <f t="shared" si="2"/>
        <v>#N/A</v>
      </c>
      <c r="X36" t="e">
        <f t="shared" si="2"/>
        <v>#N/A</v>
      </c>
      <c r="Y36" t="e">
        <f t="shared" si="2"/>
        <v>#N/A</v>
      </c>
      <c r="Z36" t="e">
        <f t="shared" si="2"/>
        <v>#N/A</v>
      </c>
      <c r="AA36" t="e">
        <f t="shared" si="2"/>
        <v>#N/A</v>
      </c>
      <c r="AB36" t="e">
        <f t="shared" si="2"/>
        <v>#N/A</v>
      </c>
      <c r="AC36" t="e">
        <f t="shared" si="2"/>
        <v>#N/A</v>
      </c>
      <c r="AD36">
        <f t="shared" si="2"/>
        <v>3</v>
      </c>
      <c r="AE36">
        <f t="shared" si="2"/>
        <v>4</v>
      </c>
      <c r="AF36" t="e">
        <f t="shared" si="2"/>
        <v>#N/A</v>
      </c>
      <c r="AG36" t="e">
        <f t="shared" si="2"/>
        <v>#N/A</v>
      </c>
      <c r="AH36">
        <f t="shared" si="2"/>
        <v>4</v>
      </c>
      <c r="AI36">
        <f t="shared" si="2"/>
        <v>4</v>
      </c>
      <c r="AJ36" t="e">
        <f t="shared" si="2"/>
        <v>#N/A</v>
      </c>
      <c r="AK36" t="e">
        <f t="shared" si="2"/>
        <v>#N/A</v>
      </c>
      <c r="AL36" t="e">
        <f t="shared" si="2"/>
        <v>#N/A</v>
      </c>
      <c r="AM36" t="e">
        <f t="shared" si="2"/>
        <v>#N/A</v>
      </c>
      <c r="AN36" t="e">
        <f t="shared" si="2"/>
        <v>#N/A</v>
      </c>
      <c r="AO36" t="e">
        <f t="shared" si="2"/>
        <v>#N/A</v>
      </c>
      <c r="AP36" t="e">
        <f t="shared" si="2"/>
        <v>#N/A</v>
      </c>
      <c r="AQ36" t="e">
        <f t="shared" si="2"/>
        <v>#N/A</v>
      </c>
      <c r="AR36" t="e">
        <f t="shared" si="2"/>
        <v>#N/A</v>
      </c>
      <c r="AS36" t="e">
        <f t="shared" si="2"/>
        <v>#N/A</v>
      </c>
      <c r="AT36" t="e">
        <f t="shared" si="2"/>
        <v>#N/A</v>
      </c>
      <c r="AU36" t="e">
        <f t="shared" si="2"/>
        <v>#N/A</v>
      </c>
      <c r="AV36" t="e">
        <f t="shared" si="2"/>
        <v>#N/A</v>
      </c>
      <c r="AW36" t="e">
        <f t="shared" si="2"/>
        <v>#N/A</v>
      </c>
    </row>
    <row r="37" spans="1:50"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42"/>
      <c r="AM37" s="42"/>
      <c r="AN37" s="42"/>
      <c r="AO37" s="42"/>
      <c r="AP37" s="42"/>
      <c r="AQ37" s="42"/>
      <c r="AR37" s="42"/>
      <c r="AS37" s="42"/>
      <c r="AT37" s="42"/>
      <c r="AU37" s="42"/>
      <c r="AV37" s="42"/>
      <c r="AW37" s="42"/>
    </row>
    <row r="42" spans="1:50">
      <c r="AX42" s="25" t="s">
        <v>144</v>
      </c>
    </row>
    <row r="43" spans="1:50">
      <c r="AX43" s="26"/>
    </row>
    <row r="44" spans="1:50">
      <c r="AX44" s="27" t="s">
        <v>93</v>
      </c>
    </row>
    <row r="45" spans="1:50">
      <c r="AX45" s="24"/>
    </row>
    <row r="48" spans="1:50">
      <c r="A48" s="17" t="s">
        <v>20</v>
      </c>
    </row>
    <row r="49" spans="1:50">
      <c r="A49" s="1" t="s">
        <v>9</v>
      </c>
      <c r="B49" s="131" t="s">
        <v>131</v>
      </c>
      <c r="C49" s="132"/>
      <c r="D49" s="132"/>
      <c r="E49" s="132"/>
      <c r="F49" s="131" t="s">
        <v>132</v>
      </c>
      <c r="G49" s="132"/>
      <c r="H49" s="132"/>
      <c r="I49" s="132"/>
      <c r="J49" s="131" t="s">
        <v>133</v>
      </c>
      <c r="K49" s="132"/>
      <c r="L49" s="132"/>
      <c r="M49" s="132"/>
      <c r="N49" s="131" t="s">
        <v>134</v>
      </c>
      <c r="O49" s="132"/>
      <c r="P49" s="132"/>
      <c r="Q49" s="132"/>
      <c r="R49" s="131" t="s">
        <v>135</v>
      </c>
      <c r="S49" s="132"/>
      <c r="T49" s="132"/>
      <c r="U49" s="132"/>
      <c r="V49" s="131" t="s">
        <v>136</v>
      </c>
      <c r="W49" s="132"/>
      <c r="X49" s="132"/>
      <c r="Y49" s="132"/>
      <c r="Z49" s="131" t="s">
        <v>137</v>
      </c>
      <c r="AA49" s="132"/>
      <c r="AB49" s="132"/>
      <c r="AC49" s="132"/>
      <c r="AD49" s="131" t="s">
        <v>138</v>
      </c>
      <c r="AE49" s="132"/>
      <c r="AF49" s="132"/>
      <c r="AG49" s="132"/>
      <c r="AH49" s="131" t="s">
        <v>139</v>
      </c>
      <c r="AI49" s="132"/>
      <c r="AJ49" s="132"/>
      <c r="AK49" s="132"/>
      <c r="AL49" s="131" t="s">
        <v>140</v>
      </c>
      <c r="AM49" s="132"/>
      <c r="AN49" s="132"/>
      <c r="AO49" s="132"/>
      <c r="AP49" s="131" t="s">
        <v>141</v>
      </c>
      <c r="AQ49" s="132"/>
      <c r="AR49" s="132"/>
      <c r="AS49" s="132"/>
      <c r="AT49" s="131" t="s">
        <v>142</v>
      </c>
      <c r="AU49" s="132"/>
      <c r="AV49" s="132"/>
      <c r="AW49" s="132"/>
    </row>
    <row r="50" spans="1:50">
      <c r="A50" s="1" t="s">
        <v>143</v>
      </c>
      <c r="B50" s="30" t="str">
        <f>Reading!D9</f>
        <v>a</v>
      </c>
      <c r="C50" s="30">
        <f>Reading!E9</f>
        <v>0</v>
      </c>
      <c r="D50" s="30">
        <f>Reading!F9</f>
        <v>0</v>
      </c>
      <c r="E50" s="30">
        <f>Reading!G9</f>
        <v>0</v>
      </c>
      <c r="F50" s="30" t="str">
        <f>Reading!H9</f>
        <v>a</v>
      </c>
      <c r="G50" s="30">
        <f>Reading!I9</f>
        <v>0</v>
      </c>
      <c r="H50" s="30">
        <f>Reading!J9</f>
        <v>0</v>
      </c>
      <c r="I50" s="30">
        <f>Reading!K9</f>
        <v>0</v>
      </c>
      <c r="J50" s="30" t="str">
        <f>Reading!L9</f>
        <v>a</v>
      </c>
      <c r="K50" s="30">
        <f>Reading!M9</f>
        <v>0</v>
      </c>
      <c r="L50" s="30">
        <f>Reading!N9</f>
        <v>0</v>
      </c>
      <c r="M50" s="30">
        <f>Reading!O9</f>
        <v>0</v>
      </c>
      <c r="N50" s="30" t="str">
        <f>Reading!P9</f>
        <v>b</v>
      </c>
      <c r="O50" s="30">
        <f>Reading!Q9</f>
        <v>0</v>
      </c>
      <c r="P50" s="30">
        <f>Reading!R9</f>
        <v>0</v>
      </c>
      <c r="Q50" s="30">
        <f>Reading!S9</f>
        <v>0</v>
      </c>
      <c r="R50" s="30" t="str">
        <f>Reading!T9</f>
        <v>b</v>
      </c>
      <c r="S50" s="30">
        <f>Reading!U9</f>
        <v>0</v>
      </c>
      <c r="T50" s="30">
        <f>Reading!V9</f>
        <v>0</v>
      </c>
      <c r="U50" s="30">
        <f>Reading!W9</f>
        <v>0</v>
      </c>
      <c r="V50" s="30">
        <f>Reading!X9</f>
        <v>0</v>
      </c>
      <c r="W50" s="30">
        <f>Reading!Y9</f>
        <v>0</v>
      </c>
      <c r="X50" s="30">
        <f>Reading!Z9</f>
        <v>0</v>
      </c>
      <c r="Y50" s="30">
        <f>Reading!AA9</f>
        <v>0</v>
      </c>
      <c r="Z50" s="30" t="str">
        <f>Reading!AB9</f>
        <v>a</v>
      </c>
      <c r="AA50" s="30">
        <f>Reading!AC9</f>
        <v>0</v>
      </c>
      <c r="AB50" s="30">
        <f>Reading!AD9</f>
        <v>0</v>
      </c>
      <c r="AC50" s="30">
        <f>Reading!AE9</f>
        <v>0</v>
      </c>
      <c r="AD50" s="30" t="str">
        <f>Reading!AF9</f>
        <v>b</v>
      </c>
      <c r="AE50" s="30">
        <f>Reading!AG9</f>
        <v>0</v>
      </c>
      <c r="AF50" s="30">
        <f>Reading!AH9</f>
        <v>0</v>
      </c>
      <c r="AG50" s="30">
        <f>Reading!AI9</f>
        <v>0</v>
      </c>
      <c r="AH50" s="30" t="str">
        <f>Reading!AJ9</f>
        <v>b</v>
      </c>
      <c r="AI50" s="30">
        <f>Reading!AK9</f>
        <v>0</v>
      </c>
      <c r="AJ50" s="30">
        <f>Reading!AL9</f>
        <v>0</v>
      </c>
      <c r="AK50" s="30">
        <f>Reading!AM9</f>
        <v>0</v>
      </c>
      <c r="AL50" s="30">
        <f>Reading!AN9</f>
        <v>0</v>
      </c>
      <c r="AM50" s="30">
        <f>Reading!AO9</f>
        <v>0</v>
      </c>
      <c r="AN50" s="30">
        <f>Reading!AP9</f>
        <v>0</v>
      </c>
      <c r="AO50" s="30">
        <f>Reading!AQ9</f>
        <v>0</v>
      </c>
      <c r="AP50" s="30">
        <f>Reading!AR9</f>
        <v>0</v>
      </c>
      <c r="AQ50" s="30">
        <f>Reading!AS9</f>
        <v>0</v>
      </c>
      <c r="AR50" s="30">
        <f>Reading!AT9</f>
        <v>0</v>
      </c>
      <c r="AS50" s="30">
        <f>Reading!AU9</f>
        <v>0</v>
      </c>
      <c r="AT50" s="30">
        <f>Reading!AV9</f>
        <v>0</v>
      </c>
      <c r="AU50" s="30">
        <f>Reading!AW9</f>
        <v>0</v>
      </c>
      <c r="AV50" s="30">
        <f>Reading!AX9</f>
        <v>0</v>
      </c>
      <c r="AW50" s="30">
        <f>Reading!AY9</f>
        <v>0</v>
      </c>
    </row>
    <row r="51" spans="1:50">
      <c r="B51">
        <f>LOOKUP(B50,$BB$4:$BB$9,$BC$4:$BC$9)</f>
        <v>4</v>
      </c>
      <c r="C51" t="e">
        <f t="shared" ref="C51:AW51" si="3">LOOKUP(C50,$BB$4:$BB$9,$BC$4:$BC$9)</f>
        <v>#N/A</v>
      </c>
      <c r="D51" t="e">
        <f t="shared" si="3"/>
        <v>#N/A</v>
      </c>
      <c r="E51" t="e">
        <f t="shared" si="3"/>
        <v>#N/A</v>
      </c>
      <c r="F51">
        <f t="shared" si="3"/>
        <v>4</v>
      </c>
      <c r="G51" t="e">
        <f t="shared" si="3"/>
        <v>#N/A</v>
      </c>
      <c r="H51" t="e">
        <f t="shared" si="3"/>
        <v>#N/A</v>
      </c>
      <c r="I51" t="e">
        <f t="shared" si="3"/>
        <v>#N/A</v>
      </c>
      <c r="J51">
        <f t="shared" si="3"/>
        <v>4</v>
      </c>
      <c r="K51" t="e">
        <f t="shared" si="3"/>
        <v>#N/A</v>
      </c>
      <c r="L51" t="e">
        <f t="shared" si="3"/>
        <v>#N/A</v>
      </c>
      <c r="M51" t="e">
        <f t="shared" si="3"/>
        <v>#N/A</v>
      </c>
      <c r="N51">
        <f t="shared" si="3"/>
        <v>3</v>
      </c>
      <c r="O51" t="e">
        <f t="shared" si="3"/>
        <v>#N/A</v>
      </c>
      <c r="P51" t="e">
        <f t="shared" si="3"/>
        <v>#N/A</v>
      </c>
      <c r="Q51" t="e">
        <f t="shared" si="3"/>
        <v>#N/A</v>
      </c>
      <c r="R51">
        <f t="shared" si="3"/>
        <v>3</v>
      </c>
      <c r="S51" t="e">
        <f t="shared" si="3"/>
        <v>#N/A</v>
      </c>
      <c r="T51" t="e">
        <f t="shared" si="3"/>
        <v>#N/A</v>
      </c>
      <c r="U51" t="e">
        <f t="shared" si="3"/>
        <v>#N/A</v>
      </c>
      <c r="V51" t="e">
        <f t="shared" si="3"/>
        <v>#N/A</v>
      </c>
      <c r="W51" t="e">
        <f t="shared" si="3"/>
        <v>#N/A</v>
      </c>
      <c r="X51" t="e">
        <f t="shared" si="3"/>
        <v>#N/A</v>
      </c>
      <c r="Y51" t="e">
        <f t="shared" si="3"/>
        <v>#N/A</v>
      </c>
      <c r="Z51">
        <f t="shared" si="3"/>
        <v>4</v>
      </c>
      <c r="AA51" t="e">
        <f t="shared" si="3"/>
        <v>#N/A</v>
      </c>
      <c r="AB51" t="e">
        <f t="shared" si="3"/>
        <v>#N/A</v>
      </c>
      <c r="AC51" t="e">
        <f t="shared" si="3"/>
        <v>#N/A</v>
      </c>
      <c r="AD51">
        <f t="shared" si="3"/>
        <v>3</v>
      </c>
      <c r="AE51" t="e">
        <f t="shared" si="3"/>
        <v>#N/A</v>
      </c>
      <c r="AF51" t="e">
        <f t="shared" si="3"/>
        <v>#N/A</v>
      </c>
      <c r="AG51" t="e">
        <f t="shared" si="3"/>
        <v>#N/A</v>
      </c>
      <c r="AH51">
        <f t="shared" si="3"/>
        <v>3</v>
      </c>
      <c r="AI51" t="e">
        <f t="shared" si="3"/>
        <v>#N/A</v>
      </c>
      <c r="AJ51" t="e">
        <f t="shared" si="3"/>
        <v>#N/A</v>
      </c>
      <c r="AK51" t="e">
        <f t="shared" si="3"/>
        <v>#N/A</v>
      </c>
      <c r="AL51" t="e">
        <f t="shared" si="3"/>
        <v>#N/A</v>
      </c>
      <c r="AM51" t="e">
        <f t="shared" si="3"/>
        <v>#N/A</v>
      </c>
      <c r="AN51" t="e">
        <f t="shared" si="3"/>
        <v>#N/A</v>
      </c>
      <c r="AO51" t="e">
        <f t="shared" si="3"/>
        <v>#N/A</v>
      </c>
      <c r="AP51" t="e">
        <f t="shared" si="3"/>
        <v>#N/A</v>
      </c>
      <c r="AQ51" t="e">
        <f t="shared" si="3"/>
        <v>#N/A</v>
      </c>
      <c r="AR51" t="e">
        <f t="shared" si="3"/>
        <v>#N/A</v>
      </c>
      <c r="AS51" t="e">
        <f t="shared" si="3"/>
        <v>#N/A</v>
      </c>
      <c r="AT51" t="e">
        <f t="shared" si="3"/>
        <v>#N/A</v>
      </c>
      <c r="AU51" t="e">
        <f t="shared" si="3"/>
        <v>#N/A</v>
      </c>
      <c r="AV51" t="e">
        <f t="shared" si="3"/>
        <v>#N/A</v>
      </c>
      <c r="AW51" t="e">
        <f t="shared" si="3"/>
        <v>#N/A</v>
      </c>
    </row>
    <row r="52" spans="1:50"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42"/>
      <c r="AH52" s="42"/>
      <c r="AI52" s="42"/>
      <c r="AJ52" s="42"/>
      <c r="AK52" s="42"/>
      <c r="AL52" s="42"/>
      <c r="AM52" s="42"/>
      <c r="AN52" s="42"/>
      <c r="AO52" s="42"/>
      <c r="AP52" s="42"/>
      <c r="AQ52" s="42"/>
      <c r="AR52" s="42"/>
      <c r="AS52" s="42"/>
      <c r="AT52" s="42"/>
      <c r="AU52" s="42"/>
      <c r="AV52" s="42"/>
      <c r="AW52" s="42"/>
    </row>
    <row r="57" spans="1:50">
      <c r="AX57" s="25" t="s">
        <v>144</v>
      </c>
    </row>
    <row r="58" spans="1:50">
      <c r="AX58" s="26"/>
    </row>
    <row r="59" spans="1:50">
      <c r="AX59" s="27" t="s">
        <v>93</v>
      </c>
    </row>
    <row r="60" spans="1:50">
      <c r="AX60" s="24"/>
    </row>
    <row r="63" spans="1:50">
      <c r="A63" s="17" t="s">
        <v>18</v>
      </c>
    </row>
    <row r="64" spans="1:50">
      <c r="A64" s="1" t="s">
        <v>9</v>
      </c>
      <c r="B64" s="131" t="s">
        <v>131</v>
      </c>
      <c r="C64" s="132"/>
      <c r="D64" s="132"/>
      <c r="E64" s="132"/>
      <c r="F64" s="131" t="s">
        <v>132</v>
      </c>
      <c r="G64" s="132"/>
      <c r="H64" s="132"/>
      <c r="I64" s="132"/>
      <c r="J64" s="131" t="s">
        <v>133</v>
      </c>
      <c r="K64" s="132"/>
      <c r="L64" s="132"/>
      <c r="M64" s="132"/>
      <c r="N64" s="131" t="s">
        <v>134</v>
      </c>
      <c r="O64" s="132"/>
      <c r="P64" s="132"/>
      <c r="Q64" s="132"/>
      <c r="R64" s="131" t="s">
        <v>135</v>
      </c>
      <c r="S64" s="132"/>
      <c r="T64" s="132"/>
      <c r="U64" s="132"/>
      <c r="V64" s="131" t="s">
        <v>136</v>
      </c>
      <c r="W64" s="132"/>
      <c r="X64" s="132"/>
      <c r="Y64" s="132"/>
      <c r="Z64" s="131" t="s">
        <v>137</v>
      </c>
      <c r="AA64" s="132"/>
      <c r="AB64" s="132"/>
      <c r="AC64" s="132"/>
      <c r="AD64" s="131" t="s">
        <v>138</v>
      </c>
      <c r="AE64" s="132"/>
      <c r="AF64" s="132"/>
      <c r="AG64" s="132"/>
      <c r="AH64" s="131" t="s">
        <v>139</v>
      </c>
      <c r="AI64" s="132"/>
      <c r="AJ64" s="132"/>
      <c r="AK64" s="132"/>
      <c r="AL64" s="131" t="s">
        <v>140</v>
      </c>
      <c r="AM64" s="132"/>
      <c r="AN64" s="132"/>
      <c r="AO64" s="132"/>
      <c r="AP64" s="131" t="s">
        <v>141</v>
      </c>
      <c r="AQ64" s="132"/>
      <c r="AR64" s="132"/>
      <c r="AS64" s="132"/>
      <c r="AT64" s="131" t="s">
        <v>142</v>
      </c>
      <c r="AU64" s="132"/>
      <c r="AV64" s="132"/>
      <c r="AW64" s="132"/>
    </row>
    <row r="65" spans="1:50">
      <c r="A65" s="1" t="s">
        <v>143</v>
      </c>
      <c r="B65" s="30" t="str">
        <f>Speaking!D9</f>
        <v>a</v>
      </c>
      <c r="C65" s="30">
        <f>Speaking!E9</f>
        <v>0</v>
      </c>
      <c r="D65" s="30">
        <f>Speaking!F9</f>
        <v>0</v>
      </c>
      <c r="E65" s="30">
        <f>Speaking!G9</f>
        <v>0</v>
      </c>
      <c r="F65" s="30" t="str">
        <f>Speaking!H9</f>
        <v>a</v>
      </c>
      <c r="G65" s="30" t="str">
        <f>Speaking!I9</f>
        <v>a</v>
      </c>
      <c r="H65" s="30">
        <f>Speaking!J9</f>
        <v>0</v>
      </c>
      <c r="I65" s="30">
        <f>Speaking!K9</f>
        <v>0</v>
      </c>
      <c r="J65" s="30" t="str">
        <f>Speaking!L9</f>
        <v>a</v>
      </c>
      <c r="K65" s="30">
        <f>Speaking!M9</f>
        <v>0</v>
      </c>
      <c r="L65" s="30">
        <f>Speaking!N9</f>
        <v>0</v>
      </c>
      <c r="M65" s="30">
        <f>Speaking!O9</f>
        <v>0</v>
      </c>
      <c r="N65" s="30" t="str">
        <f>Speaking!P9</f>
        <v>a</v>
      </c>
      <c r="O65" s="30">
        <f>Speaking!Q9</f>
        <v>0</v>
      </c>
      <c r="P65" s="30">
        <f>Speaking!R9</f>
        <v>0</v>
      </c>
      <c r="Q65" s="30">
        <f>Speaking!S9</f>
        <v>0</v>
      </c>
      <c r="R65" s="30" t="str">
        <f>Speaking!T9</f>
        <v>a</v>
      </c>
      <c r="S65" s="30">
        <f>Speaking!U9</f>
        <v>0</v>
      </c>
      <c r="T65" s="30">
        <f>Speaking!V9</f>
        <v>0</v>
      </c>
      <c r="U65" s="30">
        <f>Speaking!W9</f>
        <v>0</v>
      </c>
      <c r="V65" s="30">
        <f>Speaking!X9</f>
        <v>0</v>
      </c>
      <c r="W65" s="30">
        <f>Speaking!Y9</f>
        <v>0</v>
      </c>
      <c r="X65" s="30">
        <f>Speaking!Z9</f>
        <v>0</v>
      </c>
      <c r="Y65" s="30">
        <f>Speaking!AA9</f>
        <v>0</v>
      </c>
      <c r="Z65" s="30" t="str">
        <f>Speaking!AB9</f>
        <v>a</v>
      </c>
      <c r="AA65" s="30">
        <f>Speaking!AC9</f>
        <v>0</v>
      </c>
      <c r="AB65" s="30">
        <f>Speaking!AD9</f>
        <v>0</v>
      </c>
      <c r="AC65" s="30">
        <f>Speaking!AE9</f>
        <v>0</v>
      </c>
      <c r="AD65" s="30" t="str">
        <f>Speaking!AF9</f>
        <v>a</v>
      </c>
      <c r="AE65" s="30">
        <f>Speaking!AG9</f>
        <v>0</v>
      </c>
      <c r="AF65" s="30">
        <f>Speaking!AH9</f>
        <v>0</v>
      </c>
      <c r="AG65" s="30">
        <f>Speaking!AI9</f>
        <v>0</v>
      </c>
      <c r="AH65" s="30" t="str">
        <f>Speaking!AJ9</f>
        <v>a</v>
      </c>
      <c r="AI65" s="30" t="str">
        <f>Speaking!AK9</f>
        <v>b</v>
      </c>
      <c r="AJ65" s="30">
        <f>Speaking!AL9</f>
        <v>0</v>
      </c>
      <c r="AK65" s="30">
        <f>Speaking!AM9</f>
        <v>0</v>
      </c>
      <c r="AL65" s="30">
        <f>Speaking!AN9</f>
        <v>0</v>
      </c>
      <c r="AM65" s="30">
        <f>Speaking!AO9</f>
        <v>0</v>
      </c>
      <c r="AN65" s="30">
        <f>Speaking!AP9</f>
        <v>0</v>
      </c>
      <c r="AO65" s="30">
        <f>Speaking!AQ9</f>
        <v>0</v>
      </c>
      <c r="AP65" s="30">
        <f>Speaking!AR9</f>
        <v>0</v>
      </c>
      <c r="AQ65" s="30">
        <f>Speaking!AS9</f>
        <v>0</v>
      </c>
      <c r="AR65" s="30">
        <f>Speaking!AT9</f>
        <v>0</v>
      </c>
      <c r="AS65" s="30">
        <f>Speaking!AU9</f>
        <v>0</v>
      </c>
      <c r="AT65" s="30">
        <f>Speaking!AV9</f>
        <v>0</v>
      </c>
      <c r="AU65" s="30">
        <f>Speaking!AW9</f>
        <v>0</v>
      </c>
      <c r="AV65" s="30">
        <f>Speaking!AX9</f>
        <v>0</v>
      </c>
      <c r="AW65" s="30">
        <f>Speaking!AY9</f>
        <v>0</v>
      </c>
    </row>
    <row r="66" spans="1:50">
      <c r="B66">
        <f>LOOKUP(B65,$BB$4:$BB$9,$BC$4:$BC$9)</f>
        <v>4</v>
      </c>
      <c r="C66" t="e">
        <f t="shared" ref="C66:AW66" si="4">LOOKUP(C65,$BB$4:$BB$9,$BC$4:$BC$9)</f>
        <v>#N/A</v>
      </c>
      <c r="D66" t="e">
        <f t="shared" si="4"/>
        <v>#N/A</v>
      </c>
      <c r="E66" t="e">
        <f t="shared" si="4"/>
        <v>#N/A</v>
      </c>
      <c r="F66">
        <f t="shared" si="4"/>
        <v>4</v>
      </c>
      <c r="G66">
        <f t="shared" si="4"/>
        <v>4</v>
      </c>
      <c r="H66" t="e">
        <f t="shared" si="4"/>
        <v>#N/A</v>
      </c>
      <c r="I66" t="e">
        <f t="shared" si="4"/>
        <v>#N/A</v>
      </c>
      <c r="J66">
        <f t="shared" si="4"/>
        <v>4</v>
      </c>
      <c r="K66" t="e">
        <f t="shared" si="4"/>
        <v>#N/A</v>
      </c>
      <c r="L66" t="e">
        <f t="shared" si="4"/>
        <v>#N/A</v>
      </c>
      <c r="M66" t="e">
        <f t="shared" si="4"/>
        <v>#N/A</v>
      </c>
      <c r="N66">
        <f t="shared" si="4"/>
        <v>4</v>
      </c>
      <c r="O66" t="e">
        <f t="shared" si="4"/>
        <v>#N/A</v>
      </c>
      <c r="P66" t="e">
        <f t="shared" si="4"/>
        <v>#N/A</v>
      </c>
      <c r="Q66" t="e">
        <f t="shared" si="4"/>
        <v>#N/A</v>
      </c>
      <c r="R66">
        <f t="shared" si="4"/>
        <v>4</v>
      </c>
      <c r="S66" t="e">
        <f t="shared" si="4"/>
        <v>#N/A</v>
      </c>
      <c r="T66" t="e">
        <f t="shared" si="4"/>
        <v>#N/A</v>
      </c>
      <c r="U66" t="e">
        <f t="shared" si="4"/>
        <v>#N/A</v>
      </c>
      <c r="V66" t="e">
        <f t="shared" si="4"/>
        <v>#N/A</v>
      </c>
      <c r="W66" t="e">
        <f t="shared" si="4"/>
        <v>#N/A</v>
      </c>
      <c r="X66" t="e">
        <f t="shared" si="4"/>
        <v>#N/A</v>
      </c>
      <c r="Y66" t="e">
        <f t="shared" si="4"/>
        <v>#N/A</v>
      </c>
      <c r="Z66">
        <f t="shared" si="4"/>
        <v>4</v>
      </c>
      <c r="AA66" t="e">
        <f t="shared" si="4"/>
        <v>#N/A</v>
      </c>
      <c r="AB66" t="e">
        <f t="shared" si="4"/>
        <v>#N/A</v>
      </c>
      <c r="AC66" t="e">
        <f t="shared" si="4"/>
        <v>#N/A</v>
      </c>
      <c r="AD66">
        <f t="shared" si="4"/>
        <v>4</v>
      </c>
      <c r="AE66" t="e">
        <f t="shared" si="4"/>
        <v>#N/A</v>
      </c>
      <c r="AF66" t="e">
        <f t="shared" si="4"/>
        <v>#N/A</v>
      </c>
      <c r="AG66" t="e">
        <f t="shared" si="4"/>
        <v>#N/A</v>
      </c>
      <c r="AH66">
        <f t="shared" si="4"/>
        <v>4</v>
      </c>
      <c r="AI66">
        <f t="shared" si="4"/>
        <v>3</v>
      </c>
      <c r="AJ66" t="e">
        <f t="shared" si="4"/>
        <v>#N/A</v>
      </c>
      <c r="AK66" t="e">
        <f t="shared" si="4"/>
        <v>#N/A</v>
      </c>
      <c r="AL66" t="e">
        <f t="shared" si="4"/>
        <v>#N/A</v>
      </c>
      <c r="AM66" t="e">
        <f t="shared" si="4"/>
        <v>#N/A</v>
      </c>
      <c r="AN66" t="e">
        <f t="shared" si="4"/>
        <v>#N/A</v>
      </c>
      <c r="AO66" t="e">
        <f t="shared" si="4"/>
        <v>#N/A</v>
      </c>
      <c r="AP66" t="e">
        <f t="shared" si="4"/>
        <v>#N/A</v>
      </c>
      <c r="AQ66" t="e">
        <f t="shared" si="4"/>
        <v>#N/A</v>
      </c>
      <c r="AR66" t="e">
        <f t="shared" si="4"/>
        <v>#N/A</v>
      </c>
      <c r="AS66" t="e">
        <f t="shared" si="4"/>
        <v>#N/A</v>
      </c>
      <c r="AT66" t="e">
        <f t="shared" si="4"/>
        <v>#N/A</v>
      </c>
      <c r="AU66" t="e">
        <f t="shared" si="4"/>
        <v>#N/A</v>
      </c>
      <c r="AV66" t="e">
        <f t="shared" si="4"/>
        <v>#N/A</v>
      </c>
      <c r="AW66" t="e">
        <f t="shared" si="4"/>
        <v>#N/A</v>
      </c>
    </row>
    <row r="67" spans="1:50">
      <c r="B67" s="42"/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2"/>
      <c r="Z67" s="42"/>
      <c r="AA67" s="42"/>
      <c r="AB67" s="42"/>
      <c r="AC67" s="42"/>
      <c r="AD67" s="42"/>
      <c r="AE67" s="42"/>
      <c r="AF67" s="42"/>
      <c r="AG67" s="42"/>
      <c r="AH67" s="42"/>
      <c r="AI67" s="42"/>
      <c r="AJ67" s="42"/>
      <c r="AK67" s="42"/>
      <c r="AL67" s="42"/>
      <c r="AM67" s="42"/>
      <c r="AN67" s="42"/>
      <c r="AO67" s="42"/>
      <c r="AP67" s="42"/>
      <c r="AQ67" s="42"/>
      <c r="AR67" s="42"/>
      <c r="AS67" s="42"/>
      <c r="AT67" s="42"/>
      <c r="AU67" s="42"/>
      <c r="AV67" s="42"/>
      <c r="AW67" s="42"/>
    </row>
    <row r="72" spans="1:50">
      <c r="AX72" s="25" t="s">
        <v>144</v>
      </c>
    </row>
    <row r="73" spans="1:50">
      <c r="AX73" s="26"/>
    </row>
    <row r="74" spans="1:50">
      <c r="AX74" s="27" t="s">
        <v>93</v>
      </c>
    </row>
    <row r="75" spans="1:50">
      <c r="AX75" s="24"/>
    </row>
  </sheetData>
  <mergeCells count="63">
    <mergeCell ref="AT64:AW64"/>
    <mergeCell ref="V64:Y64"/>
    <mergeCell ref="Z64:AC64"/>
    <mergeCell ref="AD64:AG64"/>
    <mergeCell ref="AH64:AK64"/>
    <mergeCell ref="AL64:AO64"/>
    <mergeCell ref="AP64:AS64"/>
    <mergeCell ref="B64:E64"/>
    <mergeCell ref="F64:I64"/>
    <mergeCell ref="J64:M64"/>
    <mergeCell ref="N64:Q64"/>
    <mergeCell ref="R64:U64"/>
    <mergeCell ref="AL34:AO34"/>
    <mergeCell ref="AP34:AS34"/>
    <mergeCell ref="AT34:AW34"/>
    <mergeCell ref="B49:E49"/>
    <mergeCell ref="F49:I49"/>
    <mergeCell ref="J49:M49"/>
    <mergeCell ref="N49:Q49"/>
    <mergeCell ref="R49:U49"/>
    <mergeCell ref="V49:Y49"/>
    <mergeCell ref="Z49:AC49"/>
    <mergeCell ref="AD49:AG49"/>
    <mergeCell ref="AH49:AK49"/>
    <mergeCell ref="AL49:AO49"/>
    <mergeCell ref="AP49:AS49"/>
    <mergeCell ref="AT49:AW49"/>
    <mergeCell ref="AT19:AW19"/>
    <mergeCell ref="B34:E34"/>
    <mergeCell ref="F34:I34"/>
    <mergeCell ref="J34:M34"/>
    <mergeCell ref="N34:Q34"/>
    <mergeCell ref="R34:U34"/>
    <mergeCell ref="V34:Y34"/>
    <mergeCell ref="Z34:AC34"/>
    <mergeCell ref="AD34:AG34"/>
    <mergeCell ref="AH34:AK34"/>
    <mergeCell ref="V19:Y19"/>
    <mergeCell ref="Z19:AC19"/>
    <mergeCell ref="AD19:AG19"/>
    <mergeCell ref="AH19:AK19"/>
    <mergeCell ref="AL19:AO19"/>
    <mergeCell ref="AP19:AS19"/>
    <mergeCell ref="B19:E19"/>
    <mergeCell ref="F19:I19"/>
    <mergeCell ref="J19:M19"/>
    <mergeCell ref="N19:Q19"/>
    <mergeCell ref="R19:U19"/>
    <mergeCell ref="B1:P1"/>
    <mergeCell ref="Q1:Y1"/>
    <mergeCell ref="AN1:AW1"/>
    <mergeCell ref="B4:E4"/>
    <mergeCell ref="F4:I4"/>
    <mergeCell ref="J4:M4"/>
    <mergeCell ref="N4:Q4"/>
    <mergeCell ref="R4:U4"/>
    <mergeCell ref="V4:Y4"/>
    <mergeCell ref="Z4:AC4"/>
    <mergeCell ref="AD4:AG4"/>
    <mergeCell ref="AH4:AK4"/>
    <mergeCell ref="AL4:AO4"/>
    <mergeCell ref="AP4:AS4"/>
    <mergeCell ref="AT4:AW4"/>
  </mergeCells>
  <conditionalFormatting sqref="B20:AW20">
    <cfRule type="containsText" dxfId="119" priority="5" operator="containsText" text="0">
      <formula>NOT(ISERROR(SEARCH("0",B20)))</formula>
    </cfRule>
  </conditionalFormatting>
  <conditionalFormatting sqref="B5:AW5">
    <cfRule type="containsText" dxfId="118" priority="4" operator="containsText" text="0">
      <formula>NOT(ISERROR(SEARCH("0",B5)))</formula>
    </cfRule>
  </conditionalFormatting>
  <conditionalFormatting sqref="AA1 AN1 A1:J1">
    <cfRule type="duplicateValues" dxfId="117" priority="6"/>
  </conditionalFormatting>
  <conditionalFormatting sqref="B35:AW35">
    <cfRule type="containsText" dxfId="116" priority="3" operator="containsText" text="0">
      <formula>NOT(ISERROR(SEARCH("0",B35)))</formula>
    </cfRule>
  </conditionalFormatting>
  <conditionalFormatting sqref="B50:AW50">
    <cfRule type="containsText" dxfId="115" priority="2" operator="containsText" text="0">
      <formula>NOT(ISERROR(SEARCH("0",B50)))</formula>
    </cfRule>
  </conditionalFormatting>
  <conditionalFormatting sqref="B65:AW65">
    <cfRule type="containsText" dxfId="114" priority="1" operator="containsText" text="0">
      <formula>NOT(ISERROR(SEARCH("0",B65)))</formula>
    </cfRule>
  </conditionalFormatting>
  <pageMargins left="0.7" right="0.7" top="0.75" bottom="0.75" header="0.3" footer="0.3"/>
  <pageSetup paperSize="9" scale="63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5">
    <pageSetUpPr fitToPage="1"/>
  </sheetPr>
  <dimension ref="A1:BJ75"/>
  <sheetViews>
    <sheetView topLeftCell="A17" zoomScale="85" zoomScaleNormal="85" workbookViewId="0">
      <selection activeCell="BE54" sqref="BE54"/>
    </sheetView>
  </sheetViews>
  <sheetFormatPr baseColWidth="10" defaultColWidth="8.42578125" defaultRowHeight="15"/>
  <cols>
    <col min="2" max="5" width="2.7109375" customWidth="1"/>
    <col min="6" max="6" width="3.42578125" customWidth="1"/>
    <col min="7" max="49" width="2.7109375" customWidth="1"/>
    <col min="50" max="50" width="7.7109375" customWidth="1"/>
    <col min="51" max="51" width="8.42578125" customWidth="1"/>
    <col min="52" max="58" width="4.7109375" customWidth="1"/>
    <col min="59" max="60" width="7.7109375" customWidth="1"/>
    <col min="61" max="62" width="5.42578125" style="2" customWidth="1"/>
  </cols>
  <sheetData>
    <row r="1" spans="1:62" s="20" customFormat="1" ht="21">
      <c r="A1" s="28" t="s">
        <v>10</v>
      </c>
      <c r="B1" s="130" t="str">
        <f>Gesamt!B10</f>
        <v>Evans</v>
      </c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 t="str">
        <f>Gesamt!C10</f>
        <v>Alyssa</v>
      </c>
      <c r="R1" s="130"/>
      <c r="S1" s="130"/>
      <c r="T1" s="130"/>
      <c r="U1" s="130"/>
      <c r="V1" s="130"/>
      <c r="W1" s="130"/>
      <c r="X1" s="130"/>
      <c r="Y1" s="130"/>
      <c r="Z1" s="43"/>
      <c r="AA1" s="123" t="str">
        <f>Gesamt!B1</f>
        <v>1F</v>
      </c>
      <c r="AB1" s="43"/>
      <c r="AC1" s="43"/>
      <c r="AD1" s="43"/>
      <c r="AE1" s="43"/>
      <c r="AF1" s="43"/>
      <c r="AG1" s="43"/>
      <c r="AH1" s="43"/>
      <c r="AI1" s="43"/>
      <c r="AJ1" s="43"/>
      <c r="AK1" s="43"/>
      <c r="AL1" s="43"/>
      <c r="AM1" s="43"/>
      <c r="AN1" s="129" t="str">
        <f>Gesamt!D1</f>
        <v>2019/20</v>
      </c>
      <c r="AO1" s="129"/>
      <c r="AP1" s="129"/>
      <c r="AQ1" s="129"/>
      <c r="AR1" s="129"/>
      <c r="AS1" s="129"/>
      <c r="AT1" s="129"/>
      <c r="AU1" s="129"/>
      <c r="AV1" s="129"/>
      <c r="AW1" s="129"/>
      <c r="BC1" s="19"/>
      <c r="BD1" s="41" t="s">
        <v>130</v>
      </c>
      <c r="BE1" s="19"/>
      <c r="BF1" s="19"/>
      <c r="BG1" s="19"/>
      <c r="BH1" s="19"/>
      <c r="BI1" s="29"/>
      <c r="BJ1" s="29"/>
    </row>
    <row r="3" spans="1:62">
      <c r="A3" s="17" t="s">
        <v>12</v>
      </c>
    </row>
    <row r="4" spans="1:62">
      <c r="A4" s="1" t="s">
        <v>9</v>
      </c>
      <c r="B4" s="131" t="s">
        <v>131</v>
      </c>
      <c r="C4" s="132"/>
      <c r="D4" s="132"/>
      <c r="E4" s="132"/>
      <c r="F4" s="131" t="s">
        <v>132</v>
      </c>
      <c r="G4" s="132"/>
      <c r="H4" s="132"/>
      <c r="I4" s="132"/>
      <c r="J4" s="131" t="s">
        <v>133</v>
      </c>
      <c r="K4" s="132"/>
      <c r="L4" s="132"/>
      <c r="M4" s="132"/>
      <c r="N4" s="131" t="s">
        <v>134</v>
      </c>
      <c r="O4" s="132"/>
      <c r="P4" s="132"/>
      <c r="Q4" s="132"/>
      <c r="R4" s="131" t="s">
        <v>135</v>
      </c>
      <c r="S4" s="132"/>
      <c r="T4" s="132"/>
      <c r="U4" s="132"/>
      <c r="V4" s="131" t="s">
        <v>136</v>
      </c>
      <c r="W4" s="132"/>
      <c r="X4" s="132"/>
      <c r="Y4" s="132"/>
      <c r="Z4" s="131" t="s">
        <v>137</v>
      </c>
      <c r="AA4" s="132"/>
      <c r="AB4" s="132"/>
      <c r="AC4" s="132"/>
      <c r="AD4" s="131" t="s">
        <v>138</v>
      </c>
      <c r="AE4" s="132"/>
      <c r="AF4" s="132"/>
      <c r="AG4" s="132"/>
      <c r="AH4" s="131" t="s">
        <v>139</v>
      </c>
      <c r="AI4" s="132"/>
      <c r="AJ4" s="132"/>
      <c r="AK4" s="132"/>
      <c r="AL4" s="131" t="s">
        <v>140</v>
      </c>
      <c r="AM4" s="132"/>
      <c r="AN4" s="132"/>
      <c r="AO4" s="132"/>
      <c r="AP4" s="131" t="s">
        <v>141</v>
      </c>
      <c r="AQ4" s="132"/>
      <c r="AR4" s="132"/>
      <c r="AS4" s="132"/>
      <c r="AT4" s="131" t="s">
        <v>142</v>
      </c>
      <c r="AU4" s="132"/>
      <c r="AV4" s="132"/>
      <c r="AW4" s="132"/>
      <c r="BB4" s="44" t="s">
        <v>103</v>
      </c>
      <c r="BC4" s="2">
        <v>4</v>
      </c>
    </row>
    <row r="5" spans="1:62">
      <c r="A5" s="1" t="s">
        <v>143</v>
      </c>
      <c r="B5" s="30" t="str">
        <f>Vocab!D10</f>
        <v>a</v>
      </c>
      <c r="C5" s="30" t="str">
        <f>Vocab!E10</f>
        <v>a</v>
      </c>
      <c r="D5" s="30" t="str">
        <f>Vocab!F10</f>
        <v>a</v>
      </c>
      <c r="E5" s="30" t="str">
        <f>Vocab!G10</f>
        <v>a</v>
      </c>
      <c r="F5" s="30" t="str">
        <f>Vocab!H10</f>
        <v>a</v>
      </c>
      <c r="G5" s="30" t="str">
        <f>Vocab!I10</f>
        <v>a</v>
      </c>
      <c r="H5" s="30" t="str">
        <f>Vocab!J10</f>
        <v>e</v>
      </c>
      <c r="I5" s="30" t="str">
        <f>Vocab!K10</f>
        <v>a</v>
      </c>
      <c r="J5" s="30" t="str">
        <f>Vocab!L10</f>
        <v>e</v>
      </c>
      <c r="K5" s="30" t="str">
        <f>Vocab!M10</f>
        <v>a</v>
      </c>
      <c r="L5" s="30" t="str">
        <f>Vocab!N10</f>
        <v>e</v>
      </c>
      <c r="M5" s="30" t="str">
        <f>Vocab!O10</f>
        <v>e</v>
      </c>
      <c r="N5" s="30" t="str">
        <f>Vocab!P10</f>
        <v>e</v>
      </c>
      <c r="O5" s="30" t="str">
        <f>Vocab!Q10</f>
        <v>a</v>
      </c>
      <c r="P5" s="30" t="str">
        <f>Vocab!R10</f>
        <v>a</v>
      </c>
      <c r="Q5" s="30" t="str">
        <f>Vocab!S10</f>
        <v>e</v>
      </c>
      <c r="R5" s="62" t="str">
        <f>Vocab!T10</f>
        <v>e</v>
      </c>
      <c r="S5" s="62" t="str">
        <f>Vocab!U10</f>
        <v>e</v>
      </c>
      <c r="T5" s="62">
        <f>Vocab!V10</f>
        <v>0</v>
      </c>
      <c r="U5" s="62">
        <f>Vocab!W10</f>
        <v>0</v>
      </c>
      <c r="V5" s="30">
        <f>Vocab!X10</f>
        <v>0</v>
      </c>
      <c r="W5" s="30">
        <f>Vocab!Y10</f>
        <v>0</v>
      </c>
      <c r="X5" s="30">
        <f>Vocab!Z10</f>
        <v>0</v>
      </c>
      <c r="Y5" s="30">
        <f>Vocab!AA10</f>
        <v>0</v>
      </c>
      <c r="Z5" s="30">
        <f>Vocab!AB10</f>
        <v>0</v>
      </c>
      <c r="AA5" s="30">
        <f>Vocab!AC10</f>
        <v>0</v>
      </c>
      <c r="AB5" s="30">
        <f>Vocab!AD10</f>
        <v>0</v>
      </c>
      <c r="AC5" s="30">
        <f>Vocab!AE10</f>
        <v>0</v>
      </c>
      <c r="AD5" s="62">
        <f>Vocab!AF10</f>
        <v>0</v>
      </c>
      <c r="AE5" s="62">
        <f>Vocab!AG10</f>
        <v>0</v>
      </c>
      <c r="AF5" s="62">
        <f>Vocab!AH10</f>
        <v>0</v>
      </c>
      <c r="AG5" s="62">
        <f>Vocab!AI10</f>
        <v>0</v>
      </c>
      <c r="AH5" s="62">
        <f>Vocab!AJ10</f>
        <v>0</v>
      </c>
      <c r="AI5" s="62">
        <f>Vocab!AK10</f>
        <v>0</v>
      </c>
      <c r="AJ5" s="62">
        <f>Vocab!AL10</f>
        <v>0</v>
      </c>
      <c r="AK5" s="62">
        <f>Vocab!AM10</f>
        <v>0</v>
      </c>
      <c r="AL5" s="62">
        <f>Vocab!AN10</f>
        <v>0</v>
      </c>
      <c r="AM5" s="62">
        <f>Vocab!AO10</f>
        <v>0</v>
      </c>
      <c r="AN5" s="62">
        <f>Vocab!AP10</f>
        <v>0</v>
      </c>
      <c r="AO5" s="62">
        <f>Vocab!AQ10</f>
        <v>0</v>
      </c>
      <c r="AP5" s="62">
        <f>Vocab!AR10</f>
        <v>0</v>
      </c>
      <c r="AQ5" s="62">
        <f>Vocab!AS10</f>
        <v>0</v>
      </c>
      <c r="AR5" s="62">
        <f>Vocab!AT10</f>
        <v>0</v>
      </c>
      <c r="AS5" s="62">
        <f>Vocab!AU10</f>
        <v>0</v>
      </c>
      <c r="AT5" s="62">
        <f>Vocab!AV10</f>
        <v>0</v>
      </c>
      <c r="AU5" s="62">
        <f>Vocab!AW10</f>
        <v>0</v>
      </c>
      <c r="AV5" s="62">
        <f>Vocab!AX10</f>
        <v>0</v>
      </c>
      <c r="AW5" s="62">
        <f>Vocab!AY10</f>
        <v>0</v>
      </c>
      <c r="BB5" s="44" t="s">
        <v>104</v>
      </c>
      <c r="BC5" s="2">
        <v>3</v>
      </c>
    </row>
    <row r="6" spans="1:62">
      <c r="B6">
        <f>LOOKUP(B5,$BB$4:$BB$9,$BC$4:$BC$9)</f>
        <v>4</v>
      </c>
      <c r="C6">
        <f t="shared" ref="C6:AW6" si="0">LOOKUP(C5,$BB$4:$BB$9,$BC$4:$BC$9)</f>
        <v>4</v>
      </c>
      <c r="D6">
        <f t="shared" si="0"/>
        <v>4</v>
      </c>
      <c r="E6">
        <f t="shared" si="0"/>
        <v>4</v>
      </c>
      <c r="F6">
        <f t="shared" si="0"/>
        <v>4</v>
      </c>
      <c r="G6">
        <f t="shared" si="0"/>
        <v>4</v>
      </c>
      <c r="H6">
        <f t="shared" si="0"/>
        <v>0</v>
      </c>
      <c r="I6">
        <f t="shared" si="0"/>
        <v>4</v>
      </c>
      <c r="J6">
        <f t="shared" si="0"/>
        <v>0</v>
      </c>
      <c r="K6">
        <f t="shared" si="0"/>
        <v>4</v>
      </c>
      <c r="L6">
        <f t="shared" si="0"/>
        <v>0</v>
      </c>
      <c r="M6">
        <f t="shared" si="0"/>
        <v>0</v>
      </c>
      <c r="N6">
        <f t="shared" si="0"/>
        <v>0</v>
      </c>
      <c r="O6">
        <f t="shared" si="0"/>
        <v>4</v>
      </c>
      <c r="P6">
        <f t="shared" si="0"/>
        <v>4</v>
      </c>
      <c r="Q6">
        <f t="shared" si="0"/>
        <v>0</v>
      </c>
      <c r="R6">
        <f t="shared" si="0"/>
        <v>0</v>
      </c>
      <c r="S6">
        <f t="shared" si="0"/>
        <v>0</v>
      </c>
      <c r="T6" t="e">
        <f t="shared" si="0"/>
        <v>#N/A</v>
      </c>
      <c r="U6" t="e">
        <f t="shared" si="0"/>
        <v>#N/A</v>
      </c>
      <c r="V6" t="e">
        <f t="shared" si="0"/>
        <v>#N/A</v>
      </c>
      <c r="W6" t="e">
        <f t="shared" si="0"/>
        <v>#N/A</v>
      </c>
      <c r="X6" t="e">
        <f t="shared" si="0"/>
        <v>#N/A</v>
      </c>
      <c r="Y6" t="e">
        <f t="shared" si="0"/>
        <v>#N/A</v>
      </c>
      <c r="Z6" t="e">
        <f t="shared" si="0"/>
        <v>#N/A</v>
      </c>
      <c r="AA6" t="e">
        <f t="shared" si="0"/>
        <v>#N/A</v>
      </c>
      <c r="AB6" t="e">
        <f t="shared" si="0"/>
        <v>#N/A</v>
      </c>
      <c r="AC6" t="e">
        <f t="shared" si="0"/>
        <v>#N/A</v>
      </c>
      <c r="AD6" t="e">
        <f t="shared" si="0"/>
        <v>#N/A</v>
      </c>
      <c r="AE6" t="e">
        <f t="shared" si="0"/>
        <v>#N/A</v>
      </c>
      <c r="AF6" t="e">
        <f t="shared" si="0"/>
        <v>#N/A</v>
      </c>
      <c r="AG6" t="e">
        <f t="shared" si="0"/>
        <v>#N/A</v>
      </c>
      <c r="AH6" t="e">
        <f t="shared" si="0"/>
        <v>#N/A</v>
      </c>
      <c r="AI6" t="e">
        <f t="shared" si="0"/>
        <v>#N/A</v>
      </c>
      <c r="AJ6" t="e">
        <f t="shared" si="0"/>
        <v>#N/A</v>
      </c>
      <c r="AK6" t="e">
        <f t="shared" si="0"/>
        <v>#N/A</v>
      </c>
      <c r="AL6" t="e">
        <f t="shared" si="0"/>
        <v>#N/A</v>
      </c>
      <c r="AM6" t="e">
        <f t="shared" si="0"/>
        <v>#N/A</v>
      </c>
      <c r="AN6" t="e">
        <f t="shared" si="0"/>
        <v>#N/A</v>
      </c>
      <c r="AO6" t="e">
        <f t="shared" si="0"/>
        <v>#N/A</v>
      </c>
      <c r="AP6" t="e">
        <f t="shared" si="0"/>
        <v>#N/A</v>
      </c>
      <c r="AQ6" t="e">
        <f t="shared" si="0"/>
        <v>#N/A</v>
      </c>
      <c r="AR6" t="e">
        <f t="shared" si="0"/>
        <v>#N/A</v>
      </c>
      <c r="AS6" t="e">
        <f t="shared" si="0"/>
        <v>#N/A</v>
      </c>
      <c r="AT6" t="e">
        <f t="shared" si="0"/>
        <v>#N/A</v>
      </c>
      <c r="AU6" t="e">
        <f t="shared" si="0"/>
        <v>#N/A</v>
      </c>
      <c r="AV6" t="e">
        <f t="shared" si="0"/>
        <v>#N/A</v>
      </c>
      <c r="AW6" t="e">
        <f t="shared" si="0"/>
        <v>#N/A</v>
      </c>
      <c r="BB6" s="44" t="s">
        <v>105</v>
      </c>
      <c r="BC6" s="2">
        <v>2</v>
      </c>
    </row>
    <row r="7" spans="1:62"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  <c r="AC7" s="42"/>
      <c r="AD7" s="42"/>
      <c r="AE7" s="42"/>
      <c r="AF7" s="42"/>
      <c r="AG7" s="42"/>
      <c r="AH7" s="42"/>
      <c r="AI7" s="42"/>
      <c r="AJ7" s="42"/>
      <c r="AK7" s="42"/>
      <c r="AL7" s="42"/>
      <c r="AM7" s="42"/>
      <c r="AN7" s="42"/>
      <c r="AO7" s="42"/>
      <c r="AP7" s="42"/>
      <c r="AQ7" s="42"/>
      <c r="AR7" s="42"/>
      <c r="AS7" s="42"/>
      <c r="AT7" s="42"/>
      <c r="AU7" s="42"/>
      <c r="AV7" s="42"/>
      <c r="AW7" s="42"/>
      <c r="BB7" s="44" t="s">
        <v>106</v>
      </c>
      <c r="BC7" s="2">
        <v>1</v>
      </c>
    </row>
    <row r="8" spans="1:62">
      <c r="BB8" s="44" t="s">
        <v>5</v>
      </c>
      <c r="BC8" s="2">
        <v>0</v>
      </c>
    </row>
    <row r="9" spans="1:62">
      <c r="BB9" s="44" t="s">
        <v>107</v>
      </c>
      <c r="BC9" s="2">
        <v>0</v>
      </c>
    </row>
    <row r="12" spans="1:62">
      <c r="AX12" s="25" t="s">
        <v>144</v>
      </c>
    </row>
    <row r="13" spans="1:62">
      <c r="AX13" s="26"/>
    </row>
    <row r="14" spans="1:62">
      <c r="AX14" s="27" t="s">
        <v>93</v>
      </c>
    </row>
    <row r="15" spans="1:62">
      <c r="AX15" s="24"/>
    </row>
    <row r="18" spans="1:50">
      <c r="A18" s="17" t="s">
        <v>21</v>
      </c>
    </row>
    <row r="19" spans="1:50">
      <c r="A19" s="1" t="s">
        <v>9</v>
      </c>
      <c r="B19" s="131" t="s">
        <v>131</v>
      </c>
      <c r="C19" s="132"/>
      <c r="D19" s="132"/>
      <c r="E19" s="132"/>
      <c r="F19" s="131" t="s">
        <v>132</v>
      </c>
      <c r="G19" s="132"/>
      <c r="H19" s="132"/>
      <c r="I19" s="132"/>
      <c r="J19" s="131" t="s">
        <v>133</v>
      </c>
      <c r="K19" s="132"/>
      <c r="L19" s="132"/>
      <c r="M19" s="132"/>
      <c r="N19" s="131" t="s">
        <v>134</v>
      </c>
      <c r="O19" s="132"/>
      <c r="P19" s="132"/>
      <c r="Q19" s="132"/>
      <c r="R19" s="131" t="s">
        <v>135</v>
      </c>
      <c r="S19" s="132"/>
      <c r="T19" s="132"/>
      <c r="U19" s="132"/>
      <c r="V19" s="131" t="s">
        <v>136</v>
      </c>
      <c r="W19" s="132"/>
      <c r="X19" s="132"/>
      <c r="Y19" s="132"/>
      <c r="Z19" s="131" t="s">
        <v>137</v>
      </c>
      <c r="AA19" s="132"/>
      <c r="AB19" s="132"/>
      <c r="AC19" s="132"/>
      <c r="AD19" s="131" t="s">
        <v>138</v>
      </c>
      <c r="AE19" s="132"/>
      <c r="AF19" s="132"/>
      <c r="AG19" s="132"/>
      <c r="AH19" s="131" t="s">
        <v>139</v>
      </c>
      <c r="AI19" s="132"/>
      <c r="AJ19" s="132"/>
      <c r="AK19" s="132"/>
      <c r="AL19" s="131" t="s">
        <v>140</v>
      </c>
      <c r="AM19" s="132"/>
      <c r="AN19" s="132"/>
      <c r="AO19" s="132"/>
      <c r="AP19" s="131" t="s">
        <v>141</v>
      </c>
      <c r="AQ19" s="132"/>
      <c r="AR19" s="132"/>
      <c r="AS19" s="132"/>
      <c r="AT19" s="131" t="s">
        <v>142</v>
      </c>
      <c r="AU19" s="132"/>
      <c r="AV19" s="132"/>
      <c r="AW19" s="132"/>
    </row>
    <row r="20" spans="1:50">
      <c r="A20" s="1" t="s">
        <v>143</v>
      </c>
      <c r="B20" s="30">
        <f>Listening!D10</f>
        <v>0</v>
      </c>
      <c r="C20" s="30">
        <f>Listening!E10</f>
        <v>0</v>
      </c>
      <c r="D20" s="30">
        <f>Listening!F10</f>
        <v>0</v>
      </c>
      <c r="E20" s="30">
        <f>Listening!G10</f>
        <v>0</v>
      </c>
      <c r="F20" s="30" t="str">
        <f>Listening!H10</f>
        <v>b</v>
      </c>
      <c r="G20" s="30">
        <f>Listening!I10</f>
        <v>0</v>
      </c>
      <c r="H20" s="30">
        <f>Listening!J10</f>
        <v>0</v>
      </c>
      <c r="I20" s="30">
        <f>Listening!K10</f>
        <v>0</v>
      </c>
      <c r="J20" s="30" t="str">
        <f>Listening!L10</f>
        <v>b</v>
      </c>
      <c r="K20" s="30" t="str">
        <f>Listening!M10</f>
        <v>a</v>
      </c>
      <c r="L20" s="30">
        <f>Listening!N10</f>
        <v>0</v>
      </c>
      <c r="M20" s="30">
        <f>Listening!O10</f>
        <v>0</v>
      </c>
      <c r="N20" s="30" t="str">
        <f>Listening!P10</f>
        <v>a</v>
      </c>
      <c r="O20" s="30">
        <f>Listening!Q10</f>
        <v>0</v>
      </c>
      <c r="P20" s="30">
        <f>Listening!R10</f>
        <v>0</v>
      </c>
      <c r="Q20" s="30">
        <f>Listening!S10</f>
        <v>0</v>
      </c>
      <c r="R20" s="30" t="str">
        <f>Listening!T10</f>
        <v>a</v>
      </c>
      <c r="S20" s="30">
        <f>Listening!U10</f>
        <v>0</v>
      </c>
      <c r="T20" s="30">
        <f>Listening!V10</f>
        <v>0</v>
      </c>
      <c r="U20" s="30">
        <f>Listening!W10</f>
        <v>0</v>
      </c>
      <c r="V20" s="30">
        <f>Listening!X10</f>
        <v>0</v>
      </c>
      <c r="W20" s="30">
        <f>Listening!Y10</f>
        <v>0</v>
      </c>
      <c r="X20" s="30">
        <f>Listening!Z10</f>
        <v>0</v>
      </c>
      <c r="Y20" s="30">
        <f>Listening!AA10</f>
        <v>0</v>
      </c>
      <c r="Z20" s="30" t="str">
        <f>Listening!AB10</f>
        <v>b</v>
      </c>
      <c r="AA20" s="30">
        <f>Listening!AC10</f>
        <v>0</v>
      </c>
      <c r="AB20" s="30">
        <f>Listening!AD10</f>
        <v>0</v>
      </c>
      <c r="AC20" s="30">
        <f>Listening!AE10</f>
        <v>0</v>
      </c>
      <c r="AD20" s="30" t="str">
        <f>Listening!AF10</f>
        <v>a</v>
      </c>
      <c r="AE20" s="30">
        <f>Listening!AG10</f>
        <v>0</v>
      </c>
      <c r="AF20" s="30">
        <f>Listening!AH10</f>
        <v>0</v>
      </c>
      <c r="AG20" s="30">
        <f>Listening!AI10</f>
        <v>0</v>
      </c>
      <c r="AH20" s="30" t="str">
        <f>Listening!AJ10</f>
        <v>a</v>
      </c>
      <c r="AI20" s="30">
        <f>Listening!AK10</f>
        <v>0</v>
      </c>
      <c r="AJ20" s="30">
        <f>Listening!AL10</f>
        <v>0</v>
      </c>
      <c r="AK20" s="30">
        <f>Listening!AM10</f>
        <v>0</v>
      </c>
      <c r="AL20" s="30">
        <f>Listening!AN10</f>
        <v>0</v>
      </c>
      <c r="AM20" s="30">
        <f>Listening!AO10</f>
        <v>0</v>
      </c>
      <c r="AN20" s="30">
        <f>Listening!AP10</f>
        <v>0</v>
      </c>
      <c r="AO20" s="30">
        <f>Listening!AQ10</f>
        <v>0</v>
      </c>
      <c r="AP20" s="30">
        <f>Listening!AR10</f>
        <v>0</v>
      </c>
      <c r="AQ20" s="30">
        <f>Listening!AS10</f>
        <v>0</v>
      </c>
      <c r="AR20" s="30">
        <f>Listening!AT10</f>
        <v>0</v>
      </c>
      <c r="AS20" s="30">
        <f>Listening!AU10</f>
        <v>0</v>
      </c>
      <c r="AT20" s="30">
        <f>Listening!AV10</f>
        <v>0</v>
      </c>
      <c r="AU20" s="30">
        <f>Listening!AW10</f>
        <v>0</v>
      </c>
      <c r="AV20" s="30">
        <f>Listening!AX10</f>
        <v>0</v>
      </c>
      <c r="AW20" s="30">
        <f>Listening!AY10</f>
        <v>0</v>
      </c>
    </row>
    <row r="21" spans="1:50">
      <c r="B21" t="e">
        <f>LOOKUP(B20,$BB$4:$BB$9,$BC$4:$BC$9)</f>
        <v>#N/A</v>
      </c>
      <c r="C21" t="e">
        <f t="shared" ref="C21:AW21" si="1">LOOKUP(C20,$BB$4:$BB$9,$BC$4:$BC$9)</f>
        <v>#N/A</v>
      </c>
      <c r="D21" t="e">
        <f t="shared" si="1"/>
        <v>#N/A</v>
      </c>
      <c r="E21" t="e">
        <f t="shared" si="1"/>
        <v>#N/A</v>
      </c>
      <c r="F21">
        <f t="shared" si="1"/>
        <v>3</v>
      </c>
      <c r="G21" t="e">
        <f t="shared" si="1"/>
        <v>#N/A</v>
      </c>
      <c r="H21" t="e">
        <f t="shared" si="1"/>
        <v>#N/A</v>
      </c>
      <c r="I21" t="e">
        <f t="shared" si="1"/>
        <v>#N/A</v>
      </c>
      <c r="J21">
        <f t="shared" si="1"/>
        <v>3</v>
      </c>
      <c r="K21">
        <f t="shared" si="1"/>
        <v>4</v>
      </c>
      <c r="L21" t="e">
        <f t="shared" si="1"/>
        <v>#N/A</v>
      </c>
      <c r="M21" t="e">
        <f t="shared" si="1"/>
        <v>#N/A</v>
      </c>
      <c r="N21">
        <f t="shared" si="1"/>
        <v>4</v>
      </c>
      <c r="O21" t="e">
        <f t="shared" si="1"/>
        <v>#N/A</v>
      </c>
      <c r="P21" t="e">
        <f t="shared" si="1"/>
        <v>#N/A</v>
      </c>
      <c r="Q21" t="e">
        <f t="shared" si="1"/>
        <v>#N/A</v>
      </c>
      <c r="R21">
        <f t="shared" si="1"/>
        <v>4</v>
      </c>
      <c r="S21" t="e">
        <f t="shared" si="1"/>
        <v>#N/A</v>
      </c>
      <c r="T21" t="e">
        <f t="shared" si="1"/>
        <v>#N/A</v>
      </c>
      <c r="U21" t="e">
        <f t="shared" si="1"/>
        <v>#N/A</v>
      </c>
      <c r="V21" t="e">
        <f t="shared" si="1"/>
        <v>#N/A</v>
      </c>
      <c r="W21" t="e">
        <f t="shared" si="1"/>
        <v>#N/A</v>
      </c>
      <c r="X21" t="e">
        <f t="shared" si="1"/>
        <v>#N/A</v>
      </c>
      <c r="Y21" t="e">
        <f t="shared" si="1"/>
        <v>#N/A</v>
      </c>
      <c r="Z21">
        <f t="shared" si="1"/>
        <v>3</v>
      </c>
      <c r="AA21" t="e">
        <f t="shared" si="1"/>
        <v>#N/A</v>
      </c>
      <c r="AB21" t="e">
        <f t="shared" si="1"/>
        <v>#N/A</v>
      </c>
      <c r="AC21" t="e">
        <f t="shared" si="1"/>
        <v>#N/A</v>
      </c>
      <c r="AD21">
        <f t="shared" si="1"/>
        <v>4</v>
      </c>
      <c r="AE21" t="e">
        <f t="shared" si="1"/>
        <v>#N/A</v>
      </c>
      <c r="AF21" t="e">
        <f t="shared" si="1"/>
        <v>#N/A</v>
      </c>
      <c r="AG21" t="e">
        <f t="shared" si="1"/>
        <v>#N/A</v>
      </c>
      <c r="AH21">
        <f t="shared" si="1"/>
        <v>4</v>
      </c>
      <c r="AI21" t="e">
        <f t="shared" si="1"/>
        <v>#N/A</v>
      </c>
      <c r="AJ21" t="e">
        <f t="shared" si="1"/>
        <v>#N/A</v>
      </c>
      <c r="AK21" t="e">
        <f t="shared" si="1"/>
        <v>#N/A</v>
      </c>
      <c r="AL21" t="e">
        <f t="shared" si="1"/>
        <v>#N/A</v>
      </c>
      <c r="AM21" t="e">
        <f t="shared" si="1"/>
        <v>#N/A</v>
      </c>
      <c r="AN21" t="e">
        <f t="shared" si="1"/>
        <v>#N/A</v>
      </c>
      <c r="AO21" t="e">
        <f t="shared" si="1"/>
        <v>#N/A</v>
      </c>
      <c r="AP21" t="e">
        <f t="shared" si="1"/>
        <v>#N/A</v>
      </c>
      <c r="AQ21" t="e">
        <f t="shared" si="1"/>
        <v>#N/A</v>
      </c>
      <c r="AR21" t="e">
        <f t="shared" si="1"/>
        <v>#N/A</v>
      </c>
      <c r="AS21" t="e">
        <f t="shared" si="1"/>
        <v>#N/A</v>
      </c>
      <c r="AT21" t="e">
        <f t="shared" si="1"/>
        <v>#N/A</v>
      </c>
      <c r="AU21" t="e">
        <f t="shared" si="1"/>
        <v>#N/A</v>
      </c>
      <c r="AV21" t="e">
        <f t="shared" si="1"/>
        <v>#N/A</v>
      </c>
      <c r="AW21" t="e">
        <f t="shared" si="1"/>
        <v>#N/A</v>
      </c>
    </row>
    <row r="22" spans="1:50"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  <c r="AG22" s="42"/>
      <c r="AH22" s="42"/>
      <c r="AI22" s="42"/>
      <c r="AJ22" s="42"/>
      <c r="AK22" s="42"/>
      <c r="AL22" s="42"/>
      <c r="AM22" s="42"/>
      <c r="AN22" s="42"/>
      <c r="AO22" s="42"/>
      <c r="AP22" s="42"/>
      <c r="AQ22" s="42"/>
      <c r="AR22" s="42"/>
      <c r="AS22" s="42"/>
      <c r="AT22" s="42"/>
      <c r="AU22" s="42"/>
      <c r="AV22" s="42"/>
      <c r="AW22" s="42"/>
    </row>
    <row r="27" spans="1:50">
      <c r="AX27" s="25" t="s">
        <v>144</v>
      </c>
    </row>
    <row r="28" spans="1:50">
      <c r="AX28" s="26"/>
    </row>
    <row r="29" spans="1:50">
      <c r="AX29" s="27" t="s">
        <v>93</v>
      </c>
    </row>
    <row r="30" spans="1:50">
      <c r="AX30" s="24"/>
    </row>
    <row r="33" spans="1:50">
      <c r="A33" s="17" t="s">
        <v>19</v>
      </c>
    </row>
    <row r="34" spans="1:50">
      <c r="A34" s="1" t="s">
        <v>9</v>
      </c>
      <c r="B34" s="131" t="s">
        <v>131</v>
      </c>
      <c r="C34" s="132"/>
      <c r="D34" s="132"/>
      <c r="E34" s="132"/>
      <c r="F34" s="131" t="s">
        <v>132</v>
      </c>
      <c r="G34" s="132"/>
      <c r="H34" s="132"/>
      <c r="I34" s="132"/>
      <c r="J34" s="131" t="s">
        <v>133</v>
      </c>
      <c r="K34" s="132"/>
      <c r="L34" s="132"/>
      <c r="M34" s="132"/>
      <c r="N34" s="131" t="s">
        <v>134</v>
      </c>
      <c r="O34" s="132"/>
      <c r="P34" s="132"/>
      <c r="Q34" s="132"/>
      <c r="R34" s="131" t="s">
        <v>135</v>
      </c>
      <c r="S34" s="132"/>
      <c r="T34" s="132"/>
      <c r="U34" s="132"/>
      <c r="V34" s="131" t="s">
        <v>136</v>
      </c>
      <c r="W34" s="132"/>
      <c r="X34" s="132"/>
      <c r="Y34" s="132"/>
      <c r="Z34" s="131" t="s">
        <v>137</v>
      </c>
      <c r="AA34" s="132"/>
      <c r="AB34" s="132"/>
      <c r="AC34" s="132"/>
      <c r="AD34" s="131" t="s">
        <v>138</v>
      </c>
      <c r="AE34" s="132"/>
      <c r="AF34" s="132"/>
      <c r="AG34" s="132"/>
      <c r="AH34" s="131" t="s">
        <v>139</v>
      </c>
      <c r="AI34" s="132"/>
      <c r="AJ34" s="132"/>
      <c r="AK34" s="132"/>
      <c r="AL34" s="131" t="s">
        <v>140</v>
      </c>
      <c r="AM34" s="132"/>
      <c r="AN34" s="132"/>
      <c r="AO34" s="132"/>
      <c r="AP34" s="131" t="s">
        <v>141</v>
      </c>
      <c r="AQ34" s="132"/>
      <c r="AR34" s="132"/>
      <c r="AS34" s="132"/>
      <c r="AT34" s="131" t="s">
        <v>142</v>
      </c>
      <c r="AU34" s="132"/>
      <c r="AV34" s="132"/>
      <c r="AW34" s="132"/>
    </row>
    <row r="35" spans="1:50">
      <c r="A35" s="1" t="s">
        <v>143</v>
      </c>
      <c r="B35" s="30">
        <f>Writing!D10</f>
        <v>0</v>
      </c>
      <c r="C35" s="30">
        <f>Writing!E10</f>
        <v>0</v>
      </c>
      <c r="D35" s="30">
        <f>Writing!F10</f>
        <v>0</v>
      </c>
      <c r="E35" s="30">
        <f>Writing!G10</f>
        <v>0</v>
      </c>
      <c r="F35" s="30">
        <f>Writing!H10</f>
        <v>0</v>
      </c>
      <c r="G35" s="30">
        <f>Writing!I10</f>
        <v>0</v>
      </c>
      <c r="H35" s="30">
        <f>Writing!J10</f>
        <v>0</v>
      </c>
      <c r="I35" s="30">
        <f>Writing!K10</f>
        <v>0</v>
      </c>
      <c r="J35" s="30" t="str">
        <f>Writing!L10</f>
        <v>b</v>
      </c>
      <c r="K35" s="30" t="str">
        <f>Writing!M10</f>
        <v>b</v>
      </c>
      <c r="L35" s="30">
        <f>Writing!N10</f>
        <v>0</v>
      </c>
      <c r="M35" s="30">
        <f>Writing!O10</f>
        <v>0</v>
      </c>
      <c r="N35" s="30" t="str">
        <f>Writing!P10</f>
        <v>a</v>
      </c>
      <c r="O35" s="30" t="str">
        <f>Writing!Q10</f>
        <v>c</v>
      </c>
      <c r="P35" s="30">
        <f>Writing!R10</f>
        <v>0</v>
      </c>
      <c r="Q35" s="30">
        <f>Writing!S10</f>
        <v>0</v>
      </c>
      <c r="R35" s="30" t="str">
        <f>Writing!T10</f>
        <v>b</v>
      </c>
      <c r="S35" s="30" t="str">
        <f>Writing!U10</f>
        <v>b</v>
      </c>
      <c r="T35" s="30">
        <f>Writing!V10</f>
        <v>0</v>
      </c>
      <c r="U35" s="30">
        <f>Writing!W10</f>
        <v>0</v>
      </c>
      <c r="V35" s="30">
        <f>Writing!X10</f>
        <v>0</v>
      </c>
      <c r="W35" s="30">
        <f>Writing!Y10</f>
        <v>0</v>
      </c>
      <c r="X35" s="30">
        <f>Writing!Z10</f>
        <v>0</v>
      </c>
      <c r="Y35" s="30">
        <f>Writing!AA10</f>
        <v>0</v>
      </c>
      <c r="Z35" s="30" t="str">
        <f>Writing!AB10</f>
        <v>d</v>
      </c>
      <c r="AA35" s="30" t="str">
        <f>Writing!AC10</f>
        <v>b</v>
      </c>
      <c r="AB35" s="30">
        <f>Writing!AD10</f>
        <v>0</v>
      </c>
      <c r="AC35" s="30">
        <f>Writing!AE10</f>
        <v>0</v>
      </c>
      <c r="AD35" s="30" t="str">
        <f>Writing!AF10</f>
        <v>b</v>
      </c>
      <c r="AE35" s="30">
        <f>Writing!AG10</f>
        <v>0</v>
      </c>
      <c r="AF35" s="30">
        <f>Writing!AH10</f>
        <v>0</v>
      </c>
      <c r="AG35" s="30">
        <f>Writing!AI10</f>
        <v>0</v>
      </c>
      <c r="AH35" s="30" t="str">
        <f>Writing!AJ10</f>
        <v>b</v>
      </c>
      <c r="AI35" s="30" t="str">
        <f>Writing!AK10</f>
        <v>a</v>
      </c>
      <c r="AJ35" s="30">
        <f>Writing!AL10</f>
        <v>0</v>
      </c>
      <c r="AK35" s="30">
        <f>Writing!AM10</f>
        <v>0</v>
      </c>
      <c r="AL35" s="30">
        <f>Writing!AN10</f>
        <v>0</v>
      </c>
      <c r="AM35" s="30">
        <f>Writing!AO10</f>
        <v>0</v>
      </c>
      <c r="AN35" s="30">
        <f>Writing!AP10</f>
        <v>0</v>
      </c>
      <c r="AO35" s="30">
        <f>Writing!AQ10</f>
        <v>0</v>
      </c>
      <c r="AP35" s="30">
        <f>Writing!AR10</f>
        <v>0</v>
      </c>
      <c r="AQ35" s="30">
        <f>Writing!AS10</f>
        <v>0</v>
      </c>
      <c r="AR35" s="30">
        <f>Writing!AT10</f>
        <v>0</v>
      </c>
      <c r="AS35" s="30">
        <f>Writing!AU10</f>
        <v>0</v>
      </c>
      <c r="AT35" s="30">
        <f>Writing!AV10</f>
        <v>0</v>
      </c>
      <c r="AU35" s="30">
        <f>Writing!AW10</f>
        <v>0</v>
      </c>
      <c r="AV35" s="30">
        <f>Writing!AX10</f>
        <v>0</v>
      </c>
      <c r="AW35" s="30">
        <f>Writing!AY10</f>
        <v>0</v>
      </c>
    </row>
    <row r="36" spans="1:50">
      <c r="B36" t="e">
        <f>LOOKUP(B35,$BB$4:$BB$9,$BC$4:$BC$9)</f>
        <v>#N/A</v>
      </c>
      <c r="C36" t="e">
        <f t="shared" ref="C36:AW36" si="2">LOOKUP(C35,$BB$4:$BB$9,$BC$4:$BC$9)</f>
        <v>#N/A</v>
      </c>
      <c r="D36" t="e">
        <f t="shared" si="2"/>
        <v>#N/A</v>
      </c>
      <c r="E36" t="e">
        <f t="shared" si="2"/>
        <v>#N/A</v>
      </c>
      <c r="F36" t="e">
        <f t="shared" si="2"/>
        <v>#N/A</v>
      </c>
      <c r="G36" t="e">
        <f t="shared" si="2"/>
        <v>#N/A</v>
      </c>
      <c r="H36" t="e">
        <f t="shared" si="2"/>
        <v>#N/A</v>
      </c>
      <c r="I36" t="e">
        <f t="shared" si="2"/>
        <v>#N/A</v>
      </c>
      <c r="J36">
        <f t="shared" si="2"/>
        <v>3</v>
      </c>
      <c r="K36">
        <f t="shared" si="2"/>
        <v>3</v>
      </c>
      <c r="L36" t="e">
        <f t="shared" si="2"/>
        <v>#N/A</v>
      </c>
      <c r="M36" t="e">
        <f t="shared" si="2"/>
        <v>#N/A</v>
      </c>
      <c r="N36">
        <f t="shared" si="2"/>
        <v>4</v>
      </c>
      <c r="O36">
        <f t="shared" si="2"/>
        <v>2</v>
      </c>
      <c r="P36" t="e">
        <f t="shared" si="2"/>
        <v>#N/A</v>
      </c>
      <c r="Q36" t="e">
        <f t="shared" si="2"/>
        <v>#N/A</v>
      </c>
      <c r="R36">
        <f t="shared" si="2"/>
        <v>3</v>
      </c>
      <c r="S36">
        <f t="shared" si="2"/>
        <v>3</v>
      </c>
      <c r="T36" t="e">
        <f t="shared" si="2"/>
        <v>#N/A</v>
      </c>
      <c r="U36" t="e">
        <f t="shared" si="2"/>
        <v>#N/A</v>
      </c>
      <c r="V36" t="e">
        <f t="shared" si="2"/>
        <v>#N/A</v>
      </c>
      <c r="W36" t="e">
        <f t="shared" si="2"/>
        <v>#N/A</v>
      </c>
      <c r="X36" t="e">
        <f t="shared" si="2"/>
        <v>#N/A</v>
      </c>
      <c r="Y36" t="e">
        <f t="shared" si="2"/>
        <v>#N/A</v>
      </c>
      <c r="Z36">
        <f t="shared" si="2"/>
        <v>1</v>
      </c>
      <c r="AA36">
        <f t="shared" si="2"/>
        <v>3</v>
      </c>
      <c r="AB36" t="e">
        <f t="shared" si="2"/>
        <v>#N/A</v>
      </c>
      <c r="AC36" t="e">
        <f t="shared" si="2"/>
        <v>#N/A</v>
      </c>
      <c r="AD36">
        <f t="shared" si="2"/>
        <v>3</v>
      </c>
      <c r="AE36" t="e">
        <f t="shared" si="2"/>
        <v>#N/A</v>
      </c>
      <c r="AF36" t="e">
        <f t="shared" si="2"/>
        <v>#N/A</v>
      </c>
      <c r="AG36" t="e">
        <f t="shared" si="2"/>
        <v>#N/A</v>
      </c>
      <c r="AH36">
        <f t="shared" si="2"/>
        <v>3</v>
      </c>
      <c r="AI36">
        <f t="shared" si="2"/>
        <v>4</v>
      </c>
      <c r="AJ36" t="e">
        <f t="shared" si="2"/>
        <v>#N/A</v>
      </c>
      <c r="AK36" t="e">
        <f t="shared" si="2"/>
        <v>#N/A</v>
      </c>
      <c r="AL36" t="e">
        <f t="shared" si="2"/>
        <v>#N/A</v>
      </c>
      <c r="AM36" t="e">
        <f t="shared" si="2"/>
        <v>#N/A</v>
      </c>
      <c r="AN36" t="e">
        <f t="shared" si="2"/>
        <v>#N/A</v>
      </c>
      <c r="AO36" t="e">
        <f t="shared" si="2"/>
        <v>#N/A</v>
      </c>
      <c r="AP36" t="e">
        <f t="shared" si="2"/>
        <v>#N/A</v>
      </c>
      <c r="AQ36" t="e">
        <f t="shared" si="2"/>
        <v>#N/A</v>
      </c>
      <c r="AR36" t="e">
        <f t="shared" si="2"/>
        <v>#N/A</v>
      </c>
      <c r="AS36" t="e">
        <f t="shared" si="2"/>
        <v>#N/A</v>
      </c>
      <c r="AT36" t="e">
        <f t="shared" si="2"/>
        <v>#N/A</v>
      </c>
      <c r="AU36" t="e">
        <f t="shared" si="2"/>
        <v>#N/A</v>
      </c>
      <c r="AV36" t="e">
        <f t="shared" si="2"/>
        <v>#N/A</v>
      </c>
      <c r="AW36" t="e">
        <f t="shared" si="2"/>
        <v>#N/A</v>
      </c>
    </row>
    <row r="37" spans="1:50"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42"/>
      <c r="AM37" s="42"/>
      <c r="AN37" s="42"/>
      <c r="AO37" s="42"/>
      <c r="AP37" s="42"/>
      <c r="AQ37" s="42"/>
      <c r="AR37" s="42"/>
      <c r="AS37" s="42"/>
      <c r="AT37" s="42"/>
      <c r="AU37" s="42"/>
      <c r="AV37" s="42"/>
      <c r="AW37" s="42"/>
    </row>
    <row r="42" spans="1:50">
      <c r="AX42" s="25" t="s">
        <v>144</v>
      </c>
    </row>
    <row r="43" spans="1:50">
      <c r="AX43" s="26"/>
    </row>
    <row r="44" spans="1:50">
      <c r="AX44" s="27" t="s">
        <v>93</v>
      </c>
    </row>
    <row r="45" spans="1:50">
      <c r="AX45" s="24"/>
    </row>
    <row r="48" spans="1:50">
      <c r="A48" s="17" t="s">
        <v>20</v>
      </c>
    </row>
    <row r="49" spans="1:50">
      <c r="A49" s="1" t="s">
        <v>9</v>
      </c>
      <c r="B49" s="131" t="s">
        <v>131</v>
      </c>
      <c r="C49" s="132"/>
      <c r="D49" s="132"/>
      <c r="E49" s="132"/>
      <c r="F49" s="131" t="s">
        <v>132</v>
      </c>
      <c r="G49" s="132"/>
      <c r="H49" s="132"/>
      <c r="I49" s="132"/>
      <c r="J49" s="131" t="s">
        <v>133</v>
      </c>
      <c r="K49" s="132"/>
      <c r="L49" s="132"/>
      <c r="M49" s="132"/>
      <c r="N49" s="131" t="s">
        <v>134</v>
      </c>
      <c r="O49" s="132"/>
      <c r="P49" s="132"/>
      <c r="Q49" s="132"/>
      <c r="R49" s="131" t="s">
        <v>135</v>
      </c>
      <c r="S49" s="132"/>
      <c r="T49" s="132"/>
      <c r="U49" s="132"/>
      <c r="V49" s="131" t="s">
        <v>136</v>
      </c>
      <c r="W49" s="132"/>
      <c r="X49" s="132"/>
      <c r="Y49" s="132"/>
      <c r="Z49" s="131" t="s">
        <v>137</v>
      </c>
      <c r="AA49" s="132"/>
      <c r="AB49" s="132"/>
      <c r="AC49" s="132"/>
      <c r="AD49" s="131" t="s">
        <v>138</v>
      </c>
      <c r="AE49" s="132"/>
      <c r="AF49" s="132"/>
      <c r="AG49" s="132"/>
      <c r="AH49" s="131" t="s">
        <v>139</v>
      </c>
      <c r="AI49" s="132"/>
      <c r="AJ49" s="132"/>
      <c r="AK49" s="132"/>
      <c r="AL49" s="131" t="s">
        <v>140</v>
      </c>
      <c r="AM49" s="132"/>
      <c r="AN49" s="132"/>
      <c r="AO49" s="132"/>
      <c r="AP49" s="131" t="s">
        <v>141</v>
      </c>
      <c r="AQ49" s="132"/>
      <c r="AR49" s="132"/>
      <c r="AS49" s="132"/>
      <c r="AT49" s="131" t="s">
        <v>142</v>
      </c>
      <c r="AU49" s="132"/>
      <c r="AV49" s="132"/>
      <c r="AW49" s="132"/>
    </row>
    <row r="50" spans="1:50">
      <c r="A50" s="1" t="s">
        <v>143</v>
      </c>
      <c r="B50" s="30">
        <f>Reading!D10</f>
        <v>0</v>
      </c>
      <c r="C50" s="30">
        <f>Reading!E10</f>
        <v>0</v>
      </c>
      <c r="D50" s="30">
        <f>Reading!F10</f>
        <v>0</v>
      </c>
      <c r="E50" s="30">
        <f>Reading!G10</f>
        <v>0</v>
      </c>
      <c r="F50" s="30" t="str">
        <f>Reading!H10</f>
        <v>b</v>
      </c>
      <c r="G50" s="30">
        <f>Reading!I10</f>
        <v>0</v>
      </c>
      <c r="H50" s="30">
        <f>Reading!J10</f>
        <v>0</v>
      </c>
      <c r="I50" s="30">
        <f>Reading!K10</f>
        <v>0</v>
      </c>
      <c r="J50" s="30" t="str">
        <f>Reading!L10</f>
        <v>a</v>
      </c>
      <c r="K50" s="30">
        <f>Reading!M10</f>
        <v>0</v>
      </c>
      <c r="L50" s="30">
        <f>Reading!N10</f>
        <v>0</v>
      </c>
      <c r="M50" s="30">
        <f>Reading!O10</f>
        <v>0</v>
      </c>
      <c r="N50" s="30" t="str">
        <f>Reading!P10</f>
        <v>b</v>
      </c>
      <c r="O50" s="30">
        <f>Reading!Q10</f>
        <v>0</v>
      </c>
      <c r="P50" s="30">
        <f>Reading!R10</f>
        <v>0</v>
      </c>
      <c r="Q50" s="30">
        <f>Reading!S10</f>
        <v>0</v>
      </c>
      <c r="R50" s="30" t="str">
        <f>Reading!T10</f>
        <v>b</v>
      </c>
      <c r="S50" s="30">
        <f>Reading!U10</f>
        <v>0</v>
      </c>
      <c r="T50" s="30">
        <f>Reading!V10</f>
        <v>0</v>
      </c>
      <c r="U50" s="30">
        <f>Reading!W10</f>
        <v>0</v>
      </c>
      <c r="V50" s="30">
        <f>Reading!X10</f>
        <v>0</v>
      </c>
      <c r="W50" s="30">
        <f>Reading!Y10</f>
        <v>0</v>
      </c>
      <c r="X50" s="30">
        <f>Reading!Z10</f>
        <v>0</v>
      </c>
      <c r="Y50" s="30">
        <f>Reading!AA10</f>
        <v>0</v>
      </c>
      <c r="Z50" s="30" t="str">
        <f>Reading!AB10</f>
        <v>a</v>
      </c>
      <c r="AA50" s="30">
        <f>Reading!AC10</f>
        <v>0</v>
      </c>
      <c r="AB50" s="30">
        <f>Reading!AD10</f>
        <v>0</v>
      </c>
      <c r="AC50" s="30">
        <f>Reading!AE10</f>
        <v>0</v>
      </c>
      <c r="AD50" s="30" t="str">
        <f>Reading!AF10</f>
        <v>b</v>
      </c>
      <c r="AE50" s="30">
        <f>Reading!AG10</f>
        <v>0</v>
      </c>
      <c r="AF50" s="30">
        <f>Reading!AH10</f>
        <v>0</v>
      </c>
      <c r="AG50" s="30">
        <f>Reading!AI10</f>
        <v>0</v>
      </c>
      <c r="AH50" s="30" t="str">
        <f>Reading!AJ10</f>
        <v>a</v>
      </c>
      <c r="AI50" s="30">
        <f>Reading!AK10</f>
        <v>0</v>
      </c>
      <c r="AJ50" s="30">
        <f>Reading!AL10</f>
        <v>0</v>
      </c>
      <c r="AK50" s="30">
        <f>Reading!AM10</f>
        <v>0</v>
      </c>
      <c r="AL50" s="30">
        <f>Reading!AN10</f>
        <v>0</v>
      </c>
      <c r="AM50" s="30">
        <f>Reading!AO10</f>
        <v>0</v>
      </c>
      <c r="AN50" s="30">
        <f>Reading!AP10</f>
        <v>0</v>
      </c>
      <c r="AO50" s="30">
        <f>Reading!AQ10</f>
        <v>0</v>
      </c>
      <c r="AP50" s="30">
        <f>Reading!AR10</f>
        <v>0</v>
      </c>
      <c r="AQ50" s="30">
        <f>Reading!AS10</f>
        <v>0</v>
      </c>
      <c r="AR50" s="30">
        <f>Reading!AT10</f>
        <v>0</v>
      </c>
      <c r="AS50" s="30">
        <f>Reading!AU10</f>
        <v>0</v>
      </c>
      <c r="AT50" s="30">
        <f>Reading!AV10</f>
        <v>0</v>
      </c>
      <c r="AU50" s="30">
        <f>Reading!AW10</f>
        <v>0</v>
      </c>
      <c r="AV50" s="30">
        <f>Reading!AX10</f>
        <v>0</v>
      </c>
      <c r="AW50" s="30">
        <f>Reading!AY10</f>
        <v>0</v>
      </c>
    </row>
    <row r="51" spans="1:50">
      <c r="B51" t="e">
        <f>LOOKUP(B50,$BB$4:$BB$9,$BC$4:$BC$9)</f>
        <v>#N/A</v>
      </c>
      <c r="C51" t="e">
        <f t="shared" ref="C51:AW51" si="3">LOOKUP(C50,$BB$4:$BB$9,$BC$4:$BC$9)</f>
        <v>#N/A</v>
      </c>
      <c r="D51" t="e">
        <f t="shared" si="3"/>
        <v>#N/A</v>
      </c>
      <c r="E51" t="e">
        <f t="shared" si="3"/>
        <v>#N/A</v>
      </c>
      <c r="F51">
        <f t="shared" si="3"/>
        <v>3</v>
      </c>
      <c r="G51" t="e">
        <f t="shared" si="3"/>
        <v>#N/A</v>
      </c>
      <c r="H51" t="e">
        <f t="shared" si="3"/>
        <v>#N/A</v>
      </c>
      <c r="I51" t="e">
        <f t="shared" si="3"/>
        <v>#N/A</v>
      </c>
      <c r="J51">
        <f t="shared" si="3"/>
        <v>4</v>
      </c>
      <c r="K51" t="e">
        <f t="shared" si="3"/>
        <v>#N/A</v>
      </c>
      <c r="L51" t="e">
        <f t="shared" si="3"/>
        <v>#N/A</v>
      </c>
      <c r="M51" t="e">
        <f t="shared" si="3"/>
        <v>#N/A</v>
      </c>
      <c r="N51">
        <f t="shared" si="3"/>
        <v>3</v>
      </c>
      <c r="O51" t="e">
        <f t="shared" si="3"/>
        <v>#N/A</v>
      </c>
      <c r="P51" t="e">
        <f t="shared" si="3"/>
        <v>#N/A</v>
      </c>
      <c r="Q51" t="e">
        <f t="shared" si="3"/>
        <v>#N/A</v>
      </c>
      <c r="R51">
        <f t="shared" si="3"/>
        <v>3</v>
      </c>
      <c r="S51" t="e">
        <f t="shared" si="3"/>
        <v>#N/A</v>
      </c>
      <c r="T51" t="e">
        <f t="shared" si="3"/>
        <v>#N/A</v>
      </c>
      <c r="U51" t="e">
        <f t="shared" si="3"/>
        <v>#N/A</v>
      </c>
      <c r="V51" t="e">
        <f t="shared" si="3"/>
        <v>#N/A</v>
      </c>
      <c r="W51" t="e">
        <f t="shared" si="3"/>
        <v>#N/A</v>
      </c>
      <c r="X51" t="e">
        <f t="shared" si="3"/>
        <v>#N/A</v>
      </c>
      <c r="Y51" t="e">
        <f t="shared" si="3"/>
        <v>#N/A</v>
      </c>
      <c r="Z51">
        <f t="shared" si="3"/>
        <v>4</v>
      </c>
      <c r="AA51" t="e">
        <f t="shared" si="3"/>
        <v>#N/A</v>
      </c>
      <c r="AB51" t="e">
        <f t="shared" si="3"/>
        <v>#N/A</v>
      </c>
      <c r="AC51" t="e">
        <f t="shared" si="3"/>
        <v>#N/A</v>
      </c>
      <c r="AD51">
        <f t="shared" si="3"/>
        <v>3</v>
      </c>
      <c r="AE51" t="e">
        <f t="shared" si="3"/>
        <v>#N/A</v>
      </c>
      <c r="AF51" t="e">
        <f t="shared" si="3"/>
        <v>#N/A</v>
      </c>
      <c r="AG51" t="e">
        <f t="shared" si="3"/>
        <v>#N/A</v>
      </c>
      <c r="AH51">
        <f t="shared" si="3"/>
        <v>4</v>
      </c>
      <c r="AI51" t="e">
        <f t="shared" si="3"/>
        <v>#N/A</v>
      </c>
      <c r="AJ51" t="e">
        <f t="shared" si="3"/>
        <v>#N/A</v>
      </c>
      <c r="AK51" t="e">
        <f t="shared" si="3"/>
        <v>#N/A</v>
      </c>
      <c r="AL51" t="e">
        <f t="shared" si="3"/>
        <v>#N/A</v>
      </c>
      <c r="AM51" t="e">
        <f t="shared" si="3"/>
        <v>#N/A</v>
      </c>
      <c r="AN51" t="e">
        <f t="shared" si="3"/>
        <v>#N/A</v>
      </c>
      <c r="AO51" t="e">
        <f t="shared" si="3"/>
        <v>#N/A</v>
      </c>
      <c r="AP51" t="e">
        <f t="shared" si="3"/>
        <v>#N/A</v>
      </c>
      <c r="AQ51" t="e">
        <f t="shared" si="3"/>
        <v>#N/A</v>
      </c>
      <c r="AR51" t="e">
        <f t="shared" si="3"/>
        <v>#N/A</v>
      </c>
      <c r="AS51" t="e">
        <f t="shared" si="3"/>
        <v>#N/A</v>
      </c>
      <c r="AT51" t="e">
        <f t="shared" si="3"/>
        <v>#N/A</v>
      </c>
      <c r="AU51" t="e">
        <f t="shared" si="3"/>
        <v>#N/A</v>
      </c>
      <c r="AV51" t="e">
        <f t="shared" si="3"/>
        <v>#N/A</v>
      </c>
      <c r="AW51" t="e">
        <f t="shared" si="3"/>
        <v>#N/A</v>
      </c>
    </row>
    <row r="52" spans="1:50"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42"/>
      <c r="AH52" s="42"/>
      <c r="AI52" s="42"/>
      <c r="AJ52" s="42"/>
      <c r="AK52" s="42"/>
      <c r="AL52" s="42"/>
      <c r="AM52" s="42"/>
      <c r="AN52" s="42"/>
      <c r="AO52" s="42"/>
      <c r="AP52" s="42"/>
      <c r="AQ52" s="42"/>
      <c r="AR52" s="42"/>
      <c r="AS52" s="42"/>
      <c r="AT52" s="42"/>
      <c r="AU52" s="42"/>
      <c r="AV52" s="42"/>
      <c r="AW52" s="42"/>
    </row>
    <row r="57" spans="1:50">
      <c r="AX57" s="25" t="s">
        <v>144</v>
      </c>
    </row>
    <row r="58" spans="1:50">
      <c r="AX58" s="26"/>
    </row>
    <row r="59" spans="1:50">
      <c r="AX59" s="27" t="s">
        <v>93</v>
      </c>
    </row>
    <row r="60" spans="1:50">
      <c r="AX60" s="24"/>
    </row>
    <row r="63" spans="1:50">
      <c r="A63" s="17" t="s">
        <v>18</v>
      </c>
    </row>
    <row r="64" spans="1:50">
      <c r="A64" s="1" t="s">
        <v>9</v>
      </c>
      <c r="B64" s="131" t="s">
        <v>131</v>
      </c>
      <c r="C64" s="132"/>
      <c r="D64" s="132"/>
      <c r="E64" s="132"/>
      <c r="F64" s="131" t="s">
        <v>132</v>
      </c>
      <c r="G64" s="132"/>
      <c r="H64" s="132"/>
      <c r="I64" s="132"/>
      <c r="J64" s="131" t="s">
        <v>133</v>
      </c>
      <c r="K64" s="132"/>
      <c r="L64" s="132"/>
      <c r="M64" s="132"/>
      <c r="N64" s="131" t="s">
        <v>134</v>
      </c>
      <c r="O64" s="132"/>
      <c r="P64" s="132"/>
      <c r="Q64" s="132"/>
      <c r="R64" s="131" t="s">
        <v>135</v>
      </c>
      <c r="S64" s="132"/>
      <c r="T64" s="132"/>
      <c r="U64" s="132"/>
      <c r="V64" s="131" t="s">
        <v>136</v>
      </c>
      <c r="W64" s="132"/>
      <c r="X64" s="132"/>
      <c r="Y64" s="132"/>
      <c r="Z64" s="131" t="s">
        <v>137</v>
      </c>
      <c r="AA64" s="132"/>
      <c r="AB64" s="132"/>
      <c r="AC64" s="132"/>
      <c r="AD64" s="131" t="s">
        <v>138</v>
      </c>
      <c r="AE64" s="132"/>
      <c r="AF64" s="132"/>
      <c r="AG64" s="132"/>
      <c r="AH64" s="131" t="s">
        <v>139</v>
      </c>
      <c r="AI64" s="132"/>
      <c r="AJ64" s="132"/>
      <c r="AK64" s="132"/>
      <c r="AL64" s="131" t="s">
        <v>140</v>
      </c>
      <c r="AM64" s="132"/>
      <c r="AN64" s="132"/>
      <c r="AO64" s="132"/>
      <c r="AP64" s="131" t="s">
        <v>141</v>
      </c>
      <c r="AQ64" s="132"/>
      <c r="AR64" s="132"/>
      <c r="AS64" s="132"/>
      <c r="AT64" s="131" t="s">
        <v>142</v>
      </c>
      <c r="AU64" s="132"/>
      <c r="AV64" s="132"/>
      <c r="AW64" s="132"/>
    </row>
    <row r="65" spans="1:50">
      <c r="A65" s="1" t="s">
        <v>143</v>
      </c>
      <c r="B65" s="30">
        <f>Speaking!D10</f>
        <v>0</v>
      </c>
      <c r="C65" s="30">
        <f>Speaking!E10</f>
        <v>0</v>
      </c>
      <c r="D65" s="30">
        <f>Speaking!F10</f>
        <v>0</v>
      </c>
      <c r="E65" s="30">
        <f>Speaking!G10</f>
        <v>0</v>
      </c>
      <c r="F65" s="30" t="str">
        <f>Speaking!H10</f>
        <v>ta</v>
      </c>
      <c r="G65" s="30" t="str">
        <f>Speaking!I10</f>
        <v>b</v>
      </c>
      <c r="H65" s="30">
        <f>Speaking!J10</f>
        <v>0</v>
      </c>
      <c r="I65" s="30">
        <f>Speaking!K10</f>
        <v>0</v>
      </c>
      <c r="J65" s="30" t="str">
        <f>Speaking!L10</f>
        <v>ta</v>
      </c>
      <c r="K65" s="30" t="str">
        <f>Speaking!M10</f>
        <v>ta</v>
      </c>
      <c r="L65" s="30" t="str">
        <f>Speaking!N10</f>
        <v>b</v>
      </c>
      <c r="M65" s="30">
        <f>Speaking!O10</f>
        <v>0</v>
      </c>
      <c r="N65" s="30" t="str">
        <f>Speaking!P10</f>
        <v>b</v>
      </c>
      <c r="O65" s="30">
        <f>Speaking!Q10</f>
        <v>0</v>
      </c>
      <c r="P65" s="30">
        <f>Speaking!R10</f>
        <v>0</v>
      </c>
      <c r="Q65" s="30">
        <f>Speaking!S10</f>
        <v>0</v>
      </c>
      <c r="R65" s="30" t="str">
        <f>Speaking!T10</f>
        <v>a</v>
      </c>
      <c r="S65" s="30">
        <f>Speaking!U10</f>
        <v>0</v>
      </c>
      <c r="T65" s="30">
        <f>Speaking!V10</f>
        <v>0</v>
      </c>
      <c r="U65" s="30">
        <f>Speaking!W10</f>
        <v>0</v>
      </c>
      <c r="V65" s="30" t="str">
        <f>Speaking!X10</f>
        <v>e</v>
      </c>
      <c r="W65" s="30" t="str">
        <f>Speaking!Y10</f>
        <v>c</v>
      </c>
      <c r="X65" s="30">
        <f>Speaking!Z10</f>
        <v>0</v>
      </c>
      <c r="Y65" s="30">
        <f>Speaking!AA10</f>
        <v>0</v>
      </c>
      <c r="Z65" s="30" t="str">
        <f>Speaking!AB10</f>
        <v>f</v>
      </c>
      <c r="AA65" s="30" t="str">
        <f>Speaking!AC10</f>
        <v>d</v>
      </c>
      <c r="AB65" s="30">
        <f>Speaking!AD10</f>
        <v>0</v>
      </c>
      <c r="AC65" s="30">
        <f>Speaking!AE10</f>
        <v>0</v>
      </c>
      <c r="AD65" s="30" t="str">
        <f>Speaking!AF10</f>
        <v>b</v>
      </c>
      <c r="AE65" s="30">
        <f>Speaking!AG10</f>
        <v>0</v>
      </c>
      <c r="AF65" s="30">
        <f>Speaking!AH10</f>
        <v>0</v>
      </c>
      <c r="AG65" s="30">
        <f>Speaking!AI10</f>
        <v>0</v>
      </c>
      <c r="AH65" s="30" t="str">
        <f>Speaking!AJ10</f>
        <v>b</v>
      </c>
      <c r="AI65" s="30" t="str">
        <f>Speaking!AK10</f>
        <v>a</v>
      </c>
      <c r="AJ65" s="30">
        <f>Speaking!AL10</f>
        <v>0</v>
      </c>
      <c r="AK65" s="30">
        <f>Speaking!AM10</f>
        <v>0</v>
      </c>
      <c r="AL65" s="30">
        <f>Speaking!AN10</f>
        <v>0</v>
      </c>
      <c r="AM65" s="30">
        <f>Speaking!AO10</f>
        <v>0</v>
      </c>
      <c r="AN65" s="30">
        <f>Speaking!AP10</f>
        <v>0</v>
      </c>
      <c r="AO65" s="30">
        <f>Speaking!AQ10</f>
        <v>0</v>
      </c>
      <c r="AP65" s="30">
        <f>Speaking!AR10</f>
        <v>0</v>
      </c>
      <c r="AQ65" s="30">
        <f>Speaking!AS10</f>
        <v>0</v>
      </c>
      <c r="AR65" s="30">
        <f>Speaking!AT10</f>
        <v>0</v>
      </c>
      <c r="AS65" s="30">
        <f>Speaking!AU10</f>
        <v>0</v>
      </c>
      <c r="AT65" s="30">
        <f>Speaking!AV10</f>
        <v>0</v>
      </c>
      <c r="AU65" s="30">
        <f>Speaking!AW10</f>
        <v>0</v>
      </c>
      <c r="AV65" s="30">
        <f>Speaking!AX10</f>
        <v>0</v>
      </c>
      <c r="AW65" s="30">
        <f>Speaking!AY10</f>
        <v>0</v>
      </c>
    </row>
    <row r="66" spans="1:50">
      <c r="B66" t="e">
        <f>LOOKUP(B65,$BB$4:$BB$9,$BC$4:$BC$9)</f>
        <v>#N/A</v>
      </c>
      <c r="C66" t="e">
        <f t="shared" ref="C66:AW66" si="4">LOOKUP(C65,$BB$4:$BB$9,$BC$4:$BC$9)</f>
        <v>#N/A</v>
      </c>
      <c r="D66" t="e">
        <f t="shared" si="4"/>
        <v>#N/A</v>
      </c>
      <c r="E66" t="e">
        <f t="shared" si="4"/>
        <v>#N/A</v>
      </c>
      <c r="F66">
        <f t="shared" si="4"/>
        <v>0</v>
      </c>
      <c r="G66">
        <f t="shared" si="4"/>
        <v>3</v>
      </c>
      <c r="H66" t="e">
        <f t="shared" si="4"/>
        <v>#N/A</v>
      </c>
      <c r="I66" t="e">
        <f t="shared" si="4"/>
        <v>#N/A</v>
      </c>
      <c r="J66">
        <f t="shared" si="4"/>
        <v>0</v>
      </c>
      <c r="K66">
        <f t="shared" si="4"/>
        <v>0</v>
      </c>
      <c r="L66">
        <f t="shared" si="4"/>
        <v>3</v>
      </c>
      <c r="M66" t="e">
        <f t="shared" si="4"/>
        <v>#N/A</v>
      </c>
      <c r="N66">
        <f t="shared" si="4"/>
        <v>3</v>
      </c>
      <c r="O66" t="e">
        <f t="shared" si="4"/>
        <v>#N/A</v>
      </c>
      <c r="P66" t="e">
        <f t="shared" si="4"/>
        <v>#N/A</v>
      </c>
      <c r="Q66" t="e">
        <f t="shared" si="4"/>
        <v>#N/A</v>
      </c>
      <c r="R66">
        <f t="shared" si="4"/>
        <v>4</v>
      </c>
      <c r="S66" t="e">
        <f t="shared" si="4"/>
        <v>#N/A</v>
      </c>
      <c r="T66" t="e">
        <f t="shared" si="4"/>
        <v>#N/A</v>
      </c>
      <c r="U66" t="e">
        <f t="shared" si="4"/>
        <v>#N/A</v>
      </c>
      <c r="V66">
        <f t="shared" si="4"/>
        <v>0</v>
      </c>
      <c r="W66">
        <f t="shared" si="4"/>
        <v>2</v>
      </c>
      <c r="X66" t="e">
        <f t="shared" si="4"/>
        <v>#N/A</v>
      </c>
      <c r="Y66" t="e">
        <f t="shared" si="4"/>
        <v>#N/A</v>
      </c>
      <c r="Z66">
        <f t="shared" si="4"/>
        <v>0</v>
      </c>
      <c r="AA66">
        <f t="shared" si="4"/>
        <v>1</v>
      </c>
      <c r="AB66" t="e">
        <f t="shared" si="4"/>
        <v>#N/A</v>
      </c>
      <c r="AC66" t="e">
        <f t="shared" si="4"/>
        <v>#N/A</v>
      </c>
      <c r="AD66">
        <f t="shared" si="4"/>
        <v>3</v>
      </c>
      <c r="AE66" t="e">
        <f t="shared" si="4"/>
        <v>#N/A</v>
      </c>
      <c r="AF66" t="e">
        <f t="shared" si="4"/>
        <v>#N/A</v>
      </c>
      <c r="AG66" t="e">
        <f t="shared" si="4"/>
        <v>#N/A</v>
      </c>
      <c r="AH66">
        <f t="shared" si="4"/>
        <v>3</v>
      </c>
      <c r="AI66">
        <f t="shared" si="4"/>
        <v>4</v>
      </c>
      <c r="AJ66" t="e">
        <f t="shared" si="4"/>
        <v>#N/A</v>
      </c>
      <c r="AK66" t="e">
        <f t="shared" si="4"/>
        <v>#N/A</v>
      </c>
      <c r="AL66" t="e">
        <f t="shared" si="4"/>
        <v>#N/A</v>
      </c>
      <c r="AM66" t="e">
        <f t="shared" si="4"/>
        <v>#N/A</v>
      </c>
      <c r="AN66" t="e">
        <f t="shared" si="4"/>
        <v>#N/A</v>
      </c>
      <c r="AO66" t="e">
        <f t="shared" si="4"/>
        <v>#N/A</v>
      </c>
      <c r="AP66" t="e">
        <f t="shared" si="4"/>
        <v>#N/A</v>
      </c>
      <c r="AQ66" t="e">
        <f t="shared" si="4"/>
        <v>#N/A</v>
      </c>
      <c r="AR66" t="e">
        <f t="shared" si="4"/>
        <v>#N/A</v>
      </c>
      <c r="AS66" t="e">
        <f t="shared" si="4"/>
        <v>#N/A</v>
      </c>
      <c r="AT66" t="e">
        <f t="shared" si="4"/>
        <v>#N/A</v>
      </c>
      <c r="AU66" t="e">
        <f t="shared" si="4"/>
        <v>#N/A</v>
      </c>
      <c r="AV66" t="e">
        <f t="shared" si="4"/>
        <v>#N/A</v>
      </c>
      <c r="AW66" t="e">
        <f t="shared" si="4"/>
        <v>#N/A</v>
      </c>
    </row>
    <row r="67" spans="1:50">
      <c r="B67" s="42"/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2"/>
      <c r="Z67" s="42"/>
      <c r="AA67" s="42"/>
      <c r="AB67" s="42"/>
      <c r="AC67" s="42"/>
      <c r="AD67" s="42"/>
      <c r="AE67" s="42"/>
      <c r="AF67" s="42"/>
      <c r="AG67" s="42"/>
      <c r="AH67" s="42"/>
      <c r="AI67" s="42"/>
      <c r="AJ67" s="42"/>
      <c r="AK67" s="42"/>
      <c r="AL67" s="42"/>
      <c r="AM67" s="42"/>
      <c r="AN67" s="42"/>
      <c r="AO67" s="42"/>
      <c r="AP67" s="42"/>
      <c r="AQ67" s="42"/>
      <c r="AR67" s="42"/>
      <c r="AS67" s="42"/>
      <c r="AT67" s="42"/>
      <c r="AU67" s="42"/>
      <c r="AV67" s="42"/>
      <c r="AW67" s="42"/>
    </row>
    <row r="72" spans="1:50">
      <c r="AX72" s="25" t="s">
        <v>144</v>
      </c>
    </row>
    <row r="73" spans="1:50">
      <c r="AX73" s="26"/>
    </row>
    <row r="74" spans="1:50">
      <c r="AX74" s="27" t="s">
        <v>93</v>
      </c>
    </row>
    <row r="75" spans="1:50">
      <c r="AX75" s="24"/>
    </row>
  </sheetData>
  <mergeCells count="63">
    <mergeCell ref="AT64:AW64"/>
    <mergeCell ref="V64:Y64"/>
    <mergeCell ref="Z64:AC64"/>
    <mergeCell ref="AD64:AG64"/>
    <mergeCell ref="AH64:AK64"/>
    <mergeCell ref="AL64:AO64"/>
    <mergeCell ref="AP64:AS64"/>
    <mergeCell ref="B64:E64"/>
    <mergeCell ref="F64:I64"/>
    <mergeCell ref="J64:M64"/>
    <mergeCell ref="N64:Q64"/>
    <mergeCell ref="R64:U64"/>
    <mergeCell ref="AL34:AO34"/>
    <mergeCell ref="AP34:AS34"/>
    <mergeCell ref="AT34:AW34"/>
    <mergeCell ref="B49:E49"/>
    <mergeCell ref="F49:I49"/>
    <mergeCell ref="J49:M49"/>
    <mergeCell ref="N49:Q49"/>
    <mergeCell ref="R49:U49"/>
    <mergeCell ref="V49:Y49"/>
    <mergeCell ref="Z49:AC49"/>
    <mergeCell ref="AD49:AG49"/>
    <mergeCell ref="AH49:AK49"/>
    <mergeCell ref="AL49:AO49"/>
    <mergeCell ref="AP49:AS49"/>
    <mergeCell ref="AT49:AW49"/>
    <mergeCell ref="AT19:AW19"/>
    <mergeCell ref="B34:E34"/>
    <mergeCell ref="F34:I34"/>
    <mergeCell ref="J34:M34"/>
    <mergeCell ref="N34:Q34"/>
    <mergeCell ref="R34:U34"/>
    <mergeCell ref="V34:Y34"/>
    <mergeCell ref="Z34:AC34"/>
    <mergeCell ref="AD34:AG34"/>
    <mergeCell ref="AH34:AK34"/>
    <mergeCell ref="V19:Y19"/>
    <mergeCell ref="Z19:AC19"/>
    <mergeCell ref="AD19:AG19"/>
    <mergeCell ref="AH19:AK19"/>
    <mergeCell ref="AL19:AO19"/>
    <mergeCell ref="AP19:AS19"/>
    <mergeCell ref="B19:E19"/>
    <mergeCell ref="F19:I19"/>
    <mergeCell ref="J19:M19"/>
    <mergeCell ref="N19:Q19"/>
    <mergeCell ref="R19:U19"/>
    <mergeCell ref="B1:P1"/>
    <mergeCell ref="Q1:Y1"/>
    <mergeCell ref="AN1:AW1"/>
    <mergeCell ref="B4:E4"/>
    <mergeCell ref="F4:I4"/>
    <mergeCell ref="J4:M4"/>
    <mergeCell ref="N4:Q4"/>
    <mergeCell ref="R4:U4"/>
    <mergeCell ref="V4:Y4"/>
    <mergeCell ref="Z4:AC4"/>
    <mergeCell ref="AD4:AG4"/>
    <mergeCell ref="AH4:AK4"/>
    <mergeCell ref="AL4:AO4"/>
    <mergeCell ref="AP4:AS4"/>
    <mergeCell ref="AT4:AW4"/>
  </mergeCells>
  <conditionalFormatting sqref="B20:AW20">
    <cfRule type="containsText" dxfId="113" priority="5" operator="containsText" text="0">
      <formula>NOT(ISERROR(SEARCH("0",B20)))</formula>
    </cfRule>
  </conditionalFormatting>
  <conditionalFormatting sqref="B5:AW5">
    <cfRule type="containsText" dxfId="112" priority="4" operator="containsText" text="0">
      <formula>NOT(ISERROR(SEARCH("0",B5)))</formula>
    </cfRule>
  </conditionalFormatting>
  <conditionalFormatting sqref="AA1 AN1 A1:J1">
    <cfRule type="duplicateValues" dxfId="111" priority="6"/>
  </conditionalFormatting>
  <conditionalFormatting sqref="B35:AW35">
    <cfRule type="containsText" dxfId="110" priority="3" operator="containsText" text="0">
      <formula>NOT(ISERROR(SEARCH("0",B35)))</formula>
    </cfRule>
  </conditionalFormatting>
  <conditionalFormatting sqref="B50:AW50">
    <cfRule type="containsText" dxfId="109" priority="2" operator="containsText" text="0">
      <formula>NOT(ISERROR(SEARCH("0",B50)))</formula>
    </cfRule>
  </conditionalFormatting>
  <conditionalFormatting sqref="B65:AW65">
    <cfRule type="containsText" dxfId="108" priority="1" operator="containsText" text="0">
      <formula>NOT(ISERROR(SEARCH("0",B65)))</formula>
    </cfRule>
  </conditionalFormatting>
  <pageMargins left="0.7" right="0.7" top="0.75" bottom="0.75" header="0.3" footer="0.3"/>
  <pageSetup paperSize="9" scale="63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18">
    <pageSetUpPr fitToPage="1"/>
  </sheetPr>
  <dimension ref="A1:BJ75"/>
  <sheetViews>
    <sheetView topLeftCell="A16" zoomScale="85" zoomScaleNormal="85" workbookViewId="0">
      <selection activeCell="Q2" sqref="Q2"/>
    </sheetView>
  </sheetViews>
  <sheetFormatPr baseColWidth="10" defaultColWidth="8.42578125" defaultRowHeight="15"/>
  <cols>
    <col min="2" max="5" width="2.7109375" customWidth="1"/>
    <col min="6" max="6" width="3.42578125" customWidth="1"/>
    <col min="7" max="49" width="2.7109375" customWidth="1"/>
    <col min="50" max="50" width="7.7109375" customWidth="1"/>
    <col min="51" max="51" width="8.42578125" customWidth="1"/>
    <col min="52" max="58" width="4.7109375" customWidth="1"/>
    <col min="59" max="60" width="7.7109375" customWidth="1"/>
    <col min="61" max="62" width="5.42578125" style="2" customWidth="1"/>
  </cols>
  <sheetData>
    <row r="1" spans="1:62" s="20" customFormat="1" ht="21">
      <c r="A1" s="28" t="s">
        <v>10</v>
      </c>
      <c r="B1" s="130" t="str">
        <f>Gesamt!B11</f>
        <v>Idelbi</v>
      </c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 t="str">
        <f>Gesamt!C11</f>
        <v>Haitham</v>
      </c>
      <c r="R1" s="130"/>
      <c r="S1" s="130"/>
      <c r="T1" s="130"/>
      <c r="U1" s="130"/>
      <c r="V1" s="130"/>
      <c r="W1" s="130"/>
      <c r="X1" s="130"/>
      <c r="Y1" s="130"/>
      <c r="Z1" s="43"/>
      <c r="AA1" s="123" t="str">
        <f>Gesamt!B1</f>
        <v>1F</v>
      </c>
      <c r="AB1" s="43"/>
      <c r="AC1" s="43"/>
      <c r="AD1" s="43"/>
      <c r="AE1" s="43"/>
      <c r="AF1" s="43"/>
      <c r="AG1" s="43"/>
      <c r="AH1" s="43"/>
      <c r="AI1" s="43"/>
      <c r="AJ1" s="43"/>
      <c r="AK1" s="43"/>
      <c r="AL1" s="43"/>
      <c r="AM1" s="43"/>
      <c r="AN1" s="129" t="str">
        <f>Gesamt!D1</f>
        <v>2019/20</v>
      </c>
      <c r="AO1" s="129"/>
      <c r="AP1" s="129"/>
      <c r="AQ1" s="129"/>
      <c r="AR1" s="129"/>
      <c r="AS1" s="129"/>
      <c r="AT1" s="129"/>
      <c r="AU1" s="129"/>
      <c r="AV1" s="129"/>
      <c r="AW1" s="129"/>
      <c r="BC1" s="19"/>
      <c r="BD1" s="41" t="s">
        <v>130</v>
      </c>
      <c r="BE1" s="19"/>
      <c r="BF1" s="19"/>
      <c r="BG1" s="19"/>
      <c r="BH1" s="19"/>
      <c r="BI1" s="29"/>
      <c r="BJ1" s="29"/>
    </row>
    <row r="3" spans="1:62">
      <c r="A3" s="17" t="s">
        <v>12</v>
      </c>
    </row>
    <row r="4" spans="1:62">
      <c r="A4" s="1" t="s">
        <v>9</v>
      </c>
      <c r="B4" s="131" t="s">
        <v>131</v>
      </c>
      <c r="C4" s="132"/>
      <c r="D4" s="132"/>
      <c r="E4" s="132"/>
      <c r="F4" s="131" t="s">
        <v>132</v>
      </c>
      <c r="G4" s="132"/>
      <c r="H4" s="132"/>
      <c r="I4" s="132"/>
      <c r="J4" s="131" t="s">
        <v>133</v>
      </c>
      <c r="K4" s="132"/>
      <c r="L4" s="132"/>
      <c r="M4" s="132"/>
      <c r="N4" s="131" t="s">
        <v>134</v>
      </c>
      <c r="O4" s="132"/>
      <c r="P4" s="132"/>
      <c r="Q4" s="132"/>
      <c r="R4" s="131" t="s">
        <v>135</v>
      </c>
      <c r="S4" s="132"/>
      <c r="T4" s="132"/>
      <c r="U4" s="132"/>
      <c r="V4" s="131" t="s">
        <v>136</v>
      </c>
      <c r="W4" s="132"/>
      <c r="X4" s="132"/>
      <c r="Y4" s="132"/>
      <c r="Z4" s="131" t="s">
        <v>137</v>
      </c>
      <c r="AA4" s="132"/>
      <c r="AB4" s="132"/>
      <c r="AC4" s="132"/>
      <c r="AD4" s="131" t="s">
        <v>138</v>
      </c>
      <c r="AE4" s="132"/>
      <c r="AF4" s="132"/>
      <c r="AG4" s="132"/>
      <c r="AH4" s="131" t="s">
        <v>139</v>
      </c>
      <c r="AI4" s="132"/>
      <c r="AJ4" s="132"/>
      <c r="AK4" s="132"/>
      <c r="AL4" s="131" t="s">
        <v>140</v>
      </c>
      <c r="AM4" s="132"/>
      <c r="AN4" s="132"/>
      <c r="AO4" s="132"/>
      <c r="AP4" s="131" t="s">
        <v>141</v>
      </c>
      <c r="AQ4" s="132"/>
      <c r="AR4" s="132"/>
      <c r="AS4" s="132"/>
      <c r="AT4" s="131" t="s">
        <v>142</v>
      </c>
      <c r="AU4" s="132"/>
      <c r="AV4" s="132"/>
      <c r="AW4" s="132"/>
      <c r="BB4" s="44" t="s">
        <v>103</v>
      </c>
      <c r="BC4" s="2">
        <v>4</v>
      </c>
    </row>
    <row r="5" spans="1:62">
      <c r="A5" s="1" t="s">
        <v>143</v>
      </c>
      <c r="B5" s="30" t="str">
        <f>Vocab!D11</f>
        <v>e</v>
      </c>
      <c r="C5" s="30" t="str">
        <f>Vocab!E11</f>
        <v>e</v>
      </c>
      <c r="D5" s="30" t="str">
        <f>Vocab!F11</f>
        <v>e</v>
      </c>
      <c r="E5" s="30" t="str">
        <f>Vocab!G11</f>
        <v>e</v>
      </c>
      <c r="F5" s="30" t="str">
        <f>Vocab!H11</f>
        <v>d</v>
      </c>
      <c r="G5" s="30" t="str">
        <f>Vocab!I11</f>
        <v>d</v>
      </c>
      <c r="H5" s="30" t="str">
        <f>Vocab!J11</f>
        <v>e</v>
      </c>
      <c r="I5" s="30" t="str">
        <f>Vocab!K11</f>
        <v>e</v>
      </c>
      <c r="J5" s="30" t="str">
        <f>Vocab!L11</f>
        <v>e</v>
      </c>
      <c r="K5" s="30" t="str">
        <f>Vocab!M11</f>
        <v>a</v>
      </c>
      <c r="L5" s="30" t="str">
        <f>Vocab!N11</f>
        <v>e</v>
      </c>
      <c r="M5" s="30" t="str">
        <f>Vocab!O11</f>
        <v>e</v>
      </c>
      <c r="N5" s="30" t="str">
        <f>Vocab!P11</f>
        <v>e</v>
      </c>
      <c r="O5" s="30" t="str">
        <f>Vocab!Q11</f>
        <v>k</v>
      </c>
      <c r="P5" s="30" t="str">
        <f>Vocab!R11</f>
        <v>e</v>
      </c>
      <c r="Q5" s="30" t="str">
        <f>Vocab!S11</f>
        <v>e</v>
      </c>
      <c r="R5" s="30" t="str">
        <f>Vocab!T11</f>
        <v>e</v>
      </c>
      <c r="S5" s="30" t="str">
        <f>Vocab!U11</f>
        <v>e</v>
      </c>
      <c r="T5" s="30">
        <f>Vocab!V11</f>
        <v>0</v>
      </c>
      <c r="U5" s="30">
        <f>Vocab!W11</f>
        <v>0</v>
      </c>
      <c r="V5" s="30">
        <f>Vocab!X11</f>
        <v>0</v>
      </c>
      <c r="W5" s="30">
        <f>Vocab!Y11</f>
        <v>0</v>
      </c>
      <c r="X5" s="30">
        <f>Vocab!Z11</f>
        <v>0</v>
      </c>
      <c r="Y5" s="30">
        <f>Vocab!AA11</f>
        <v>0</v>
      </c>
      <c r="Z5" s="30">
        <f>Vocab!AB11</f>
        <v>0</v>
      </c>
      <c r="AA5" s="30">
        <f>Vocab!AC11</f>
        <v>0</v>
      </c>
      <c r="AB5" s="30">
        <f>Vocab!AD11</f>
        <v>0</v>
      </c>
      <c r="AC5" s="30">
        <f>Vocab!AE11</f>
        <v>0</v>
      </c>
      <c r="AD5" s="30">
        <f>Vocab!AF11</f>
        <v>0</v>
      </c>
      <c r="AE5" s="30">
        <f>Vocab!AG11</f>
        <v>0</v>
      </c>
      <c r="AF5" s="30">
        <f>Vocab!AH11</f>
        <v>0</v>
      </c>
      <c r="AG5" s="30">
        <f>Vocab!AI11</f>
        <v>0</v>
      </c>
      <c r="AH5" s="30">
        <f>Vocab!AJ11</f>
        <v>0</v>
      </c>
      <c r="AI5" s="30">
        <f>Vocab!AK11</f>
        <v>0</v>
      </c>
      <c r="AJ5" s="30">
        <f>Vocab!AL11</f>
        <v>0</v>
      </c>
      <c r="AK5" s="30">
        <f>Vocab!AM11</f>
        <v>0</v>
      </c>
      <c r="AL5" s="30">
        <f>Vocab!AN11</f>
        <v>0</v>
      </c>
      <c r="AM5" s="30">
        <f>Vocab!AO11</f>
        <v>0</v>
      </c>
      <c r="AN5" s="30">
        <f>Vocab!AP11</f>
        <v>0</v>
      </c>
      <c r="AO5" s="30">
        <f>Vocab!AQ11</f>
        <v>0</v>
      </c>
      <c r="AP5" s="30">
        <f>Vocab!AR11</f>
        <v>0</v>
      </c>
      <c r="AQ5" s="30">
        <f>Vocab!AS11</f>
        <v>0</v>
      </c>
      <c r="AR5" s="30">
        <f>Vocab!AT11</f>
        <v>0</v>
      </c>
      <c r="AS5" s="30">
        <f>Vocab!AU11</f>
        <v>0</v>
      </c>
      <c r="AT5" s="30">
        <f>Vocab!AV11</f>
        <v>0</v>
      </c>
      <c r="AU5" s="30">
        <f>Vocab!AW11</f>
        <v>0</v>
      </c>
      <c r="AV5" s="30">
        <f>Vocab!AX11</f>
        <v>0</v>
      </c>
      <c r="AW5" s="30">
        <f>Vocab!AY11</f>
        <v>0</v>
      </c>
      <c r="BB5" s="44" t="s">
        <v>104</v>
      </c>
      <c r="BC5" s="2">
        <v>3</v>
      </c>
    </row>
    <row r="6" spans="1:62">
      <c r="B6">
        <f>LOOKUP(B5,$BB$4:$BB$9,$BC$4:$BC$9)</f>
        <v>0</v>
      </c>
      <c r="C6">
        <f t="shared" ref="C6:AW6" si="0">LOOKUP(C5,$BB$4:$BB$9,$BC$4:$BC$9)</f>
        <v>0</v>
      </c>
      <c r="D6">
        <f t="shared" si="0"/>
        <v>0</v>
      </c>
      <c r="E6">
        <f t="shared" si="0"/>
        <v>0</v>
      </c>
      <c r="F6">
        <f t="shared" si="0"/>
        <v>1</v>
      </c>
      <c r="G6">
        <f t="shared" si="0"/>
        <v>1</v>
      </c>
      <c r="H6">
        <f t="shared" si="0"/>
        <v>0</v>
      </c>
      <c r="I6">
        <f t="shared" si="0"/>
        <v>0</v>
      </c>
      <c r="J6">
        <f t="shared" si="0"/>
        <v>0</v>
      </c>
      <c r="K6">
        <f t="shared" si="0"/>
        <v>4</v>
      </c>
      <c r="L6">
        <f t="shared" si="0"/>
        <v>0</v>
      </c>
      <c r="M6">
        <f t="shared" si="0"/>
        <v>0</v>
      </c>
      <c r="N6">
        <f t="shared" si="0"/>
        <v>0</v>
      </c>
      <c r="O6">
        <f t="shared" si="0"/>
        <v>0</v>
      </c>
      <c r="P6">
        <f t="shared" si="0"/>
        <v>0</v>
      </c>
      <c r="Q6">
        <f t="shared" si="0"/>
        <v>0</v>
      </c>
      <c r="R6">
        <f t="shared" si="0"/>
        <v>0</v>
      </c>
      <c r="S6">
        <f t="shared" si="0"/>
        <v>0</v>
      </c>
      <c r="T6" t="e">
        <f t="shared" si="0"/>
        <v>#N/A</v>
      </c>
      <c r="U6" t="e">
        <f t="shared" si="0"/>
        <v>#N/A</v>
      </c>
      <c r="V6" t="e">
        <f t="shared" si="0"/>
        <v>#N/A</v>
      </c>
      <c r="W6" t="e">
        <f t="shared" si="0"/>
        <v>#N/A</v>
      </c>
      <c r="X6" t="e">
        <f t="shared" si="0"/>
        <v>#N/A</v>
      </c>
      <c r="Y6" t="e">
        <f t="shared" si="0"/>
        <v>#N/A</v>
      </c>
      <c r="Z6" t="e">
        <f t="shared" si="0"/>
        <v>#N/A</v>
      </c>
      <c r="AA6" t="e">
        <f t="shared" si="0"/>
        <v>#N/A</v>
      </c>
      <c r="AB6" t="e">
        <f t="shared" si="0"/>
        <v>#N/A</v>
      </c>
      <c r="AC6" t="e">
        <f t="shared" si="0"/>
        <v>#N/A</v>
      </c>
      <c r="AD6" t="e">
        <f t="shared" si="0"/>
        <v>#N/A</v>
      </c>
      <c r="AE6" t="e">
        <f t="shared" si="0"/>
        <v>#N/A</v>
      </c>
      <c r="AF6" t="e">
        <f t="shared" si="0"/>
        <v>#N/A</v>
      </c>
      <c r="AG6" t="e">
        <f t="shared" si="0"/>
        <v>#N/A</v>
      </c>
      <c r="AH6" t="e">
        <f t="shared" si="0"/>
        <v>#N/A</v>
      </c>
      <c r="AI6" t="e">
        <f t="shared" si="0"/>
        <v>#N/A</v>
      </c>
      <c r="AJ6" t="e">
        <f t="shared" si="0"/>
        <v>#N/A</v>
      </c>
      <c r="AK6" t="e">
        <f t="shared" si="0"/>
        <v>#N/A</v>
      </c>
      <c r="AL6" t="e">
        <f t="shared" si="0"/>
        <v>#N/A</v>
      </c>
      <c r="AM6" t="e">
        <f t="shared" si="0"/>
        <v>#N/A</v>
      </c>
      <c r="AN6" t="e">
        <f t="shared" si="0"/>
        <v>#N/A</v>
      </c>
      <c r="AO6" t="e">
        <f t="shared" si="0"/>
        <v>#N/A</v>
      </c>
      <c r="AP6" t="e">
        <f t="shared" si="0"/>
        <v>#N/A</v>
      </c>
      <c r="AQ6" t="e">
        <f t="shared" si="0"/>
        <v>#N/A</v>
      </c>
      <c r="AR6" t="e">
        <f t="shared" si="0"/>
        <v>#N/A</v>
      </c>
      <c r="AS6" t="e">
        <f t="shared" si="0"/>
        <v>#N/A</v>
      </c>
      <c r="AT6" t="e">
        <f t="shared" si="0"/>
        <v>#N/A</v>
      </c>
      <c r="AU6" t="e">
        <f t="shared" si="0"/>
        <v>#N/A</v>
      </c>
      <c r="AV6" t="e">
        <f t="shared" si="0"/>
        <v>#N/A</v>
      </c>
      <c r="AW6" t="e">
        <f t="shared" si="0"/>
        <v>#N/A</v>
      </c>
      <c r="BB6" s="44" t="s">
        <v>105</v>
      </c>
      <c r="BC6" s="2">
        <v>2</v>
      </c>
    </row>
    <row r="7" spans="1:62"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  <c r="AC7" s="42"/>
      <c r="AD7" s="42"/>
      <c r="AE7" s="42"/>
      <c r="AF7" s="42"/>
      <c r="AG7" s="42"/>
      <c r="AH7" s="42"/>
      <c r="AI7" s="42"/>
      <c r="AJ7" s="42"/>
      <c r="AK7" s="42"/>
      <c r="AL7" s="42"/>
      <c r="AM7" s="42"/>
      <c r="AN7" s="42"/>
      <c r="AO7" s="42"/>
      <c r="AP7" s="42"/>
      <c r="AQ7" s="42"/>
      <c r="AR7" s="42"/>
      <c r="AS7" s="42"/>
      <c r="AT7" s="42"/>
      <c r="AU7" s="42"/>
      <c r="AV7" s="42"/>
      <c r="AW7" s="42"/>
      <c r="BB7" s="44" t="s">
        <v>106</v>
      </c>
      <c r="BC7" s="2">
        <v>1</v>
      </c>
    </row>
    <row r="8" spans="1:62">
      <c r="BB8" s="44" t="s">
        <v>5</v>
      </c>
      <c r="BC8" s="2">
        <v>0</v>
      </c>
    </row>
    <row r="9" spans="1:62">
      <c r="BB9" s="44" t="s">
        <v>107</v>
      </c>
      <c r="BC9" s="2">
        <v>0</v>
      </c>
    </row>
    <row r="12" spans="1:62">
      <c r="AX12" s="25" t="s">
        <v>144</v>
      </c>
    </row>
    <row r="13" spans="1:62">
      <c r="AX13" s="26"/>
    </row>
    <row r="14" spans="1:62">
      <c r="AX14" s="27" t="s">
        <v>93</v>
      </c>
    </row>
    <row r="15" spans="1:62">
      <c r="AX15" s="24"/>
    </row>
    <row r="18" spans="1:50">
      <c r="A18" s="17" t="s">
        <v>21</v>
      </c>
    </row>
    <row r="19" spans="1:50">
      <c r="A19" s="1" t="s">
        <v>9</v>
      </c>
      <c r="B19" s="131" t="s">
        <v>131</v>
      </c>
      <c r="C19" s="132"/>
      <c r="D19" s="132"/>
      <c r="E19" s="132"/>
      <c r="F19" s="131" t="s">
        <v>132</v>
      </c>
      <c r="G19" s="132"/>
      <c r="H19" s="132"/>
      <c r="I19" s="132"/>
      <c r="J19" s="131" t="s">
        <v>133</v>
      </c>
      <c r="K19" s="132"/>
      <c r="L19" s="132"/>
      <c r="M19" s="132"/>
      <c r="N19" s="131" t="s">
        <v>134</v>
      </c>
      <c r="O19" s="132"/>
      <c r="P19" s="132"/>
      <c r="Q19" s="132"/>
      <c r="R19" s="131" t="s">
        <v>135</v>
      </c>
      <c r="S19" s="132"/>
      <c r="T19" s="132"/>
      <c r="U19" s="132"/>
      <c r="V19" s="131" t="s">
        <v>136</v>
      </c>
      <c r="W19" s="132"/>
      <c r="X19" s="132"/>
      <c r="Y19" s="132"/>
      <c r="Z19" s="131" t="s">
        <v>137</v>
      </c>
      <c r="AA19" s="132"/>
      <c r="AB19" s="132"/>
      <c r="AC19" s="132"/>
      <c r="AD19" s="131" t="s">
        <v>138</v>
      </c>
      <c r="AE19" s="132"/>
      <c r="AF19" s="132"/>
      <c r="AG19" s="132"/>
      <c r="AH19" s="131" t="s">
        <v>139</v>
      </c>
      <c r="AI19" s="132"/>
      <c r="AJ19" s="132"/>
      <c r="AK19" s="132"/>
      <c r="AL19" s="131" t="s">
        <v>140</v>
      </c>
      <c r="AM19" s="132"/>
      <c r="AN19" s="132"/>
      <c r="AO19" s="132"/>
      <c r="AP19" s="131" t="s">
        <v>141</v>
      </c>
      <c r="AQ19" s="132"/>
      <c r="AR19" s="132"/>
      <c r="AS19" s="132"/>
      <c r="AT19" s="131" t="s">
        <v>142</v>
      </c>
      <c r="AU19" s="132"/>
      <c r="AV19" s="132"/>
      <c r="AW19" s="132"/>
    </row>
    <row r="20" spans="1:50">
      <c r="A20" s="1" t="s">
        <v>143</v>
      </c>
      <c r="B20" s="30">
        <f>Listening!D11</f>
        <v>0</v>
      </c>
      <c r="C20" s="30">
        <f>Listening!E11</f>
        <v>0</v>
      </c>
      <c r="D20" s="30">
        <f>Listening!F11</f>
        <v>0</v>
      </c>
      <c r="E20" s="30">
        <f>Listening!G11</f>
        <v>0</v>
      </c>
      <c r="F20" s="30" t="str">
        <f>Listening!H11</f>
        <v>b</v>
      </c>
      <c r="G20" s="30">
        <f>Listening!I11</f>
        <v>0</v>
      </c>
      <c r="H20" s="30">
        <f>Listening!J11</f>
        <v>0</v>
      </c>
      <c r="I20" s="30">
        <f>Listening!K11</f>
        <v>0</v>
      </c>
      <c r="J20" s="30" t="str">
        <f>Listening!L11</f>
        <v>b</v>
      </c>
      <c r="K20" s="30">
        <f>Listening!M11</f>
        <v>0</v>
      </c>
      <c r="L20" s="30">
        <f>Listening!N11</f>
        <v>0</v>
      </c>
      <c r="M20" s="30">
        <f>Listening!O11</f>
        <v>0</v>
      </c>
      <c r="N20" s="30" t="str">
        <f>Listening!P11</f>
        <v>b</v>
      </c>
      <c r="O20" s="30">
        <f>Listening!Q11</f>
        <v>0</v>
      </c>
      <c r="P20" s="30">
        <f>Listening!R11</f>
        <v>0</v>
      </c>
      <c r="Q20" s="30">
        <f>Listening!S11</f>
        <v>0</v>
      </c>
      <c r="R20" s="30" t="str">
        <f>Listening!T11</f>
        <v>b</v>
      </c>
      <c r="S20" s="30">
        <f>Listening!U11</f>
        <v>0</v>
      </c>
      <c r="T20" s="30">
        <f>Listening!V11</f>
        <v>0</v>
      </c>
      <c r="U20" s="30">
        <f>Listening!W11</f>
        <v>0</v>
      </c>
      <c r="V20" s="30">
        <f>Listening!X11</f>
        <v>0</v>
      </c>
      <c r="W20" s="30">
        <f>Listening!Y11</f>
        <v>0</v>
      </c>
      <c r="X20" s="30">
        <f>Listening!Z11</f>
        <v>0</v>
      </c>
      <c r="Y20" s="30">
        <f>Listening!AA11</f>
        <v>0</v>
      </c>
      <c r="Z20" s="30" t="str">
        <f>Listening!AB11</f>
        <v>f</v>
      </c>
      <c r="AA20" s="30" t="str">
        <f>Listening!AC11</f>
        <v>b</v>
      </c>
      <c r="AB20" s="30">
        <f>Listening!AD11</f>
        <v>0</v>
      </c>
      <c r="AC20" s="30">
        <f>Listening!AE11</f>
        <v>0</v>
      </c>
      <c r="AD20" s="30" t="str">
        <f>Listening!AF11</f>
        <v>a</v>
      </c>
      <c r="AE20" s="30">
        <f>Listening!AG11</f>
        <v>0</v>
      </c>
      <c r="AF20" s="30">
        <f>Listening!AH11</f>
        <v>0</v>
      </c>
      <c r="AG20" s="30">
        <f>Listening!AI11</f>
        <v>0</v>
      </c>
      <c r="AH20" s="30" t="str">
        <f>Listening!AJ11</f>
        <v>a</v>
      </c>
      <c r="AI20" s="30">
        <f>Listening!AK11</f>
        <v>0</v>
      </c>
      <c r="AJ20" s="30">
        <f>Listening!AL11</f>
        <v>0</v>
      </c>
      <c r="AK20" s="30">
        <f>Listening!AM11</f>
        <v>0</v>
      </c>
      <c r="AL20" s="30">
        <f>Listening!AN11</f>
        <v>0</v>
      </c>
      <c r="AM20" s="30">
        <f>Listening!AO11</f>
        <v>0</v>
      </c>
      <c r="AN20" s="30">
        <f>Listening!AP11</f>
        <v>0</v>
      </c>
      <c r="AO20" s="30">
        <f>Listening!AQ11</f>
        <v>0</v>
      </c>
      <c r="AP20" s="30">
        <f>Listening!AR11</f>
        <v>0</v>
      </c>
      <c r="AQ20" s="30">
        <f>Listening!AS11</f>
        <v>0</v>
      </c>
      <c r="AR20" s="30">
        <f>Listening!AT11</f>
        <v>0</v>
      </c>
      <c r="AS20" s="30">
        <f>Listening!AU11</f>
        <v>0</v>
      </c>
      <c r="AT20" s="30">
        <f>Listening!AV11</f>
        <v>0</v>
      </c>
      <c r="AU20" s="30">
        <f>Listening!AW11</f>
        <v>0</v>
      </c>
      <c r="AV20" s="30">
        <f>Listening!AX11</f>
        <v>0</v>
      </c>
      <c r="AW20" s="30">
        <f>Listening!AY11</f>
        <v>0</v>
      </c>
    </row>
    <row r="21" spans="1:50">
      <c r="B21" t="e">
        <f>LOOKUP(B20,$BB$4:$BB$9,$BC$4:$BC$9)</f>
        <v>#N/A</v>
      </c>
      <c r="C21" t="e">
        <f t="shared" ref="C21:AW21" si="1">LOOKUP(C20,$BB$4:$BB$9,$BC$4:$BC$9)</f>
        <v>#N/A</v>
      </c>
      <c r="D21" t="e">
        <f t="shared" si="1"/>
        <v>#N/A</v>
      </c>
      <c r="E21" t="e">
        <f t="shared" si="1"/>
        <v>#N/A</v>
      </c>
      <c r="F21">
        <f t="shared" si="1"/>
        <v>3</v>
      </c>
      <c r="G21" t="e">
        <f t="shared" si="1"/>
        <v>#N/A</v>
      </c>
      <c r="H21" t="e">
        <f t="shared" si="1"/>
        <v>#N/A</v>
      </c>
      <c r="I21" t="e">
        <f t="shared" si="1"/>
        <v>#N/A</v>
      </c>
      <c r="J21">
        <f t="shared" si="1"/>
        <v>3</v>
      </c>
      <c r="K21" t="e">
        <f t="shared" si="1"/>
        <v>#N/A</v>
      </c>
      <c r="L21" t="e">
        <f t="shared" si="1"/>
        <v>#N/A</v>
      </c>
      <c r="M21" t="e">
        <f t="shared" si="1"/>
        <v>#N/A</v>
      </c>
      <c r="N21">
        <f t="shared" si="1"/>
        <v>3</v>
      </c>
      <c r="O21" t="e">
        <f t="shared" si="1"/>
        <v>#N/A</v>
      </c>
      <c r="P21" t="e">
        <f t="shared" si="1"/>
        <v>#N/A</v>
      </c>
      <c r="Q21" t="e">
        <f t="shared" si="1"/>
        <v>#N/A</v>
      </c>
      <c r="R21">
        <f t="shared" si="1"/>
        <v>3</v>
      </c>
      <c r="S21" t="e">
        <f t="shared" si="1"/>
        <v>#N/A</v>
      </c>
      <c r="T21" t="e">
        <f t="shared" si="1"/>
        <v>#N/A</v>
      </c>
      <c r="U21" t="e">
        <f t="shared" si="1"/>
        <v>#N/A</v>
      </c>
      <c r="V21" t="e">
        <f t="shared" si="1"/>
        <v>#N/A</v>
      </c>
      <c r="W21" t="e">
        <f t="shared" si="1"/>
        <v>#N/A</v>
      </c>
      <c r="X21" t="e">
        <f t="shared" si="1"/>
        <v>#N/A</v>
      </c>
      <c r="Y21" t="e">
        <f t="shared" si="1"/>
        <v>#N/A</v>
      </c>
      <c r="Z21">
        <f t="shared" si="1"/>
        <v>0</v>
      </c>
      <c r="AA21">
        <f t="shared" si="1"/>
        <v>3</v>
      </c>
      <c r="AB21" t="e">
        <f t="shared" si="1"/>
        <v>#N/A</v>
      </c>
      <c r="AC21" t="e">
        <f t="shared" si="1"/>
        <v>#N/A</v>
      </c>
      <c r="AD21">
        <f t="shared" si="1"/>
        <v>4</v>
      </c>
      <c r="AE21" t="e">
        <f t="shared" si="1"/>
        <v>#N/A</v>
      </c>
      <c r="AF21" t="e">
        <f t="shared" si="1"/>
        <v>#N/A</v>
      </c>
      <c r="AG21" t="e">
        <f t="shared" si="1"/>
        <v>#N/A</v>
      </c>
      <c r="AH21">
        <f t="shared" si="1"/>
        <v>4</v>
      </c>
      <c r="AI21" t="e">
        <f t="shared" si="1"/>
        <v>#N/A</v>
      </c>
      <c r="AJ21" t="e">
        <f t="shared" si="1"/>
        <v>#N/A</v>
      </c>
      <c r="AK21" t="e">
        <f t="shared" si="1"/>
        <v>#N/A</v>
      </c>
      <c r="AL21" t="e">
        <f t="shared" si="1"/>
        <v>#N/A</v>
      </c>
      <c r="AM21" t="e">
        <f t="shared" si="1"/>
        <v>#N/A</v>
      </c>
      <c r="AN21" t="e">
        <f t="shared" si="1"/>
        <v>#N/A</v>
      </c>
      <c r="AO21" t="e">
        <f t="shared" si="1"/>
        <v>#N/A</v>
      </c>
      <c r="AP21" t="e">
        <f t="shared" si="1"/>
        <v>#N/A</v>
      </c>
      <c r="AQ21" t="e">
        <f t="shared" si="1"/>
        <v>#N/A</v>
      </c>
      <c r="AR21" t="e">
        <f t="shared" si="1"/>
        <v>#N/A</v>
      </c>
      <c r="AS21" t="e">
        <f t="shared" si="1"/>
        <v>#N/A</v>
      </c>
      <c r="AT21" t="e">
        <f t="shared" si="1"/>
        <v>#N/A</v>
      </c>
      <c r="AU21" t="e">
        <f t="shared" si="1"/>
        <v>#N/A</v>
      </c>
      <c r="AV21" t="e">
        <f t="shared" si="1"/>
        <v>#N/A</v>
      </c>
      <c r="AW21" t="e">
        <f t="shared" si="1"/>
        <v>#N/A</v>
      </c>
    </row>
    <row r="22" spans="1:50"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  <c r="AG22" s="42"/>
      <c r="AH22" s="42"/>
      <c r="AI22" s="42"/>
      <c r="AJ22" s="42"/>
      <c r="AK22" s="42"/>
      <c r="AL22" s="42"/>
      <c r="AM22" s="42"/>
      <c r="AN22" s="42"/>
      <c r="AO22" s="42"/>
      <c r="AP22" s="42"/>
      <c r="AQ22" s="42"/>
      <c r="AR22" s="42"/>
      <c r="AS22" s="42"/>
      <c r="AT22" s="42"/>
      <c r="AU22" s="42"/>
      <c r="AV22" s="42"/>
      <c r="AW22" s="42"/>
    </row>
    <row r="27" spans="1:50">
      <c r="AX27" s="25" t="s">
        <v>144</v>
      </c>
    </row>
    <row r="28" spans="1:50">
      <c r="AX28" s="26"/>
    </row>
    <row r="29" spans="1:50">
      <c r="AX29" s="27" t="s">
        <v>93</v>
      </c>
    </row>
    <row r="30" spans="1:50">
      <c r="AX30" s="24"/>
    </row>
    <row r="33" spans="1:50">
      <c r="A33" s="17" t="s">
        <v>19</v>
      </c>
    </row>
    <row r="34" spans="1:50">
      <c r="A34" s="1" t="s">
        <v>9</v>
      </c>
      <c r="B34" s="131" t="s">
        <v>131</v>
      </c>
      <c r="C34" s="132"/>
      <c r="D34" s="132"/>
      <c r="E34" s="132"/>
      <c r="F34" s="131" t="s">
        <v>132</v>
      </c>
      <c r="G34" s="132"/>
      <c r="H34" s="132"/>
      <c r="I34" s="132"/>
      <c r="J34" s="131" t="s">
        <v>133</v>
      </c>
      <c r="K34" s="132"/>
      <c r="L34" s="132"/>
      <c r="M34" s="132"/>
      <c r="N34" s="131" t="s">
        <v>134</v>
      </c>
      <c r="O34" s="132"/>
      <c r="P34" s="132"/>
      <c r="Q34" s="132"/>
      <c r="R34" s="131" t="s">
        <v>135</v>
      </c>
      <c r="S34" s="132"/>
      <c r="T34" s="132"/>
      <c r="U34" s="132"/>
      <c r="V34" s="131" t="s">
        <v>136</v>
      </c>
      <c r="W34" s="132"/>
      <c r="X34" s="132"/>
      <c r="Y34" s="132"/>
      <c r="Z34" s="131" t="s">
        <v>137</v>
      </c>
      <c r="AA34" s="132"/>
      <c r="AB34" s="132"/>
      <c r="AC34" s="132"/>
      <c r="AD34" s="131" t="s">
        <v>138</v>
      </c>
      <c r="AE34" s="132"/>
      <c r="AF34" s="132"/>
      <c r="AG34" s="132"/>
      <c r="AH34" s="131" t="s">
        <v>139</v>
      </c>
      <c r="AI34" s="132"/>
      <c r="AJ34" s="132"/>
      <c r="AK34" s="132"/>
      <c r="AL34" s="131" t="s">
        <v>140</v>
      </c>
      <c r="AM34" s="132"/>
      <c r="AN34" s="132"/>
      <c r="AO34" s="132"/>
      <c r="AP34" s="131" t="s">
        <v>141</v>
      </c>
      <c r="AQ34" s="132"/>
      <c r="AR34" s="132"/>
      <c r="AS34" s="132"/>
      <c r="AT34" s="131" t="s">
        <v>142</v>
      </c>
      <c r="AU34" s="132"/>
      <c r="AV34" s="132"/>
      <c r="AW34" s="132"/>
    </row>
    <row r="35" spans="1:50">
      <c r="A35" s="1" t="s">
        <v>143</v>
      </c>
      <c r="B35" s="30">
        <f>Writing!D11</f>
        <v>0</v>
      </c>
      <c r="C35" s="30">
        <f>Writing!E11</f>
        <v>0</v>
      </c>
      <c r="D35" s="30">
        <f>Writing!F11</f>
        <v>0</v>
      </c>
      <c r="E35" s="30">
        <f>Writing!G11</f>
        <v>0</v>
      </c>
      <c r="F35" s="30" t="str">
        <f>Writing!H11</f>
        <v>b</v>
      </c>
      <c r="G35" s="30">
        <f>Writing!I11</f>
        <v>0</v>
      </c>
      <c r="H35" s="30">
        <f>Writing!J11</f>
        <v>0</v>
      </c>
      <c r="I35" s="30">
        <f>Writing!K11</f>
        <v>0</v>
      </c>
      <c r="J35" s="30" t="str">
        <f>Writing!L11</f>
        <v>c</v>
      </c>
      <c r="K35" s="30">
        <f>Writing!M11</f>
        <v>0</v>
      </c>
      <c r="L35" s="30">
        <f>Writing!N11</f>
        <v>0</v>
      </c>
      <c r="M35" s="30">
        <f>Writing!O11</f>
        <v>0</v>
      </c>
      <c r="N35" s="30" t="str">
        <f>Writing!P11</f>
        <v>c</v>
      </c>
      <c r="O35" s="30" t="str">
        <f>Writing!Q11</f>
        <v>c</v>
      </c>
      <c r="P35" s="30">
        <f>Writing!R11</f>
        <v>0</v>
      </c>
      <c r="Q35" s="30">
        <f>Writing!S11</f>
        <v>0</v>
      </c>
      <c r="R35" s="30" t="str">
        <f>Writing!T11</f>
        <v>c</v>
      </c>
      <c r="S35" s="30">
        <f>Writing!U11</f>
        <v>0</v>
      </c>
      <c r="T35" s="30">
        <f>Writing!V11</f>
        <v>0</v>
      </c>
      <c r="U35" s="30">
        <f>Writing!W11</f>
        <v>0</v>
      </c>
      <c r="V35" s="30" t="str">
        <f>Writing!X11</f>
        <v>d</v>
      </c>
      <c r="W35" s="30">
        <f>Writing!Y11</f>
        <v>0</v>
      </c>
      <c r="X35" s="30">
        <f>Writing!Z11</f>
        <v>0</v>
      </c>
      <c r="Y35" s="30">
        <f>Writing!AA11</f>
        <v>0</v>
      </c>
      <c r="Z35" s="30" t="str">
        <f>Writing!AB11</f>
        <v>b</v>
      </c>
      <c r="AA35" s="30">
        <f>Writing!AC11</f>
        <v>0</v>
      </c>
      <c r="AB35" s="30">
        <f>Writing!AD11</f>
        <v>0</v>
      </c>
      <c r="AC35" s="30">
        <f>Writing!AE11</f>
        <v>0</v>
      </c>
      <c r="AD35" s="30" t="str">
        <f>Writing!AF11</f>
        <v>c</v>
      </c>
      <c r="AE35" s="30" t="str">
        <f>Writing!AG11</f>
        <v>b</v>
      </c>
      <c r="AF35" s="30">
        <f>Writing!AH11</f>
        <v>0</v>
      </c>
      <c r="AG35" s="30">
        <f>Writing!AI11</f>
        <v>0</v>
      </c>
      <c r="AH35" s="30" t="str">
        <f>Writing!AJ11</f>
        <v>a</v>
      </c>
      <c r="AI35" s="30" t="str">
        <f>Writing!AK11</f>
        <v>c</v>
      </c>
      <c r="AJ35" s="30">
        <f>Writing!AL11</f>
        <v>0</v>
      </c>
      <c r="AK35" s="30">
        <f>Writing!AM11</f>
        <v>0</v>
      </c>
      <c r="AL35" s="30">
        <f>Writing!AN11</f>
        <v>0</v>
      </c>
      <c r="AM35" s="30">
        <f>Writing!AO11</f>
        <v>0</v>
      </c>
      <c r="AN35" s="30">
        <f>Writing!AP11</f>
        <v>0</v>
      </c>
      <c r="AO35" s="30">
        <f>Writing!AQ11</f>
        <v>0</v>
      </c>
      <c r="AP35" s="30">
        <f>Writing!AR11</f>
        <v>0</v>
      </c>
      <c r="AQ35" s="30">
        <f>Writing!AS11</f>
        <v>0</v>
      </c>
      <c r="AR35" s="30">
        <f>Writing!AT11</f>
        <v>0</v>
      </c>
      <c r="AS35" s="30">
        <f>Writing!AU11</f>
        <v>0</v>
      </c>
      <c r="AT35" s="30">
        <f>Writing!AV11</f>
        <v>0</v>
      </c>
      <c r="AU35" s="30">
        <f>Writing!AW11</f>
        <v>0</v>
      </c>
      <c r="AV35" s="30">
        <f>Writing!AX11</f>
        <v>0</v>
      </c>
      <c r="AW35" s="30">
        <f>Writing!AY11</f>
        <v>0</v>
      </c>
    </row>
    <row r="36" spans="1:50">
      <c r="B36" t="e">
        <f>LOOKUP(B35,$BB$4:$BB$9,$BC$4:$BC$9)</f>
        <v>#N/A</v>
      </c>
      <c r="C36" t="e">
        <f t="shared" ref="C36:AW36" si="2">LOOKUP(C35,$BB$4:$BB$9,$BC$4:$BC$9)</f>
        <v>#N/A</v>
      </c>
      <c r="D36" t="e">
        <f t="shared" si="2"/>
        <v>#N/A</v>
      </c>
      <c r="E36" t="e">
        <f t="shared" si="2"/>
        <v>#N/A</v>
      </c>
      <c r="F36">
        <f t="shared" si="2"/>
        <v>3</v>
      </c>
      <c r="G36" t="e">
        <f t="shared" si="2"/>
        <v>#N/A</v>
      </c>
      <c r="H36" t="e">
        <f t="shared" si="2"/>
        <v>#N/A</v>
      </c>
      <c r="I36" t="e">
        <f t="shared" si="2"/>
        <v>#N/A</v>
      </c>
      <c r="J36">
        <f t="shared" si="2"/>
        <v>2</v>
      </c>
      <c r="K36" t="e">
        <f t="shared" si="2"/>
        <v>#N/A</v>
      </c>
      <c r="L36" t="e">
        <f t="shared" si="2"/>
        <v>#N/A</v>
      </c>
      <c r="M36" t="e">
        <f t="shared" si="2"/>
        <v>#N/A</v>
      </c>
      <c r="N36">
        <f t="shared" si="2"/>
        <v>2</v>
      </c>
      <c r="O36">
        <f t="shared" si="2"/>
        <v>2</v>
      </c>
      <c r="P36" t="e">
        <f t="shared" si="2"/>
        <v>#N/A</v>
      </c>
      <c r="Q36" t="e">
        <f t="shared" si="2"/>
        <v>#N/A</v>
      </c>
      <c r="R36">
        <f t="shared" si="2"/>
        <v>2</v>
      </c>
      <c r="S36" t="e">
        <f t="shared" si="2"/>
        <v>#N/A</v>
      </c>
      <c r="T36" t="e">
        <f t="shared" si="2"/>
        <v>#N/A</v>
      </c>
      <c r="U36" t="e">
        <f t="shared" si="2"/>
        <v>#N/A</v>
      </c>
      <c r="V36">
        <f t="shared" si="2"/>
        <v>1</v>
      </c>
      <c r="W36" t="e">
        <f t="shared" si="2"/>
        <v>#N/A</v>
      </c>
      <c r="X36" t="e">
        <f t="shared" si="2"/>
        <v>#N/A</v>
      </c>
      <c r="Y36" t="e">
        <f t="shared" si="2"/>
        <v>#N/A</v>
      </c>
      <c r="Z36">
        <f t="shared" si="2"/>
        <v>3</v>
      </c>
      <c r="AA36" t="e">
        <f t="shared" si="2"/>
        <v>#N/A</v>
      </c>
      <c r="AB36" t="e">
        <f t="shared" si="2"/>
        <v>#N/A</v>
      </c>
      <c r="AC36" t="e">
        <f t="shared" si="2"/>
        <v>#N/A</v>
      </c>
      <c r="AD36">
        <f t="shared" si="2"/>
        <v>2</v>
      </c>
      <c r="AE36">
        <f t="shared" si="2"/>
        <v>3</v>
      </c>
      <c r="AF36" t="e">
        <f t="shared" si="2"/>
        <v>#N/A</v>
      </c>
      <c r="AG36" t="e">
        <f t="shared" si="2"/>
        <v>#N/A</v>
      </c>
      <c r="AH36">
        <f t="shared" si="2"/>
        <v>4</v>
      </c>
      <c r="AI36">
        <f t="shared" si="2"/>
        <v>2</v>
      </c>
      <c r="AJ36" t="e">
        <f t="shared" si="2"/>
        <v>#N/A</v>
      </c>
      <c r="AK36" t="e">
        <f t="shared" si="2"/>
        <v>#N/A</v>
      </c>
      <c r="AL36" t="e">
        <f t="shared" si="2"/>
        <v>#N/A</v>
      </c>
      <c r="AM36" t="e">
        <f t="shared" si="2"/>
        <v>#N/A</v>
      </c>
      <c r="AN36" t="e">
        <f t="shared" si="2"/>
        <v>#N/A</v>
      </c>
      <c r="AO36" t="e">
        <f t="shared" si="2"/>
        <v>#N/A</v>
      </c>
      <c r="AP36" t="e">
        <f t="shared" si="2"/>
        <v>#N/A</v>
      </c>
      <c r="AQ36" t="e">
        <f t="shared" si="2"/>
        <v>#N/A</v>
      </c>
      <c r="AR36" t="e">
        <f t="shared" si="2"/>
        <v>#N/A</v>
      </c>
      <c r="AS36" t="e">
        <f t="shared" si="2"/>
        <v>#N/A</v>
      </c>
      <c r="AT36" t="e">
        <f t="shared" si="2"/>
        <v>#N/A</v>
      </c>
      <c r="AU36" t="e">
        <f t="shared" si="2"/>
        <v>#N/A</v>
      </c>
      <c r="AV36" t="e">
        <f t="shared" si="2"/>
        <v>#N/A</v>
      </c>
      <c r="AW36" t="e">
        <f t="shared" si="2"/>
        <v>#N/A</v>
      </c>
    </row>
    <row r="37" spans="1:50"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42"/>
      <c r="AM37" s="42"/>
      <c r="AN37" s="42"/>
      <c r="AO37" s="42"/>
      <c r="AP37" s="42"/>
      <c r="AQ37" s="42"/>
      <c r="AR37" s="42"/>
      <c r="AS37" s="42"/>
      <c r="AT37" s="42"/>
      <c r="AU37" s="42"/>
      <c r="AV37" s="42"/>
      <c r="AW37" s="42"/>
    </row>
    <row r="42" spans="1:50">
      <c r="AX42" s="25" t="s">
        <v>144</v>
      </c>
    </row>
    <row r="43" spans="1:50">
      <c r="AX43" s="26"/>
    </row>
    <row r="44" spans="1:50">
      <c r="AX44" s="27" t="s">
        <v>93</v>
      </c>
    </row>
    <row r="45" spans="1:50">
      <c r="AX45" s="24"/>
    </row>
    <row r="48" spans="1:50">
      <c r="A48" s="17" t="s">
        <v>20</v>
      </c>
    </row>
    <row r="49" spans="1:50">
      <c r="A49" s="1" t="s">
        <v>9</v>
      </c>
      <c r="B49" s="131" t="s">
        <v>131</v>
      </c>
      <c r="C49" s="132"/>
      <c r="D49" s="132"/>
      <c r="E49" s="132"/>
      <c r="F49" s="131" t="s">
        <v>132</v>
      </c>
      <c r="G49" s="132"/>
      <c r="H49" s="132"/>
      <c r="I49" s="132"/>
      <c r="J49" s="131" t="s">
        <v>133</v>
      </c>
      <c r="K49" s="132"/>
      <c r="L49" s="132"/>
      <c r="M49" s="132"/>
      <c r="N49" s="131" t="s">
        <v>134</v>
      </c>
      <c r="O49" s="132"/>
      <c r="P49" s="132"/>
      <c r="Q49" s="132"/>
      <c r="R49" s="131" t="s">
        <v>135</v>
      </c>
      <c r="S49" s="132"/>
      <c r="T49" s="132"/>
      <c r="U49" s="132"/>
      <c r="V49" s="131" t="s">
        <v>136</v>
      </c>
      <c r="W49" s="132"/>
      <c r="X49" s="132"/>
      <c r="Y49" s="132"/>
      <c r="Z49" s="131" t="s">
        <v>137</v>
      </c>
      <c r="AA49" s="132"/>
      <c r="AB49" s="132"/>
      <c r="AC49" s="132"/>
      <c r="AD49" s="131" t="s">
        <v>138</v>
      </c>
      <c r="AE49" s="132"/>
      <c r="AF49" s="132"/>
      <c r="AG49" s="132"/>
      <c r="AH49" s="131" t="s">
        <v>139</v>
      </c>
      <c r="AI49" s="132"/>
      <c r="AJ49" s="132"/>
      <c r="AK49" s="132"/>
      <c r="AL49" s="131" t="s">
        <v>140</v>
      </c>
      <c r="AM49" s="132"/>
      <c r="AN49" s="132"/>
      <c r="AO49" s="132"/>
      <c r="AP49" s="131" t="s">
        <v>141</v>
      </c>
      <c r="AQ49" s="132"/>
      <c r="AR49" s="132"/>
      <c r="AS49" s="132"/>
      <c r="AT49" s="131" t="s">
        <v>142</v>
      </c>
      <c r="AU49" s="132"/>
      <c r="AV49" s="132"/>
      <c r="AW49" s="132"/>
    </row>
    <row r="50" spans="1:50">
      <c r="A50" s="1" t="s">
        <v>143</v>
      </c>
      <c r="B50" s="30">
        <f>Reading!D11</f>
        <v>0</v>
      </c>
      <c r="C50" s="30">
        <f>Reading!E11</f>
        <v>0</v>
      </c>
      <c r="D50" s="30">
        <f>Reading!F11</f>
        <v>0</v>
      </c>
      <c r="E50" s="30">
        <f>Reading!G11</f>
        <v>0</v>
      </c>
      <c r="F50" s="30" t="str">
        <f>Reading!H11</f>
        <v>b</v>
      </c>
      <c r="G50" s="30">
        <f>Reading!I11</f>
        <v>0</v>
      </c>
      <c r="H50" s="30">
        <f>Reading!J11</f>
        <v>0</v>
      </c>
      <c r="I50" s="30">
        <f>Reading!K11</f>
        <v>0</v>
      </c>
      <c r="J50" s="30" t="str">
        <f>Reading!L11</f>
        <v>a</v>
      </c>
      <c r="K50" s="30">
        <f>Reading!M11</f>
        <v>0</v>
      </c>
      <c r="L50" s="30">
        <f>Reading!N11</f>
        <v>0</v>
      </c>
      <c r="M50" s="30">
        <f>Reading!O11</f>
        <v>0</v>
      </c>
      <c r="N50" s="30" t="str">
        <f>Reading!P11</f>
        <v>a</v>
      </c>
      <c r="O50" s="30">
        <f>Reading!Q11</f>
        <v>0</v>
      </c>
      <c r="P50" s="30">
        <f>Reading!R11</f>
        <v>0</v>
      </c>
      <c r="Q50" s="30">
        <f>Reading!S11</f>
        <v>0</v>
      </c>
      <c r="R50" s="30" t="str">
        <f>Reading!T11</f>
        <v>ta</v>
      </c>
      <c r="S50" s="30" t="str">
        <f>Reading!U11</f>
        <v>b</v>
      </c>
      <c r="T50" s="30">
        <f>Reading!V11</f>
        <v>0</v>
      </c>
      <c r="U50" s="30">
        <f>Reading!W11</f>
        <v>0</v>
      </c>
      <c r="V50" s="30">
        <f>Reading!X11</f>
        <v>0</v>
      </c>
      <c r="W50" s="30">
        <f>Reading!Y11</f>
        <v>0</v>
      </c>
      <c r="X50" s="30">
        <f>Reading!Z11</f>
        <v>0</v>
      </c>
      <c r="Y50" s="30">
        <f>Reading!AA11</f>
        <v>0</v>
      </c>
      <c r="Z50" s="30" t="str">
        <f>Reading!AB11</f>
        <v>a</v>
      </c>
      <c r="AA50" s="30">
        <f>Reading!AC11</f>
        <v>0</v>
      </c>
      <c r="AB50" s="30">
        <f>Reading!AD11</f>
        <v>0</v>
      </c>
      <c r="AC50" s="30">
        <f>Reading!AE11</f>
        <v>0</v>
      </c>
      <c r="AD50" s="30" t="str">
        <f>Reading!AF11</f>
        <v>d</v>
      </c>
      <c r="AE50" s="30" t="str">
        <f>Reading!AG11</f>
        <v>a</v>
      </c>
      <c r="AF50" s="30">
        <f>Reading!AH11</f>
        <v>0</v>
      </c>
      <c r="AG50" s="30">
        <f>Reading!AI11</f>
        <v>0</v>
      </c>
      <c r="AH50" s="30" t="str">
        <f>Reading!AJ11</f>
        <v>a</v>
      </c>
      <c r="AI50" s="30">
        <f>Reading!AK11</f>
        <v>0</v>
      </c>
      <c r="AJ50" s="30">
        <f>Reading!AL11</f>
        <v>0</v>
      </c>
      <c r="AK50" s="30">
        <f>Reading!AM11</f>
        <v>0</v>
      </c>
      <c r="AL50" s="30">
        <f>Reading!AN11</f>
        <v>0</v>
      </c>
      <c r="AM50" s="30">
        <f>Reading!AO11</f>
        <v>0</v>
      </c>
      <c r="AN50" s="30">
        <f>Reading!AP11</f>
        <v>0</v>
      </c>
      <c r="AO50" s="30">
        <f>Reading!AQ11</f>
        <v>0</v>
      </c>
      <c r="AP50" s="30">
        <f>Reading!AR11</f>
        <v>0</v>
      </c>
      <c r="AQ50" s="30">
        <f>Reading!AS11</f>
        <v>0</v>
      </c>
      <c r="AR50" s="30">
        <f>Reading!AT11</f>
        <v>0</v>
      </c>
      <c r="AS50" s="30">
        <f>Reading!AU11</f>
        <v>0</v>
      </c>
      <c r="AT50" s="30">
        <f>Reading!AV11</f>
        <v>0</v>
      </c>
      <c r="AU50" s="30">
        <f>Reading!AW11</f>
        <v>0</v>
      </c>
      <c r="AV50" s="30">
        <f>Reading!AX11</f>
        <v>0</v>
      </c>
      <c r="AW50" s="30">
        <f>Reading!AY11</f>
        <v>0</v>
      </c>
    </row>
    <row r="51" spans="1:50">
      <c r="B51" t="e">
        <f>LOOKUP(B50,$BB$4:$BB$9,$BC$4:$BC$9)</f>
        <v>#N/A</v>
      </c>
      <c r="C51" t="e">
        <f t="shared" ref="C51:AW51" si="3">LOOKUP(C50,$BB$4:$BB$9,$BC$4:$BC$9)</f>
        <v>#N/A</v>
      </c>
      <c r="D51" t="e">
        <f t="shared" si="3"/>
        <v>#N/A</v>
      </c>
      <c r="E51" t="e">
        <f t="shared" si="3"/>
        <v>#N/A</v>
      </c>
      <c r="F51">
        <f t="shared" si="3"/>
        <v>3</v>
      </c>
      <c r="G51" t="e">
        <f t="shared" si="3"/>
        <v>#N/A</v>
      </c>
      <c r="H51" t="e">
        <f t="shared" si="3"/>
        <v>#N/A</v>
      </c>
      <c r="I51" t="e">
        <f t="shared" si="3"/>
        <v>#N/A</v>
      </c>
      <c r="J51">
        <f t="shared" si="3"/>
        <v>4</v>
      </c>
      <c r="K51" t="e">
        <f t="shared" si="3"/>
        <v>#N/A</v>
      </c>
      <c r="L51" t="e">
        <f t="shared" si="3"/>
        <v>#N/A</v>
      </c>
      <c r="M51" t="e">
        <f t="shared" si="3"/>
        <v>#N/A</v>
      </c>
      <c r="N51">
        <f t="shared" si="3"/>
        <v>4</v>
      </c>
      <c r="O51" t="e">
        <f t="shared" si="3"/>
        <v>#N/A</v>
      </c>
      <c r="P51" t="e">
        <f t="shared" si="3"/>
        <v>#N/A</v>
      </c>
      <c r="Q51" t="e">
        <f t="shared" si="3"/>
        <v>#N/A</v>
      </c>
      <c r="R51">
        <f t="shared" si="3"/>
        <v>0</v>
      </c>
      <c r="S51">
        <f t="shared" si="3"/>
        <v>3</v>
      </c>
      <c r="T51" t="e">
        <f t="shared" si="3"/>
        <v>#N/A</v>
      </c>
      <c r="U51" t="e">
        <f t="shared" si="3"/>
        <v>#N/A</v>
      </c>
      <c r="V51" t="e">
        <f t="shared" si="3"/>
        <v>#N/A</v>
      </c>
      <c r="W51" t="e">
        <f t="shared" si="3"/>
        <v>#N/A</v>
      </c>
      <c r="X51" t="e">
        <f t="shared" si="3"/>
        <v>#N/A</v>
      </c>
      <c r="Y51" t="e">
        <f t="shared" si="3"/>
        <v>#N/A</v>
      </c>
      <c r="Z51">
        <f t="shared" si="3"/>
        <v>4</v>
      </c>
      <c r="AA51" t="e">
        <f t="shared" si="3"/>
        <v>#N/A</v>
      </c>
      <c r="AB51" t="e">
        <f t="shared" si="3"/>
        <v>#N/A</v>
      </c>
      <c r="AC51" t="e">
        <f t="shared" si="3"/>
        <v>#N/A</v>
      </c>
      <c r="AD51">
        <f t="shared" si="3"/>
        <v>1</v>
      </c>
      <c r="AE51">
        <f t="shared" si="3"/>
        <v>4</v>
      </c>
      <c r="AF51" t="e">
        <f t="shared" si="3"/>
        <v>#N/A</v>
      </c>
      <c r="AG51" t="e">
        <f t="shared" si="3"/>
        <v>#N/A</v>
      </c>
      <c r="AH51">
        <f t="shared" si="3"/>
        <v>4</v>
      </c>
      <c r="AI51" t="e">
        <f t="shared" si="3"/>
        <v>#N/A</v>
      </c>
      <c r="AJ51" t="e">
        <f t="shared" si="3"/>
        <v>#N/A</v>
      </c>
      <c r="AK51" t="e">
        <f t="shared" si="3"/>
        <v>#N/A</v>
      </c>
      <c r="AL51" t="e">
        <f t="shared" si="3"/>
        <v>#N/A</v>
      </c>
      <c r="AM51" t="e">
        <f t="shared" si="3"/>
        <v>#N/A</v>
      </c>
      <c r="AN51" t="e">
        <f t="shared" si="3"/>
        <v>#N/A</v>
      </c>
      <c r="AO51" t="e">
        <f t="shared" si="3"/>
        <v>#N/A</v>
      </c>
      <c r="AP51" t="e">
        <f t="shared" si="3"/>
        <v>#N/A</v>
      </c>
      <c r="AQ51" t="e">
        <f t="shared" si="3"/>
        <v>#N/A</v>
      </c>
      <c r="AR51" t="e">
        <f t="shared" si="3"/>
        <v>#N/A</v>
      </c>
      <c r="AS51" t="e">
        <f t="shared" si="3"/>
        <v>#N/A</v>
      </c>
      <c r="AT51" t="e">
        <f t="shared" si="3"/>
        <v>#N/A</v>
      </c>
      <c r="AU51" t="e">
        <f t="shared" si="3"/>
        <v>#N/A</v>
      </c>
      <c r="AV51" t="e">
        <f t="shared" si="3"/>
        <v>#N/A</v>
      </c>
      <c r="AW51" t="e">
        <f t="shared" si="3"/>
        <v>#N/A</v>
      </c>
    </row>
    <row r="52" spans="1:50"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42"/>
      <c r="AH52" s="42"/>
      <c r="AI52" s="42"/>
      <c r="AJ52" s="42"/>
      <c r="AK52" s="42"/>
      <c r="AL52" s="42"/>
      <c r="AM52" s="42"/>
      <c r="AN52" s="42"/>
      <c r="AO52" s="42"/>
      <c r="AP52" s="42"/>
      <c r="AQ52" s="42"/>
      <c r="AR52" s="42"/>
      <c r="AS52" s="42"/>
      <c r="AT52" s="42"/>
      <c r="AU52" s="42"/>
      <c r="AV52" s="42"/>
      <c r="AW52" s="42"/>
    </row>
    <row r="57" spans="1:50">
      <c r="AX57" s="25" t="s">
        <v>144</v>
      </c>
    </row>
    <row r="58" spans="1:50">
      <c r="AX58" s="26"/>
    </row>
    <row r="59" spans="1:50">
      <c r="AX59" s="27" t="s">
        <v>93</v>
      </c>
    </row>
    <row r="60" spans="1:50">
      <c r="AX60" s="24"/>
    </row>
    <row r="63" spans="1:50">
      <c r="A63" s="17" t="s">
        <v>18</v>
      </c>
    </row>
    <row r="64" spans="1:50">
      <c r="A64" s="1" t="s">
        <v>9</v>
      </c>
      <c r="B64" s="131" t="s">
        <v>131</v>
      </c>
      <c r="C64" s="132"/>
      <c r="D64" s="132"/>
      <c r="E64" s="132"/>
      <c r="F64" s="131" t="s">
        <v>132</v>
      </c>
      <c r="G64" s="132"/>
      <c r="H64" s="132"/>
      <c r="I64" s="132"/>
      <c r="J64" s="131" t="s">
        <v>133</v>
      </c>
      <c r="K64" s="132"/>
      <c r="L64" s="132"/>
      <c r="M64" s="132"/>
      <c r="N64" s="131" t="s">
        <v>134</v>
      </c>
      <c r="O64" s="132"/>
      <c r="P64" s="132"/>
      <c r="Q64" s="132"/>
      <c r="R64" s="131" t="s">
        <v>135</v>
      </c>
      <c r="S64" s="132"/>
      <c r="T64" s="132"/>
      <c r="U64" s="132"/>
      <c r="V64" s="131" t="s">
        <v>136</v>
      </c>
      <c r="W64" s="132"/>
      <c r="X64" s="132"/>
      <c r="Y64" s="132"/>
      <c r="Z64" s="131" t="s">
        <v>137</v>
      </c>
      <c r="AA64" s="132"/>
      <c r="AB64" s="132"/>
      <c r="AC64" s="132"/>
      <c r="AD64" s="131" t="s">
        <v>138</v>
      </c>
      <c r="AE64" s="132"/>
      <c r="AF64" s="132"/>
      <c r="AG64" s="132"/>
      <c r="AH64" s="131" t="s">
        <v>139</v>
      </c>
      <c r="AI64" s="132"/>
      <c r="AJ64" s="132"/>
      <c r="AK64" s="132"/>
      <c r="AL64" s="131" t="s">
        <v>140</v>
      </c>
      <c r="AM64" s="132"/>
      <c r="AN64" s="132"/>
      <c r="AO64" s="132"/>
      <c r="AP64" s="131" t="s">
        <v>141</v>
      </c>
      <c r="AQ64" s="132"/>
      <c r="AR64" s="132"/>
      <c r="AS64" s="132"/>
      <c r="AT64" s="131" t="s">
        <v>142</v>
      </c>
      <c r="AU64" s="132"/>
      <c r="AV64" s="132"/>
      <c r="AW64" s="132"/>
    </row>
    <row r="65" spans="1:50">
      <c r="A65" s="1" t="s">
        <v>143</v>
      </c>
      <c r="B65" s="30">
        <f>Speaking!D11</f>
        <v>0</v>
      </c>
      <c r="C65" s="30">
        <f>Speaking!E11</f>
        <v>0</v>
      </c>
      <c r="D65" s="30">
        <f>Speaking!F11</f>
        <v>0</v>
      </c>
      <c r="E65" s="30">
        <f>Speaking!G11</f>
        <v>0</v>
      </c>
      <c r="F65" s="30" t="str">
        <f>Speaking!H11</f>
        <v>b</v>
      </c>
      <c r="G65" s="30">
        <f>Speaking!I11</f>
        <v>0</v>
      </c>
      <c r="H65" s="30">
        <f>Speaking!J11</f>
        <v>0</v>
      </c>
      <c r="I65" s="30">
        <f>Speaking!K11</f>
        <v>0</v>
      </c>
      <c r="J65" s="30" t="str">
        <f>Speaking!L11</f>
        <v>c</v>
      </c>
      <c r="K65" s="30">
        <f>Speaking!M11</f>
        <v>0</v>
      </c>
      <c r="L65" s="30">
        <f>Speaking!N11</f>
        <v>0</v>
      </c>
      <c r="M65" s="30">
        <f>Speaking!O11</f>
        <v>0</v>
      </c>
      <c r="N65" s="30" t="str">
        <f>Speaking!P11</f>
        <v>b</v>
      </c>
      <c r="O65" s="30">
        <f>Speaking!Q11</f>
        <v>0</v>
      </c>
      <c r="P65" s="30">
        <f>Speaking!R11</f>
        <v>0</v>
      </c>
      <c r="Q65" s="30">
        <f>Speaking!S11</f>
        <v>0</v>
      </c>
      <c r="R65" s="30" t="str">
        <f>Speaking!T11</f>
        <v>f</v>
      </c>
      <c r="S65" s="30" t="str">
        <f>Speaking!U11</f>
        <v>d</v>
      </c>
      <c r="T65" s="30">
        <f>Speaking!V11</f>
        <v>0</v>
      </c>
      <c r="U65" s="30">
        <f>Speaking!W11</f>
        <v>0</v>
      </c>
      <c r="V65" s="30" t="str">
        <f>Speaking!X11</f>
        <v>b</v>
      </c>
      <c r="W65" s="30">
        <f>Speaking!Y11</f>
        <v>0</v>
      </c>
      <c r="X65" s="30">
        <f>Speaking!Z11</f>
        <v>0</v>
      </c>
      <c r="Y65" s="30">
        <f>Speaking!AA11</f>
        <v>0</v>
      </c>
      <c r="Z65" s="30" t="str">
        <f>Speaking!AB11</f>
        <v>b</v>
      </c>
      <c r="AA65" s="30">
        <f>Speaking!AC11</f>
        <v>0</v>
      </c>
      <c r="AB65" s="30">
        <f>Speaking!AD11</f>
        <v>0</v>
      </c>
      <c r="AC65" s="30">
        <f>Speaking!AE11</f>
        <v>0</v>
      </c>
      <c r="AD65" s="30" t="str">
        <f>Speaking!AF11</f>
        <v>d</v>
      </c>
      <c r="AE65" s="30" t="str">
        <f>Speaking!AG11</f>
        <v>d</v>
      </c>
      <c r="AF65" s="30" t="str">
        <f>Speaking!AH11</f>
        <v>a</v>
      </c>
      <c r="AG65" s="30">
        <f>Speaking!AI11</f>
        <v>0</v>
      </c>
      <c r="AH65" s="30" t="str">
        <f>Speaking!AJ11</f>
        <v>c</v>
      </c>
      <c r="AI65" s="30" t="str">
        <f>Speaking!AK11</f>
        <v>b</v>
      </c>
      <c r="AJ65" s="30">
        <f>Speaking!AL11</f>
        <v>0</v>
      </c>
      <c r="AK65" s="30">
        <f>Speaking!AM11</f>
        <v>0</v>
      </c>
      <c r="AL65" s="30">
        <f>Speaking!AN11</f>
        <v>0</v>
      </c>
      <c r="AM65" s="30">
        <f>Speaking!AO11</f>
        <v>0</v>
      </c>
      <c r="AN65" s="30">
        <f>Speaking!AP11</f>
        <v>0</v>
      </c>
      <c r="AO65" s="30">
        <f>Speaking!AQ11</f>
        <v>0</v>
      </c>
      <c r="AP65" s="30">
        <f>Speaking!AR11</f>
        <v>0</v>
      </c>
      <c r="AQ65" s="30">
        <f>Speaking!AS11</f>
        <v>0</v>
      </c>
      <c r="AR65" s="30">
        <f>Speaking!AT11</f>
        <v>0</v>
      </c>
      <c r="AS65" s="30">
        <f>Speaking!AU11</f>
        <v>0</v>
      </c>
      <c r="AT65" s="30">
        <f>Speaking!AV11</f>
        <v>0</v>
      </c>
      <c r="AU65" s="30">
        <f>Speaking!AW11</f>
        <v>0</v>
      </c>
      <c r="AV65" s="30">
        <f>Speaking!AX11</f>
        <v>0</v>
      </c>
      <c r="AW65" s="30">
        <f>Speaking!AY11</f>
        <v>0</v>
      </c>
    </row>
    <row r="66" spans="1:50">
      <c r="B66" t="e">
        <f>LOOKUP(B65,$BB$4:$BB$9,$BC$4:$BC$9)</f>
        <v>#N/A</v>
      </c>
      <c r="C66" t="e">
        <f t="shared" ref="C66:AW66" si="4">LOOKUP(C65,$BB$4:$BB$9,$BC$4:$BC$9)</f>
        <v>#N/A</v>
      </c>
      <c r="D66" t="e">
        <f t="shared" si="4"/>
        <v>#N/A</v>
      </c>
      <c r="E66" t="e">
        <f t="shared" si="4"/>
        <v>#N/A</v>
      </c>
      <c r="F66">
        <f t="shared" si="4"/>
        <v>3</v>
      </c>
      <c r="G66" t="e">
        <f t="shared" si="4"/>
        <v>#N/A</v>
      </c>
      <c r="H66" t="e">
        <f t="shared" si="4"/>
        <v>#N/A</v>
      </c>
      <c r="I66" t="e">
        <f t="shared" si="4"/>
        <v>#N/A</v>
      </c>
      <c r="J66">
        <f t="shared" si="4"/>
        <v>2</v>
      </c>
      <c r="K66" t="e">
        <f t="shared" si="4"/>
        <v>#N/A</v>
      </c>
      <c r="L66" t="e">
        <f t="shared" si="4"/>
        <v>#N/A</v>
      </c>
      <c r="M66" t="e">
        <f t="shared" si="4"/>
        <v>#N/A</v>
      </c>
      <c r="N66">
        <f t="shared" si="4"/>
        <v>3</v>
      </c>
      <c r="O66" t="e">
        <f t="shared" si="4"/>
        <v>#N/A</v>
      </c>
      <c r="P66" t="e">
        <f t="shared" si="4"/>
        <v>#N/A</v>
      </c>
      <c r="Q66" t="e">
        <f t="shared" si="4"/>
        <v>#N/A</v>
      </c>
      <c r="R66">
        <f t="shared" si="4"/>
        <v>0</v>
      </c>
      <c r="S66">
        <f t="shared" si="4"/>
        <v>1</v>
      </c>
      <c r="T66" t="e">
        <f t="shared" si="4"/>
        <v>#N/A</v>
      </c>
      <c r="U66" t="e">
        <f t="shared" si="4"/>
        <v>#N/A</v>
      </c>
      <c r="V66">
        <f t="shared" si="4"/>
        <v>3</v>
      </c>
      <c r="W66" t="e">
        <f t="shared" si="4"/>
        <v>#N/A</v>
      </c>
      <c r="X66" t="e">
        <f t="shared" si="4"/>
        <v>#N/A</v>
      </c>
      <c r="Y66" t="e">
        <f t="shared" si="4"/>
        <v>#N/A</v>
      </c>
      <c r="Z66">
        <f t="shared" si="4"/>
        <v>3</v>
      </c>
      <c r="AA66" t="e">
        <f t="shared" si="4"/>
        <v>#N/A</v>
      </c>
      <c r="AB66" t="e">
        <f t="shared" si="4"/>
        <v>#N/A</v>
      </c>
      <c r="AC66" t="e">
        <f t="shared" si="4"/>
        <v>#N/A</v>
      </c>
      <c r="AD66">
        <f t="shared" si="4"/>
        <v>1</v>
      </c>
      <c r="AE66">
        <f t="shared" si="4"/>
        <v>1</v>
      </c>
      <c r="AF66">
        <f t="shared" si="4"/>
        <v>4</v>
      </c>
      <c r="AG66" t="e">
        <f t="shared" si="4"/>
        <v>#N/A</v>
      </c>
      <c r="AH66">
        <f t="shared" si="4"/>
        <v>2</v>
      </c>
      <c r="AI66">
        <f t="shared" si="4"/>
        <v>3</v>
      </c>
      <c r="AJ66" t="e">
        <f t="shared" si="4"/>
        <v>#N/A</v>
      </c>
      <c r="AK66" t="e">
        <f t="shared" si="4"/>
        <v>#N/A</v>
      </c>
      <c r="AL66" t="e">
        <f t="shared" si="4"/>
        <v>#N/A</v>
      </c>
      <c r="AM66" t="e">
        <f t="shared" si="4"/>
        <v>#N/A</v>
      </c>
      <c r="AN66" t="e">
        <f t="shared" si="4"/>
        <v>#N/A</v>
      </c>
      <c r="AO66" t="e">
        <f t="shared" si="4"/>
        <v>#N/A</v>
      </c>
      <c r="AP66" t="e">
        <f t="shared" si="4"/>
        <v>#N/A</v>
      </c>
      <c r="AQ66" t="e">
        <f t="shared" si="4"/>
        <v>#N/A</v>
      </c>
      <c r="AR66" t="e">
        <f t="shared" si="4"/>
        <v>#N/A</v>
      </c>
      <c r="AS66" t="e">
        <f t="shared" si="4"/>
        <v>#N/A</v>
      </c>
      <c r="AT66" t="e">
        <f t="shared" si="4"/>
        <v>#N/A</v>
      </c>
      <c r="AU66" t="e">
        <f t="shared" si="4"/>
        <v>#N/A</v>
      </c>
      <c r="AV66" t="e">
        <f t="shared" si="4"/>
        <v>#N/A</v>
      </c>
      <c r="AW66" t="e">
        <f t="shared" si="4"/>
        <v>#N/A</v>
      </c>
    </row>
    <row r="67" spans="1:50">
      <c r="B67" s="42"/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2"/>
      <c r="Z67" s="42"/>
      <c r="AA67" s="42"/>
      <c r="AB67" s="42"/>
      <c r="AC67" s="42"/>
      <c r="AD67" s="42"/>
      <c r="AE67" s="42"/>
      <c r="AF67" s="42"/>
      <c r="AG67" s="42"/>
      <c r="AH67" s="42"/>
      <c r="AI67" s="42"/>
      <c r="AJ67" s="42"/>
      <c r="AK67" s="42"/>
      <c r="AL67" s="42"/>
      <c r="AM67" s="42"/>
      <c r="AN67" s="42"/>
      <c r="AO67" s="42"/>
      <c r="AP67" s="42"/>
      <c r="AQ67" s="42"/>
      <c r="AR67" s="42"/>
      <c r="AS67" s="42"/>
      <c r="AT67" s="42"/>
      <c r="AU67" s="42"/>
      <c r="AV67" s="42"/>
      <c r="AW67" s="42"/>
    </row>
    <row r="72" spans="1:50">
      <c r="AX72" s="25" t="s">
        <v>144</v>
      </c>
    </row>
    <row r="73" spans="1:50">
      <c r="AX73" s="26"/>
    </row>
    <row r="74" spans="1:50">
      <c r="AX74" s="27" t="s">
        <v>93</v>
      </c>
    </row>
    <row r="75" spans="1:50">
      <c r="AX75" s="24"/>
    </row>
  </sheetData>
  <mergeCells count="63">
    <mergeCell ref="AT64:AW64"/>
    <mergeCell ref="V64:Y64"/>
    <mergeCell ref="Z64:AC64"/>
    <mergeCell ref="AD64:AG64"/>
    <mergeCell ref="AH64:AK64"/>
    <mergeCell ref="AL64:AO64"/>
    <mergeCell ref="AP64:AS64"/>
    <mergeCell ref="B64:E64"/>
    <mergeCell ref="F64:I64"/>
    <mergeCell ref="J64:M64"/>
    <mergeCell ref="N64:Q64"/>
    <mergeCell ref="R64:U64"/>
    <mergeCell ref="AL34:AO34"/>
    <mergeCell ref="AP34:AS34"/>
    <mergeCell ref="AT34:AW34"/>
    <mergeCell ref="B49:E49"/>
    <mergeCell ref="F49:I49"/>
    <mergeCell ref="J49:M49"/>
    <mergeCell ref="N49:Q49"/>
    <mergeCell ref="R49:U49"/>
    <mergeCell ref="V49:Y49"/>
    <mergeCell ref="Z49:AC49"/>
    <mergeCell ref="AD49:AG49"/>
    <mergeCell ref="AH49:AK49"/>
    <mergeCell ref="AL49:AO49"/>
    <mergeCell ref="AP49:AS49"/>
    <mergeCell ref="AT49:AW49"/>
    <mergeCell ref="AT19:AW19"/>
    <mergeCell ref="B34:E34"/>
    <mergeCell ref="F34:I34"/>
    <mergeCell ref="J34:M34"/>
    <mergeCell ref="N34:Q34"/>
    <mergeCell ref="R34:U34"/>
    <mergeCell ref="V34:Y34"/>
    <mergeCell ref="Z34:AC34"/>
    <mergeCell ref="AD34:AG34"/>
    <mergeCell ref="AH34:AK34"/>
    <mergeCell ref="V19:Y19"/>
    <mergeCell ref="Z19:AC19"/>
    <mergeCell ref="AD19:AG19"/>
    <mergeCell ref="AH19:AK19"/>
    <mergeCell ref="AL19:AO19"/>
    <mergeCell ref="AP19:AS19"/>
    <mergeCell ref="B19:E19"/>
    <mergeCell ref="F19:I19"/>
    <mergeCell ref="J19:M19"/>
    <mergeCell ref="N19:Q19"/>
    <mergeCell ref="R19:U19"/>
    <mergeCell ref="B1:P1"/>
    <mergeCell ref="Q1:Y1"/>
    <mergeCell ref="AN1:AW1"/>
    <mergeCell ref="B4:E4"/>
    <mergeCell ref="F4:I4"/>
    <mergeCell ref="J4:M4"/>
    <mergeCell ref="N4:Q4"/>
    <mergeCell ref="R4:U4"/>
    <mergeCell ref="V4:Y4"/>
    <mergeCell ref="Z4:AC4"/>
    <mergeCell ref="AD4:AG4"/>
    <mergeCell ref="AH4:AK4"/>
    <mergeCell ref="AL4:AO4"/>
    <mergeCell ref="AP4:AS4"/>
    <mergeCell ref="AT4:AW4"/>
  </mergeCells>
  <conditionalFormatting sqref="B20:AW20">
    <cfRule type="containsText" dxfId="107" priority="5" operator="containsText" text="0">
      <formula>NOT(ISERROR(SEARCH("0",B20)))</formula>
    </cfRule>
  </conditionalFormatting>
  <conditionalFormatting sqref="B5:AW5">
    <cfRule type="containsText" dxfId="106" priority="4" operator="containsText" text="0">
      <formula>NOT(ISERROR(SEARCH("0",B5)))</formula>
    </cfRule>
  </conditionalFormatting>
  <conditionalFormatting sqref="AA1 AN1 A1:J1">
    <cfRule type="duplicateValues" dxfId="105" priority="6"/>
  </conditionalFormatting>
  <conditionalFormatting sqref="B35:AW35">
    <cfRule type="containsText" dxfId="104" priority="3" operator="containsText" text="0">
      <formula>NOT(ISERROR(SEARCH("0",B35)))</formula>
    </cfRule>
  </conditionalFormatting>
  <conditionalFormatting sqref="B50:AW50">
    <cfRule type="containsText" dxfId="103" priority="2" operator="containsText" text="0">
      <formula>NOT(ISERROR(SEARCH("0",B50)))</formula>
    </cfRule>
  </conditionalFormatting>
  <conditionalFormatting sqref="B65:AW65">
    <cfRule type="containsText" dxfId="102" priority="1" operator="containsText" text="0">
      <formula>NOT(ISERROR(SEARCH("0",B65)))</formula>
    </cfRule>
  </conditionalFormatting>
  <pageMargins left="0.7" right="0.7" top="0.75" bottom="0.75" header="0.3" footer="0.3"/>
  <pageSetup paperSize="9" scale="63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19">
    <pageSetUpPr fitToPage="1"/>
  </sheetPr>
  <dimension ref="A1:BJ75"/>
  <sheetViews>
    <sheetView topLeftCell="A33" zoomScale="85" zoomScaleNormal="85" workbookViewId="0">
      <selection activeCell="BB9" sqref="BB9"/>
    </sheetView>
  </sheetViews>
  <sheetFormatPr baseColWidth="10" defaultColWidth="8.42578125" defaultRowHeight="15"/>
  <cols>
    <col min="2" max="5" width="2.7109375" customWidth="1"/>
    <col min="6" max="6" width="3.42578125" customWidth="1"/>
    <col min="7" max="49" width="2.7109375" customWidth="1"/>
    <col min="50" max="50" width="7.7109375" customWidth="1"/>
    <col min="51" max="51" width="8.42578125" customWidth="1"/>
    <col min="52" max="58" width="4.7109375" customWidth="1"/>
    <col min="59" max="60" width="7.7109375" customWidth="1"/>
    <col min="61" max="62" width="5.42578125" style="2" customWidth="1"/>
  </cols>
  <sheetData>
    <row r="1" spans="1:62" s="20" customFormat="1" ht="21">
      <c r="A1" s="28" t="s">
        <v>10</v>
      </c>
      <c r="B1" s="130" t="str">
        <f>Gesamt!B12</f>
        <v>Ilic</v>
      </c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 t="str">
        <f>Gesamt!C12</f>
        <v>Sofija</v>
      </c>
      <c r="R1" s="130"/>
      <c r="S1" s="130"/>
      <c r="T1" s="130"/>
      <c r="U1" s="130"/>
      <c r="V1" s="130"/>
      <c r="W1" s="130"/>
      <c r="X1" s="130"/>
      <c r="Y1" s="130"/>
      <c r="Z1" s="43"/>
      <c r="AA1" s="123" t="str">
        <f>Gesamt!B1</f>
        <v>1F</v>
      </c>
      <c r="AB1" s="43"/>
      <c r="AC1" s="43"/>
      <c r="AD1" s="43"/>
      <c r="AE1" s="43"/>
      <c r="AF1" s="43"/>
      <c r="AG1" s="43"/>
      <c r="AH1" s="43"/>
      <c r="AI1" s="43"/>
      <c r="AJ1" s="43"/>
      <c r="AK1" s="43"/>
      <c r="AL1" s="43"/>
      <c r="AM1" s="43"/>
      <c r="AN1" s="129" t="str">
        <f>Gesamt!D1</f>
        <v>2019/20</v>
      </c>
      <c r="AO1" s="129"/>
      <c r="AP1" s="129"/>
      <c r="AQ1" s="129"/>
      <c r="AR1" s="129"/>
      <c r="AS1" s="129"/>
      <c r="AT1" s="129"/>
      <c r="AU1" s="129"/>
      <c r="AV1" s="129"/>
      <c r="AW1" s="129"/>
      <c r="BC1" s="19"/>
      <c r="BD1" s="41" t="s">
        <v>130</v>
      </c>
      <c r="BE1" s="19"/>
      <c r="BF1" s="19"/>
      <c r="BG1" s="19"/>
      <c r="BH1" s="19"/>
      <c r="BI1" s="29"/>
      <c r="BJ1" s="29"/>
    </row>
    <row r="3" spans="1:62">
      <c r="A3" s="17" t="s">
        <v>12</v>
      </c>
    </row>
    <row r="4" spans="1:62">
      <c r="A4" s="1" t="s">
        <v>9</v>
      </c>
      <c r="B4" s="131" t="s">
        <v>131</v>
      </c>
      <c r="C4" s="132"/>
      <c r="D4" s="132"/>
      <c r="E4" s="132"/>
      <c r="F4" s="131" t="s">
        <v>132</v>
      </c>
      <c r="G4" s="132"/>
      <c r="H4" s="132"/>
      <c r="I4" s="132"/>
      <c r="J4" s="131" t="s">
        <v>133</v>
      </c>
      <c r="K4" s="132"/>
      <c r="L4" s="132"/>
      <c r="M4" s="132"/>
      <c r="N4" s="131" t="s">
        <v>134</v>
      </c>
      <c r="O4" s="132"/>
      <c r="P4" s="132"/>
      <c r="Q4" s="132"/>
      <c r="R4" s="131" t="s">
        <v>135</v>
      </c>
      <c r="S4" s="132"/>
      <c r="T4" s="132"/>
      <c r="U4" s="132"/>
      <c r="V4" s="131" t="s">
        <v>136</v>
      </c>
      <c r="W4" s="132"/>
      <c r="X4" s="132"/>
      <c r="Y4" s="132"/>
      <c r="Z4" s="131" t="s">
        <v>137</v>
      </c>
      <c r="AA4" s="132"/>
      <c r="AB4" s="132"/>
      <c r="AC4" s="132"/>
      <c r="AD4" s="131" t="s">
        <v>138</v>
      </c>
      <c r="AE4" s="132"/>
      <c r="AF4" s="132"/>
      <c r="AG4" s="132"/>
      <c r="AH4" s="131" t="s">
        <v>139</v>
      </c>
      <c r="AI4" s="132"/>
      <c r="AJ4" s="132"/>
      <c r="AK4" s="132"/>
      <c r="AL4" s="131" t="s">
        <v>140</v>
      </c>
      <c r="AM4" s="132"/>
      <c r="AN4" s="132"/>
      <c r="AO4" s="132"/>
      <c r="AP4" s="131" t="s">
        <v>141</v>
      </c>
      <c r="AQ4" s="132"/>
      <c r="AR4" s="132"/>
      <c r="AS4" s="132"/>
      <c r="AT4" s="131" t="s">
        <v>142</v>
      </c>
      <c r="AU4" s="132"/>
      <c r="AV4" s="132"/>
      <c r="AW4" s="132"/>
      <c r="BB4" s="44" t="s">
        <v>103</v>
      </c>
      <c r="BC4" s="2">
        <v>4</v>
      </c>
    </row>
    <row r="5" spans="1:62">
      <c r="A5" s="1" t="s">
        <v>143</v>
      </c>
      <c r="B5" s="30" t="str">
        <f>Vocab!D12</f>
        <v>a</v>
      </c>
      <c r="C5" s="30" t="str">
        <f>Vocab!E12</f>
        <v>d</v>
      </c>
      <c r="D5" s="30" t="str">
        <f>Vocab!F12</f>
        <v>a</v>
      </c>
      <c r="E5" s="30" t="str">
        <f>Vocab!G12</f>
        <v>a</v>
      </c>
      <c r="F5" s="30" t="str">
        <f>Vocab!H12</f>
        <v>e</v>
      </c>
      <c r="G5" s="30" t="str">
        <f>Vocab!I12</f>
        <v>a</v>
      </c>
      <c r="H5" s="30" t="str">
        <f>Vocab!J12</f>
        <v>a</v>
      </c>
      <c r="I5" s="30" t="str">
        <f>Vocab!K12</f>
        <v>a</v>
      </c>
      <c r="J5" s="30" t="str">
        <f>Vocab!L12</f>
        <v>k</v>
      </c>
      <c r="K5" s="30" t="str">
        <f>Vocab!M12</f>
        <v>k</v>
      </c>
      <c r="L5" s="30" t="str">
        <f>Vocab!N12</f>
        <v>e</v>
      </c>
      <c r="M5" s="30" t="str">
        <f>Vocab!O12</f>
        <v>e</v>
      </c>
      <c r="N5" s="30" t="str">
        <f>Vocab!P12</f>
        <v>a</v>
      </c>
      <c r="O5" s="30" t="str">
        <f>Vocab!Q12</f>
        <v>a</v>
      </c>
      <c r="P5" s="30" t="str">
        <f>Vocab!R12</f>
        <v>k</v>
      </c>
      <c r="Q5" s="30" t="str">
        <f>Vocab!S12</f>
        <v>b</v>
      </c>
      <c r="R5" s="30" t="str">
        <f>Vocab!T12</f>
        <v>e</v>
      </c>
      <c r="S5" s="30" t="str">
        <f>Vocab!U12</f>
        <v>e</v>
      </c>
      <c r="T5" s="30">
        <f>Vocab!V12</f>
        <v>0</v>
      </c>
      <c r="U5" s="30">
        <f>Vocab!W12</f>
        <v>0</v>
      </c>
      <c r="V5" s="30">
        <f>Vocab!X12</f>
        <v>0</v>
      </c>
      <c r="W5" s="30">
        <f>Vocab!Y12</f>
        <v>0</v>
      </c>
      <c r="X5" s="30">
        <f>Vocab!Z12</f>
        <v>0</v>
      </c>
      <c r="Y5" s="30">
        <f>Vocab!AA12</f>
        <v>0</v>
      </c>
      <c r="Z5" s="30">
        <f>Vocab!AB12</f>
        <v>0</v>
      </c>
      <c r="AA5" s="30">
        <f>Vocab!AC12</f>
        <v>0</v>
      </c>
      <c r="AB5" s="30">
        <f>Vocab!AD12</f>
        <v>0</v>
      </c>
      <c r="AC5" s="30">
        <f>Vocab!AE12</f>
        <v>0</v>
      </c>
      <c r="AD5" s="30">
        <f>Vocab!AF12</f>
        <v>0</v>
      </c>
      <c r="AE5" s="30">
        <f>Vocab!AG12</f>
        <v>0</v>
      </c>
      <c r="AF5" s="30">
        <f>Vocab!AH12</f>
        <v>0</v>
      </c>
      <c r="AG5" s="30">
        <f>Vocab!AI12</f>
        <v>0</v>
      </c>
      <c r="AH5" s="30">
        <f>Vocab!AJ12</f>
        <v>0</v>
      </c>
      <c r="AI5" s="30">
        <f>Vocab!AK12</f>
        <v>0</v>
      </c>
      <c r="AJ5" s="30">
        <f>Vocab!AL12</f>
        <v>0</v>
      </c>
      <c r="AK5" s="30">
        <f>Vocab!AM12</f>
        <v>0</v>
      </c>
      <c r="AL5" s="30">
        <f>Vocab!AN12</f>
        <v>0</v>
      </c>
      <c r="AM5" s="30">
        <f>Vocab!AO12</f>
        <v>0</v>
      </c>
      <c r="AN5" s="30">
        <f>Vocab!AP12</f>
        <v>0</v>
      </c>
      <c r="AO5" s="30">
        <f>Vocab!AQ12</f>
        <v>0</v>
      </c>
      <c r="AP5" s="30">
        <f>Vocab!AR12</f>
        <v>0</v>
      </c>
      <c r="AQ5" s="30">
        <f>Vocab!AS12</f>
        <v>0</v>
      </c>
      <c r="AR5" s="30">
        <f>Vocab!AT12</f>
        <v>0</v>
      </c>
      <c r="AS5" s="30">
        <f>Vocab!AU12</f>
        <v>0</v>
      </c>
      <c r="AT5" s="30">
        <f>Vocab!AV12</f>
        <v>0</v>
      </c>
      <c r="AU5" s="30">
        <f>Vocab!AW12</f>
        <v>0</v>
      </c>
      <c r="AV5" s="30">
        <f>Vocab!AX12</f>
        <v>0</v>
      </c>
      <c r="AW5" s="30">
        <f>Vocab!AY12</f>
        <v>0</v>
      </c>
      <c r="BB5" s="44" t="s">
        <v>104</v>
      </c>
      <c r="BC5" s="2">
        <v>3</v>
      </c>
    </row>
    <row r="6" spans="1:62">
      <c r="B6">
        <f>LOOKUP(B5,$BB$4:$BB$9,$BC$4:$BC$9)</f>
        <v>4</v>
      </c>
      <c r="C6">
        <f t="shared" ref="C6:AW6" si="0">LOOKUP(C5,$BB$4:$BB$9,$BC$4:$BC$9)</f>
        <v>1</v>
      </c>
      <c r="D6">
        <f t="shared" si="0"/>
        <v>4</v>
      </c>
      <c r="E6">
        <f t="shared" si="0"/>
        <v>4</v>
      </c>
      <c r="F6">
        <f t="shared" si="0"/>
        <v>0</v>
      </c>
      <c r="G6">
        <f t="shared" si="0"/>
        <v>4</v>
      </c>
      <c r="H6">
        <f t="shared" si="0"/>
        <v>4</v>
      </c>
      <c r="I6">
        <f t="shared" si="0"/>
        <v>4</v>
      </c>
      <c r="J6">
        <f t="shared" si="0"/>
        <v>0</v>
      </c>
      <c r="K6">
        <f t="shared" si="0"/>
        <v>0</v>
      </c>
      <c r="L6">
        <f t="shared" si="0"/>
        <v>0</v>
      </c>
      <c r="M6">
        <f t="shared" si="0"/>
        <v>0</v>
      </c>
      <c r="N6">
        <f t="shared" si="0"/>
        <v>4</v>
      </c>
      <c r="O6">
        <f t="shared" si="0"/>
        <v>4</v>
      </c>
      <c r="P6">
        <f t="shared" si="0"/>
        <v>0</v>
      </c>
      <c r="Q6">
        <f t="shared" si="0"/>
        <v>3</v>
      </c>
      <c r="R6">
        <f t="shared" si="0"/>
        <v>0</v>
      </c>
      <c r="S6">
        <f t="shared" si="0"/>
        <v>0</v>
      </c>
      <c r="T6" t="e">
        <f t="shared" si="0"/>
        <v>#N/A</v>
      </c>
      <c r="U6" t="e">
        <f t="shared" si="0"/>
        <v>#N/A</v>
      </c>
      <c r="V6" t="e">
        <f t="shared" si="0"/>
        <v>#N/A</v>
      </c>
      <c r="W6" t="e">
        <f t="shared" si="0"/>
        <v>#N/A</v>
      </c>
      <c r="X6" t="e">
        <f t="shared" si="0"/>
        <v>#N/A</v>
      </c>
      <c r="Y6" t="e">
        <f t="shared" si="0"/>
        <v>#N/A</v>
      </c>
      <c r="Z6" t="e">
        <f t="shared" si="0"/>
        <v>#N/A</v>
      </c>
      <c r="AA6" t="e">
        <f t="shared" si="0"/>
        <v>#N/A</v>
      </c>
      <c r="AB6" t="e">
        <f t="shared" si="0"/>
        <v>#N/A</v>
      </c>
      <c r="AC6" t="e">
        <f t="shared" si="0"/>
        <v>#N/A</v>
      </c>
      <c r="AD6" t="e">
        <f t="shared" si="0"/>
        <v>#N/A</v>
      </c>
      <c r="AE6" t="e">
        <f t="shared" si="0"/>
        <v>#N/A</v>
      </c>
      <c r="AF6" t="e">
        <f t="shared" si="0"/>
        <v>#N/A</v>
      </c>
      <c r="AG6" t="e">
        <f t="shared" si="0"/>
        <v>#N/A</v>
      </c>
      <c r="AH6" t="e">
        <f t="shared" si="0"/>
        <v>#N/A</v>
      </c>
      <c r="AI6" t="e">
        <f t="shared" si="0"/>
        <v>#N/A</v>
      </c>
      <c r="AJ6" t="e">
        <f t="shared" si="0"/>
        <v>#N/A</v>
      </c>
      <c r="AK6" t="e">
        <f t="shared" si="0"/>
        <v>#N/A</v>
      </c>
      <c r="AL6" t="e">
        <f t="shared" si="0"/>
        <v>#N/A</v>
      </c>
      <c r="AM6" t="e">
        <f t="shared" si="0"/>
        <v>#N/A</v>
      </c>
      <c r="AN6" t="e">
        <f t="shared" si="0"/>
        <v>#N/A</v>
      </c>
      <c r="AO6" t="e">
        <f t="shared" si="0"/>
        <v>#N/A</v>
      </c>
      <c r="AP6" t="e">
        <f t="shared" si="0"/>
        <v>#N/A</v>
      </c>
      <c r="AQ6" t="e">
        <f t="shared" si="0"/>
        <v>#N/A</v>
      </c>
      <c r="AR6" t="e">
        <f t="shared" si="0"/>
        <v>#N/A</v>
      </c>
      <c r="AS6" t="e">
        <f t="shared" si="0"/>
        <v>#N/A</v>
      </c>
      <c r="AT6" t="e">
        <f t="shared" si="0"/>
        <v>#N/A</v>
      </c>
      <c r="AU6" t="e">
        <f t="shared" si="0"/>
        <v>#N/A</v>
      </c>
      <c r="AV6" t="e">
        <f t="shared" si="0"/>
        <v>#N/A</v>
      </c>
      <c r="AW6" t="e">
        <f t="shared" si="0"/>
        <v>#N/A</v>
      </c>
      <c r="BB6" s="44" t="s">
        <v>105</v>
      </c>
      <c r="BC6" s="2">
        <v>2</v>
      </c>
    </row>
    <row r="7" spans="1:62"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  <c r="AC7" s="42"/>
      <c r="AD7" s="42"/>
      <c r="AE7" s="42"/>
      <c r="AF7" s="42"/>
      <c r="AG7" s="42"/>
      <c r="AH7" s="42"/>
      <c r="AI7" s="42"/>
      <c r="AJ7" s="42"/>
      <c r="AK7" s="42"/>
      <c r="AL7" s="42"/>
      <c r="AM7" s="42"/>
      <c r="AN7" s="42"/>
      <c r="AO7" s="42"/>
      <c r="AP7" s="42"/>
      <c r="AQ7" s="42"/>
      <c r="AR7" s="42"/>
      <c r="AS7" s="42"/>
      <c r="AT7" s="42"/>
      <c r="AU7" s="42"/>
      <c r="AV7" s="42"/>
      <c r="AW7" s="42"/>
      <c r="BB7" s="44" t="s">
        <v>106</v>
      </c>
      <c r="BC7" s="2">
        <v>1</v>
      </c>
    </row>
    <row r="8" spans="1:62">
      <c r="BB8" s="44" t="s">
        <v>5</v>
      </c>
      <c r="BC8" s="2">
        <v>0</v>
      </c>
    </row>
    <row r="9" spans="1:62">
      <c r="BB9" s="44" t="s">
        <v>107</v>
      </c>
      <c r="BC9" s="2">
        <v>0</v>
      </c>
    </row>
    <row r="12" spans="1:62">
      <c r="AX12" s="25" t="s">
        <v>144</v>
      </c>
    </row>
    <row r="13" spans="1:62">
      <c r="AX13" s="26"/>
    </row>
    <row r="14" spans="1:62">
      <c r="AX14" s="27" t="s">
        <v>93</v>
      </c>
    </row>
    <row r="15" spans="1:62">
      <c r="AX15" s="24"/>
    </row>
    <row r="18" spans="1:50">
      <c r="A18" s="17" t="s">
        <v>21</v>
      </c>
    </row>
    <row r="19" spans="1:50">
      <c r="A19" s="1" t="s">
        <v>9</v>
      </c>
      <c r="B19" s="131" t="s">
        <v>131</v>
      </c>
      <c r="C19" s="132"/>
      <c r="D19" s="132"/>
      <c r="E19" s="132"/>
      <c r="F19" s="131" t="s">
        <v>132</v>
      </c>
      <c r="G19" s="132"/>
      <c r="H19" s="132"/>
      <c r="I19" s="132"/>
      <c r="J19" s="131" t="s">
        <v>133</v>
      </c>
      <c r="K19" s="132"/>
      <c r="L19" s="132"/>
      <c r="M19" s="132"/>
      <c r="N19" s="131" t="s">
        <v>134</v>
      </c>
      <c r="O19" s="132"/>
      <c r="P19" s="132"/>
      <c r="Q19" s="132"/>
      <c r="R19" s="131" t="s">
        <v>135</v>
      </c>
      <c r="S19" s="132"/>
      <c r="T19" s="132"/>
      <c r="U19" s="132"/>
      <c r="V19" s="131" t="s">
        <v>136</v>
      </c>
      <c r="W19" s="132"/>
      <c r="X19" s="132"/>
      <c r="Y19" s="132"/>
      <c r="Z19" s="131" t="s">
        <v>137</v>
      </c>
      <c r="AA19" s="132"/>
      <c r="AB19" s="132"/>
      <c r="AC19" s="132"/>
      <c r="AD19" s="131" t="s">
        <v>138</v>
      </c>
      <c r="AE19" s="132"/>
      <c r="AF19" s="132"/>
      <c r="AG19" s="132"/>
      <c r="AH19" s="131" t="s">
        <v>139</v>
      </c>
      <c r="AI19" s="132"/>
      <c r="AJ19" s="132"/>
      <c r="AK19" s="132"/>
      <c r="AL19" s="131" t="s">
        <v>140</v>
      </c>
      <c r="AM19" s="132"/>
      <c r="AN19" s="132"/>
      <c r="AO19" s="132"/>
      <c r="AP19" s="131" t="s">
        <v>141</v>
      </c>
      <c r="AQ19" s="132"/>
      <c r="AR19" s="132"/>
      <c r="AS19" s="132"/>
      <c r="AT19" s="131" t="s">
        <v>142</v>
      </c>
      <c r="AU19" s="132"/>
      <c r="AV19" s="132"/>
      <c r="AW19" s="132"/>
    </row>
    <row r="20" spans="1:50">
      <c r="A20" s="1" t="s">
        <v>143</v>
      </c>
      <c r="B20" s="30" t="str">
        <f>Listening!D12</f>
        <v>a</v>
      </c>
      <c r="C20" s="30">
        <f>Listening!E12</f>
        <v>0</v>
      </c>
      <c r="D20" s="30">
        <f>Listening!F12</f>
        <v>0</v>
      </c>
      <c r="E20" s="30">
        <f>Listening!G12</f>
        <v>0</v>
      </c>
      <c r="F20" s="30" t="str">
        <f>Listening!H12</f>
        <v>b</v>
      </c>
      <c r="G20" s="30">
        <f>Listening!I12</f>
        <v>0</v>
      </c>
      <c r="H20" s="30">
        <f>Listening!J12</f>
        <v>0</v>
      </c>
      <c r="I20" s="30">
        <f>Listening!K12</f>
        <v>0</v>
      </c>
      <c r="J20" s="30">
        <f>Listening!L12</f>
        <v>0</v>
      </c>
      <c r="K20" s="30" t="str">
        <f>Listening!M12</f>
        <v>a</v>
      </c>
      <c r="L20" s="30">
        <f>Listening!N12</f>
        <v>0</v>
      </c>
      <c r="M20" s="30" t="str">
        <f>Listening!O12</f>
        <v>a</v>
      </c>
      <c r="N20" s="30" t="str">
        <f>Listening!P12</f>
        <v>b</v>
      </c>
      <c r="O20" s="30">
        <f>Listening!Q12</f>
        <v>0</v>
      </c>
      <c r="P20" s="30">
        <f>Listening!R12</f>
        <v>0</v>
      </c>
      <c r="Q20" s="30">
        <f>Listening!S12</f>
        <v>0</v>
      </c>
      <c r="R20" s="30" t="str">
        <f>Listening!T12</f>
        <v>f</v>
      </c>
      <c r="S20" s="30">
        <f>Listening!U12</f>
        <v>0</v>
      </c>
      <c r="T20" s="30">
        <f>Listening!V12</f>
        <v>0</v>
      </c>
      <c r="U20" s="30">
        <f>Listening!W12</f>
        <v>0</v>
      </c>
      <c r="V20" s="30">
        <f>Listening!X12</f>
        <v>0</v>
      </c>
      <c r="W20" s="30">
        <f>Listening!Y12</f>
        <v>0</v>
      </c>
      <c r="X20" s="30">
        <f>Listening!Z12</f>
        <v>0</v>
      </c>
      <c r="Y20" s="30">
        <f>Listening!AA12</f>
        <v>0</v>
      </c>
      <c r="Z20" s="30">
        <f>Listening!AB12</f>
        <v>0</v>
      </c>
      <c r="AA20" s="30">
        <f>Listening!AC12</f>
        <v>0</v>
      </c>
      <c r="AB20" s="30">
        <f>Listening!AD12</f>
        <v>0</v>
      </c>
      <c r="AC20" s="30">
        <f>Listening!AE12</f>
        <v>0</v>
      </c>
      <c r="AD20" s="30">
        <f>Listening!AF12</f>
        <v>0</v>
      </c>
      <c r="AE20" s="30">
        <f>Listening!AG12</f>
        <v>0</v>
      </c>
      <c r="AF20" s="30">
        <f>Listening!AH12</f>
        <v>0</v>
      </c>
      <c r="AG20" s="30">
        <f>Listening!AI12</f>
        <v>0</v>
      </c>
      <c r="AH20" s="30">
        <f>Listening!AJ12</f>
        <v>0</v>
      </c>
      <c r="AI20" s="30">
        <f>Listening!AK12</f>
        <v>0</v>
      </c>
      <c r="AJ20" s="30">
        <f>Listening!AL12</f>
        <v>0</v>
      </c>
      <c r="AK20" s="30">
        <f>Listening!AM12</f>
        <v>0</v>
      </c>
      <c r="AL20" s="30">
        <f>Listening!AN12</f>
        <v>0</v>
      </c>
      <c r="AM20" s="30">
        <f>Listening!AO12</f>
        <v>0</v>
      </c>
      <c r="AN20" s="30">
        <f>Listening!AP12</f>
        <v>0</v>
      </c>
      <c r="AO20" s="30">
        <f>Listening!AQ12</f>
        <v>0</v>
      </c>
      <c r="AP20" s="30">
        <f>Listening!AR12</f>
        <v>0</v>
      </c>
      <c r="AQ20" s="30">
        <f>Listening!AS12</f>
        <v>0</v>
      </c>
      <c r="AR20" s="30">
        <f>Listening!AT12</f>
        <v>0</v>
      </c>
      <c r="AS20" s="30">
        <f>Listening!AU12</f>
        <v>0</v>
      </c>
      <c r="AT20" s="30">
        <f>Listening!AV12</f>
        <v>0</v>
      </c>
      <c r="AU20" s="30">
        <f>Listening!AW12</f>
        <v>0</v>
      </c>
      <c r="AV20" s="30">
        <f>Listening!AX12</f>
        <v>0</v>
      </c>
      <c r="AW20" s="30">
        <f>Listening!AY12</f>
        <v>0</v>
      </c>
    </row>
    <row r="21" spans="1:50">
      <c r="B21">
        <f>LOOKUP(B20,$BB$4:$BB$9,$BC$4:$BC$9)</f>
        <v>4</v>
      </c>
      <c r="C21" t="e">
        <f t="shared" ref="C21:AW21" si="1">LOOKUP(C20,$BB$4:$BB$9,$BC$4:$BC$9)</f>
        <v>#N/A</v>
      </c>
      <c r="D21" t="e">
        <f t="shared" si="1"/>
        <v>#N/A</v>
      </c>
      <c r="E21" t="e">
        <f t="shared" si="1"/>
        <v>#N/A</v>
      </c>
      <c r="F21">
        <f t="shared" si="1"/>
        <v>3</v>
      </c>
      <c r="G21" t="e">
        <f t="shared" si="1"/>
        <v>#N/A</v>
      </c>
      <c r="H21" t="e">
        <f t="shared" si="1"/>
        <v>#N/A</v>
      </c>
      <c r="I21" t="e">
        <f t="shared" si="1"/>
        <v>#N/A</v>
      </c>
      <c r="J21" t="e">
        <f t="shared" si="1"/>
        <v>#N/A</v>
      </c>
      <c r="K21">
        <f t="shared" si="1"/>
        <v>4</v>
      </c>
      <c r="L21" t="e">
        <f t="shared" si="1"/>
        <v>#N/A</v>
      </c>
      <c r="M21">
        <f t="shared" si="1"/>
        <v>4</v>
      </c>
      <c r="N21">
        <f t="shared" si="1"/>
        <v>3</v>
      </c>
      <c r="O21" t="e">
        <f t="shared" si="1"/>
        <v>#N/A</v>
      </c>
      <c r="P21" t="e">
        <f t="shared" si="1"/>
        <v>#N/A</v>
      </c>
      <c r="Q21" t="e">
        <f t="shared" si="1"/>
        <v>#N/A</v>
      </c>
      <c r="R21">
        <f t="shared" si="1"/>
        <v>0</v>
      </c>
      <c r="S21" t="e">
        <f t="shared" si="1"/>
        <v>#N/A</v>
      </c>
      <c r="T21" t="e">
        <f t="shared" si="1"/>
        <v>#N/A</v>
      </c>
      <c r="U21" t="e">
        <f t="shared" si="1"/>
        <v>#N/A</v>
      </c>
      <c r="V21" t="e">
        <f t="shared" si="1"/>
        <v>#N/A</v>
      </c>
      <c r="W21" t="e">
        <f t="shared" si="1"/>
        <v>#N/A</v>
      </c>
      <c r="X21" t="e">
        <f t="shared" si="1"/>
        <v>#N/A</v>
      </c>
      <c r="Y21" t="e">
        <f t="shared" si="1"/>
        <v>#N/A</v>
      </c>
      <c r="Z21" t="e">
        <f t="shared" si="1"/>
        <v>#N/A</v>
      </c>
      <c r="AA21" t="e">
        <f t="shared" si="1"/>
        <v>#N/A</v>
      </c>
      <c r="AB21" t="e">
        <f t="shared" si="1"/>
        <v>#N/A</v>
      </c>
      <c r="AC21" t="e">
        <f t="shared" si="1"/>
        <v>#N/A</v>
      </c>
      <c r="AD21" t="e">
        <f t="shared" si="1"/>
        <v>#N/A</v>
      </c>
      <c r="AE21" t="e">
        <f t="shared" si="1"/>
        <v>#N/A</v>
      </c>
      <c r="AF21" t="e">
        <f t="shared" si="1"/>
        <v>#N/A</v>
      </c>
      <c r="AG21" t="e">
        <f t="shared" si="1"/>
        <v>#N/A</v>
      </c>
      <c r="AH21" t="e">
        <f t="shared" si="1"/>
        <v>#N/A</v>
      </c>
      <c r="AI21" t="e">
        <f t="shared" si="1"/>
        <v>#N/A</v>
      </c>
      <c r="AJ21" t="e">
        <f t="shared" si="1"/>
        <v>#N/A</v>
      </c>
      <c r="AK21" t="e">
        <f t="shared" si="1"/>
        <v>#N/A</v>
      </c>
      <c r="AL21" t="e">
        <f t="shared" si="1"/>
        <v>#N/A</v>
      </c>
      <c r="AM21" t="e">
        <f t="shared" si="1"/>
        <v>#N/A</v>
      </c>
      <c r="AN21" t="e">
        <f t="shared" si="1"/>
        <v>#N/A</v>
      </c>
      <c r="AO21" t="e">
        <f t="shared" si="1"/>
        <v>#N/A</v>
      </c>
      <c r="AP21" t="e">
        <f t="shared" si="1"/>
        <v>#N/A</v>
      </c>
      <c r="AQ21" t="e">
        <f t="shared" si="1"/>
        <v>#N/A</v>
      </c>
      <c r="AR21" t="e">
        <f t="shared" si="1"/>
        <v>#N/A</v>
      </c>
      <c r="AS21" t="e">
        <f t="shared" si="1"/>
        <v>#N/A</v>
      </c>
      <c r="AT21" t="e">
        <f t="shared" si="1"/>
        <v>#N/A</v>
      </c>
      <c r="AU21" t="e">
        <f t="shared" si="1"/>
        <v>#N/A</v>
      </c>
      <c r="AV21" t="e">
        <f t="shared" si="1"/>
        <v>#N/A</v>
      </c>
      <c r="AW21" t="e">
        <f t="shared" si="1"/>
        <v>#N/A</v>
      </c>
    </row>
    <row r="22" spans="1:50"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  <c r="AG22" s="42"/>
      <c r="AH22" s="42"/>
      <c r="AI22" s="42"/>
      <c r="AJ22" s="42"/>
      <c r="AK22" s="42"/>
      <c r="AL22" s="42"/>
      <c r="AM22" s="42"/>
      <c r="AN22" s="42"/>
      <c r="AO22" s="42"/>
      <c r="AP22" s="42"/>
      <c r="AQ22" s="42"/>
      <c r="AR22" s="42"/>
      <c r="AS22" s="42"/>
      <c r="AT22" s="42"/>
      <c r="AU22" s="42"/>
      <c r="AV22" s="42"/>
      <c r="AW22" s="42"/>
    </row>
    <row r="27" spans="1:50">
      <c r="AX27" s="25" t="s">
        <v>144</v>
      </c>
    </row>
    <row r="28" spans="1:50">
      <c r="AX28" s="26"/>
    </row>
    <row r="29" spans="1:50">
      <c r="AX29" s="27" t="s">
        <v>93</v>
      </c>
    </row>
    <row r="30" spans="1:50">
      <c r="AX30" s="24"/>
    </row>
    <row r="33" spans="1:50">
      <c r="A33" s="17" t="s">
        <v>19</v>
      </c>
    </row>
    <row r="34" spans="1:50">
      <c r="A34" s="1" t="s">
        <v>9</v>
      </c>
      <c r="B34" s="131" t="s">
        <v>131</v>
      </c>
      <c r="C34" s="132"/>
      <c r="D34" s="132"/>
      <c r="E34" s="132"/>
      <c r="F34" s="131" t="s">
        <v>132</v>
      </c>
      <c r="G34" s="132"/>
      <c r="H34" s="132"/>
      <c r="I34" s="132"/>
      <c r="J34" s="131" t="s">
        <v>133</v>
      </c>
      <c r="K34" s="132"/>
      <c r="L34" s="132"/>
      <c r="M34" s="132"/>
      <c r="N34" s="131" t="s">
        <v>134</v>
      </c>
      <c r="O34" s="132"/>
      <c r="P34" s="132"/>
      <c r="Q34" s="132"/>
      <c r="R34" s="131" t="s">
        <v>135</v>
      </c>
      <c r="S34" s="132"/>
      <c r="T34" s="132"/>
      <c r="U34" s="132"/>
      <c r="V34" s="131" t="s">
        <v>136</v>
      </c>
      <c r="W34" s="132"/>
      <c r="X34" s="132"/>
      <c r="Y34" s="132"/>
      <c r="Z34" s="131" t="s">
        <v>137</v>
      </c>
      <c r="AA34" s="132"/>
      <c r="AB34" s="132"/>
      <c r="AC34" s="132"/>
      <c r="AD34" s="131" t="s">
        <v>138</v>
      </c>
      <c r="AE34" s="132"/>
      <c r="AF34" s="132"/>
      <c r="AG34" s="132"/>
      <c r="AH34" s="131" t="s">
        <v>139</v>
      </c>
      <c r="AI34" s="132"/>
      <c r="AJ34" s="132"/>
      <c r="AK34" s="132"/>
      <c r="AL34" s="131" t="s">
        <v>140</v>
      </c>
      <c r="AM34" s="132"/>
      <c r="AN34" s="132"/>
      <c r="AO34" s="132"/>
      <c r="AP34" s="131" t="s">
        <v>141</v>
      </c>
      <c r="AQ34" s="132"/>
      <c r="AR34" s="132"/>
      <c r="AS34" s="132"/>
      <c r="AT34" s="131" t="s">
        <v>142</v>
      </c>
      <c r="AU34" s="132"/>
      <c r="AV34" s="132"/>
      <c r="AW34" s="132"/>
    </row>
    <row r="35" spans="1:50">
      <c r="A35" s="1" t="s">
        <v>143</v>
      </c>
      <c r="B35" s="30" t="str">
        <f>Writing!D12</f>
        <v>a</v>
      </c>
      <c r="C35" s="30">
        <f>Writing!E12</f>
        <v>0</v>
      </c>
      <c r="D35" s="30">
        <f>Writing!F12</f>
        <v>0</v>
      </c>
      <c r="E35" s="30">
        <f>Writing!G12</f>
        <v>0</v>
      </c>
      <c r="F35" s="30" t="str">
        <f>Writing!H12</f>
        <v>a</v>
      </c>
      <c r="G35" s="30" t="str">
        <f>Writing!I12</f>
        <v>c</v>
      </c>
      <c r="H35" s="30">
        <f>Writing!J12</f>
        <v>0</v>
      </c>
      <c r="I35" s="30">
        <f>Writing!K12</f>
        <v>0</v>
      </c>
      <c r="J35" s="30" t="str">
        <f>Writing!L12</f>
        <v>a</v>
      </c>
      <c r="K35" s="30" t="str">
        <f>Writing!M12</f>
        <v>b</v>
      </c>
      <c r="L35" s="30">
        <f>Writing!N12</f>
        <v>0</v>
      </c>
      <c r="M35" s="30">
        <f>Writing!O12</f>
        <v>0</v>
      </c>
      <c r="N35" s="30" t="str">
        <f>Writing!P12</f>
        <v>f</v>
      </c>
      <c r="O35" s="30" t="str">
        <f>Writing!Q12</f>
        <v>d</v>
      </c>
      <c r="P35" s="30">
        <f>Writing!R12</f>
        <v>0</v>
      </c>
      <c r="Q35" s="30">
        <f>Writing!S12</f>
        <v>0</v>
      </c>
      <c r="R35" s="30" t="str">
        <f>Writing!T12</f>
        <v>f</v>
      </c>
      <c r="S35" s="30" t="str">
        <f>Writing!U12</f>
        <v>f</v>
      </c>
      <c r="T35" s="30">
        <f>Writing!V12</f>
        <v>0</v>
      </c>
      <c r="U35" s="30">
        <f>Writing!W12</f>
        <v>0</v>
      </c>
      <c r="V35" s="30">
        <f>Writing!X12</f>
        <v>0</v>
      </c>
      <c r="W35" s="30">
        <f>Writing!Y12</f>
        <v>0</v>
      </c>
      <c r="X35" s="30">
        <f>Writing!Z12</f>
        <v>0</v>
      </c>
      <c r="Y35" s="30">
        <f>Writing!AA12</f>
        <v>0</v>
      </c>
      <c r="Z35" s="30">
        <f>Writing!AB12</f>
        <v>0</v>
      </c>
      <c r="AA35" s="30">
        <f>Writing!AC12</f>
        <v>0</v>
      </c>
      <c r="AB35" s="30">
        <f>Writing!AD12</f>
        <v>0</v>
      </c>
      <c r="AC35" s="30">
        <f>Writing!AE12</f>
        <v>0</v>
      </c>
      <c r="AD35" s="30">
        <f>Writing!AF12</f>
        <v>0</v>
      </c>
      <c r="AE35" s="30">
        <f>Writing!AG12</f>
        <v>0</v>
      </c>
      <c r="AF35" s="30">
        <f>Writing!AH12</f>
        <v>0</v>
      </c>
      <c r="AG35" s="30">
        <f>Writing!AI12</f>
        <v>0</v>
      </c>
      <c r="AH35" s="30">
        <f>Writing!AJ12</f>
        <v>0</v>
      </c>
      <c r="AI35" s="30">
        <f>Writing!AK12</f>
        <v>0</v>
      </c>
      <c r="AJ35" s="30">
        <f>Writing!AL12</f>
        <v>0</v>
      </c>
      <c r="AK35" s="30">
        <f>Writing!AM12</f>
        <v>0</v>
      </c>
      <c r="AL35" s="30">
        <f>Writing!AN12</f>
        <v>0</v>
      </c>
      <c r="AM35" s="30">
        <f>Writing!AO12</f>
        <v>0</v>
      </c>
      <c r="AN35" s="30">
        <f>Writing!AP12</f>
        <v>0</v>
      </c>
      <c r="AO35" s="30">
        <f>Writing!AQ12</f>
        <v>0</v>
      </c>
      <c r="AP35" s="30">
        <f>Writing!AR12</f>
        <v>0</v>
      </c>
      <c r="AQ35" s="30">
        <f>Writing!AS12</f>
        <v>0</v>
      </c>
      <c r="AR35" s="30">
        <f>Writing!AT12</f>
        <v>0</v>
      </c>
      <c r="AS35" s="30">
        <f>Writing!AU12</f>
        <v>0</v>
      </c>
      <c r="AT35" s="30">
        <f>Writing!AV12</f>
        <v>0</v>
      </c>
      <c r="AU35" s="30">
        <f>Writing!AW12</f>
        <v>0</v>
      </c>
      <c r="AV35" s="30">
        <f>Writing!AX12</f>
        <v>0</v>
      </c>
      <c r="AW35" s="30">
        <f>Writing!AY12</f>
        <v>0</v>
      </c>
    </row>
    <row r="36" spans="1:50">
      <c r="B36">
        <f>LOOKUP(B35,$BB$4:$BB$9,$BC$4:$BC$9)</f>
        <v>4</v>
      </c>
      <c r="C36" t="e">
        <f t="shared" ref="C36:AW36" si="2">LOOKUP(C35,$BB$4:$BB$9,$BC$4:$BC$9)</f>
        <v>#N/A</v>
      </c>
      <c r="D36" t="e">
        <f t="shared" si="2"/>
        <v>#N/A</v>
      </c>
      <c r="E36" t="e">
        <f t="shared" si="2"/>
        <v>#N/A</v>
      </c>
      <c r="F36">
        <f t="shared" si="2"/>
        <v>4</v>
      </c>
      <c r="G36">
        <f t="shared" si="2"/>
        <v>2</v>
      </c>
      <c r="H36" t="e">
        <f t="shared" si="2"/>
        <v>#N/A</v>
      </c>
      <c r="I36" t="e">
        <f t="shared" si="2"/>
        <v>#N/A</v>
      </c>
      <c r="J36">
        <f t="shared" si="2"/>
        <v>4</v>
      </c>
      <c r="K36">
        <f t="shared" si="2"/>
        <v>3</v>
      </c>
      <c r="L36" t="e">
        <f t="shared" si="2"/>
        <v>#N/A</v>
      </c>
      <c r="M36" t="e">
        <f t="shared" si="2"/>
        <v>#N/A</v>
      </c>
      <c r="N36">
        <f t="shared" si="2"/>
        <v>0</v>
      </c>
      <c r="O36">
        <f t="shared" si="2"/>
        <v>1</v>
      </c>
      <c r="P36" t="e">
        <f t="shared" si="2"/>
        <v>#N/A</v>
      </c>
      <c r="Q36" t="e">
        <f t="shared" si="2"/>
        <v>#N/A</v>
      </c>
      <c r="R36">
        <f t="shared" si="2"/>
        <v>0</v>
      </c>
      <c r="S36">
        <f t="shared" si="2"/>
        <v>0</v>
      </c>
      <c r="T36" t="e">
        <f t="shared" si="2"/>
        <v>#N/A</v>
      </c>
      <c r="U36" t="e">
        <f t="shared" si="2"/>
        <v>#N/A</v>
      </c>
      <c r="V36" t="e">
        <f t="shared" si="2"/>
        <v>#N/A</v>
      </c>
      <c r="W36" t="e">
        <f t="shared" si="2"/>
        <v>#N/A</v>
      </c>
      <c r="X36" t="e">
        <f t="shared" si="2"/>
        <v>#N/A</v>
      </c>
      <c r="Y36" t="e">
        <f t="shared" si="2"/>
        <v>#N/A</v>
      </c>
      <c r="Z36" t="e">
        <f t="shared" si="2"/>
        <v>#N/A</v>
      </c>
      <c r="AA36" t="e">
        <f t="shared" si="2"/>
        <v>#N/A</v>
      </c>
      <c r="AB36" t="e">
        <f t="shared" si="2"/>
        <v>#N/A</v>
      </c>
      <c r="AC36" t="e">
        <f t="shared" si="2"/>
        <v>#N/A</v>
      </c>
      <c r="AD36" t="e">
        <f t="shared" si="2"/>
        <v>#N/A</v>
      </c>
      <c r="AE36" t="e">
        <f t="shared" si="2"/>
        <v>#N/A</v>
      </c>
      <c r="AF36" t="e">
        <f t="shared" si="2"/>
        <v>#N/A</v>
      </c>
      <c r="AG36" t="e">
        <f t="shared" si="2"/>
        <v>#N/A</v>
      </c>
      <c r="AH36" t="e">
        <f t="shared" si="2"/>
        <v>#N/A</v>
      </c>
      <c r="AI36" t="e">
        <f t="shared" si="2"/>
        <v>#N/A</v>
      </c>
      <c r="AJ36" t="e">
        <f t="shared" si="2"/>
        <v>#N/A</v>
      </c>
      <c r="AK36" t="e">
        <f t="shared" si="2"/>
        <v>#N/A</v>
      </c>
      <c r="AL36" t="e">
        <f t="shared" si="2"/>
        <v>#N/A</v>
      </c>
      <c r="AM36" t="e">
        <f t="shared" si="2"/>
        <v>#N/A</v>
      </c>
      <c r="AN36" t="e">
        <f t="shared" si="2"/>
        <v>#N/A</v>
      </c>
      <c r="AO36" t="e">
        <f t="shared" si="2"/>
        <v>#N/A</v>
      </c>
      <c r="AP36" t="e">
        <f t="shared" si="2"/>
        <v>#N/A</v>
      </c>
      <c r="AQ36" t="e">
        <f t="shared" si="2"/>
        <v>#N/A</v>
      </c>
      <c r="AR36" t="e">
        <f t="shared" si="2"/>
        <v>#N/A</v>
      </c>
      <c r="AS36" t="e">
        <f t="shared" si="2"/>
        <v>#N/A</v>
      </c>
      <c r="AT36" t="e">
        <f t="shared" si="2"/>
        <v>#N/A</v>
      </c>
      <c r="AU36" t="e">
        <f t="shared" si="2"/>
        <v>#N/A</v>
      </c>
      <c r="AV36" t="e">
        <f t="shared" si="2"/>
        <v>#N/A</v>
      </c>
      <c r="AW36" t="e">
        <f t="shared" si="2"/>
        <v>#N/A</v>
      </c>
    </row>
    <row r="37" spans="1:50"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42"/>
      <c r="AM37" s="42"/>
      <c r="AN37" s="42"/>
      <c r="AO37" s="42"/>
      <c r="AP37" s="42"/>
      <c r="AQ37" s="42"/>
      <c r="AR37" s="42"/>
      <c r="AS37" s="42"/>
      <c r="AT37" s="42"/>
      <c r="AU37" s="42"/>
      <c r="AV37" s="42"/>
      <c r="AW37" s="42"/>
    </row>
    <row r="42" spans="1:50">
      <c r="AX42" s="25" t="s">
        <v>144</v>
      </c>
    </row>
    <row r="43" spans="1:50">
      <c r="AX43" s="26"/>
    </row>
    <row r="44" spans="1:50">
      <c r="AX44" s="27" t="s">
        <v>93</v>
      </c>
    </row>
    <row r="45" spans="1:50">
      <c r="AX45" s="24"/>
    </row>
    <row r="48" spans="1:50">
      <c r="A48" s="17" t="s">
        <v>20</v>
      </c>
    </row>
    <row r="49" spans="1:50">
      <c r="A49" s="1" t="s">
        <v>9</v>
      </c>
      <c r="B49" s="131" t="s">
        <v>131</v>
      </c>
      <c r="C49" s="132"/>
      <c r="D49" s="132"/>
      <c r="E49" s="132"/>
      <c r="F49" s="131" t="s">
        <v>132</v>
      </c>
      <c r="G49" s="132"/>
      <c r="H49" s="132"/>
      <c r="I49" s="132"/>
      <c r="J49" s="131" t="s">
        <v>133</v>
      </c>
      <c r="K49" s="132"/>
      <c r="L49" s="132"/>
      <c r="M49" s="132"/>
      <c r="N49" s="131" t="s">
        <v>134</v>
      </c>
      <c r="O49" s="132"/>
      <c r="P49" s="132"/>
      <c r="Q49" s="132"/>
      <c r="R49" s="131" t="s">
        <v>135</v>
      </c>
      <c r="S49" s="132"/>
      <c r="T49" s="132"/>
      <c r="U49" s="132"/>
      <c r="V49" s="131" t="s">
        <v>136</v>
      </c>
      <c r="W49" s="132"/>
      <c r="X49" s="132"/>
      <c r="Y49" s="132"/>
      <c r="Z49" s="131" t="s">
        <v>137</v>
      </c>
      <c r="AA49" s="132"/>
      <c r="AB49" s="132"/>
      <c r="AC49" s="132"/>
      <c r="AD49" s="131" t="s">
        <v>138</v>
      </c>
      <c r="AE49" s="132"/>
      <c r="AF49" s="132"/>
      <c r="AG49" s="132"/>
      <c r="AH49" s="131" t="s">
        <v>139</v>
      </c>
      <c r="AI49" s="132"/>
      <c r="AJ49" s="132"/>
      <c r="AK49" s="132"/>
      <c r="AL49" s="131" t="s">
        <v>140</v>
      </c>
      <c r="AM49" s="132"/>
      <c r="AN49" s="132"/>
      <c r="AO49" s="132"/>
      <c r="AP49" s="131" t="s">
        <v>141</v>
      </c>
      <c r="AQ49" s="132"/>
      <c r="AR49" s="132"/>
      <c r="AS49" s="132"/>
      <c r="AT49" s="131" t="s">
        <v>142</v>
      </c>
      <c r="AU49" s="132"/>
      <c r="AV49" s="132"/>
      <c r="AW49" s="132"/>
    </row>
    <row r="50" spans="1:50">
      <c r="A50" s="1" t="s">
        <v>143</v>
      </c>
      <c r="B50" s="30" t="str">
        <f>Reading!D12</f>
        <v>b</v>
      </c>
      <c r="C50" s="30">
        <f>Reading!E12</f>
        <v>0</v>
      </c>
      <c r="D50" s="30">
        <f>Reading!F12</f>
        <v>0</v>
      </c>
      <c r="E50" s="30">
        <f>Reading!G12</f>
        <v>0</v>
      </c>
      <c r="F50" s="30" t="str">
        <f>Reading!H12</f>
        <v>a</v>
      </c>
      <c r="G50" s="30">
        <f>Reading!I12</f>
        <v>0</v>
      </c>
      <c r="H50" s="30">
        <f>Reading!J12</f>
        <v>0</v>
      </c>
      <c r="I50" s="30">
        <f>Reading!K12</f>
        <v>0</v>
      </c>
      <c r="J50" s="30" t="str">
        <f>Reading!L12</f>
        <v>c</v>
      </c>
      <c r="K50" s="30">
        <f>Reading!M12</f>
        <v>0</v>
      </c>
      <c r="L50" s="30">
        <f>Reading!N12</f>
        <v>0</v>
      </c>
      <c r="M50" s="30">
        <f>Reading!O12</f>
        <v>0</v>
      </c>
      <c r="N50" s="30" t="str">
        <f>Reading!P12</f>
        <v>d</v>
      </c>
      <c r="O50" s="30">
        <f>Reading!Q12</f>
        <v>0</v>
      </c>
      <c r="P50" s="30">
        <f>Reading!R12</f>
        <v>0</v>
      </c>
      <c r="Q50" s="30">
        <f>Reading!S12</f>
        <v>0</v>
      </c>
      <c r="R50" s="30">
        <f>Reading!T12</f>
        <v>0</v>
      </c>
      <c r="S50" s="30">
        <f>Reading!U12</f>
        <v>0</v>
      </c>
      <c r="T50" s="30">
        <f>Reading!V12</f>
        <v>0</v>
      </c>
      <c r="U50" s="30">
        <f>Reading!W12</f>
        <v>0</v>
      </c>
      <c r="V50" s="30">
        <f>Reading!X12</f>
        <v>0</v>
      </c>
      <c r="W50" s="30">
        <f>Reading!Y12</f>
        <v>0</v>
      </c>
      <c r="X50" s="30">
        <f>Reading!Z12</f>
        <v>0</v>
      </c>
      <c r="Y50" s="30">
        <f>Reading!AA12</f>
        <v>0</v>
      </c>
      <c r="Z50" s="30">
        <f>Reading!AB12</f>
        <v>0</v>
      </c>
      <c r="AA50" s="30">
        <f>Reading!AC12</f>
        <v>0</v>
      </c>
      <c r="AB50" s="30">
        <f>Reading!AD12</f>
        <v>0</v>
      </c>
      <c r="AC50" s="30">
        <f>Reading!AE12</f>
        <v>0</v>
      </c>
      <c r="AD50" s="30">
        <f>Reading!AF12</f>
        <v>0</v>
      </c>
      <c r="AE50" s="30">
        <f>Reading!AG12</f>
        <v>0</v>
      </c>
      <c r="AF50" s="30">
        <f>Reading!AH12</f>
        <v>0</v>
      </c>
      <c r="AG50" s="30">
        <f>Reading!AI12</f>
        <v>0</v>
      </c>
      <c r="AH50" s="30">
        <f>Reading!AJ12</f>
        <v>0</v>
      </c>
      <c r="AI50" s="30">
        <f>Reading!AK12</f>
        <v>0</v>
      </c>
      <c r="AJ50" s="30">
        <f>Reading!AL12</f>
        <v>0</v>
      </c>
      <c r="AK50" s="30">
        <f>Reading!AM12</f>
        <v>0</v>
      </c>
      <c r="AL50" s="30">
        <f>Reading!AN12</f>
        <v>0</v>
      </c>
      <c r="AM50" s="30">
        <f>Reading!AO12</f>
        <v>0</v>
      </c>
      <c r="AN50" s="30">
        <f>Reading!AP12</f>
        <v>0</v>
      </c>
      <c r="AO50" s="30">
        <f>Reading!AQ12</f>
        <v>0</v>
      </c>
      <c r="AP50" s="30">
        <f>Reading!AR12</f>
        <v>0</v>
      </c>
      <c r="AQ50" s="30">
        <f>Reading!AS12</f>
        <v>0</v>
      </c>
      <c r="AR50" s="30">
        <f>Reading!AT12</f>
        <v>0</v>
      </c>
      <c r="AS50" s="30">
        <f>Reading!AU12</f>
        <v>0</v>
      </c>
      <c r="AT50" s="30">
        <f>Reading!AV12</f>
        <v>0</v>
      </c>
      <c r="AU50" s="30">
        <f>Reading!AW12</f>
        <v>0</v>
      </c>
      <c r="AV50" s="30">
        <f>Reading!AX12</f>
        <v>0</v>
      </c>
      <c r="AW50" s="30">
        <f>Reading!AY12</f>
        <v>0</v>
      </c>
    </row>
    <row r="51" spans="1:50">
      <c r="B51">
        <f>LOOKUP(B50,$BB$4:$BB$9,$BC$4:$BC$9)</f>
        <v>3</v>
      </c>
      <c r="C51" t="e">
        <f t="shared" ref="C51:AW51" si="3">LOOKUP(C50,$BB$4:$BB$9,$BC$4:$BC$9)</f>
        <v>#N/A</v>
      </c>
      <c r="D51" t="e">
        <f t="shared" si="3"/>
        <v>#N/A</v>
      </c>
      <c r="E51" t="e">
        <f t="shared" si="3"/>
        <v>#N/A</v>
      </c>
      <c r="F51">
        <f t="shared" si="3"/>
        <v>4</v>
      </c>
      <c r="G51" t="e">
        <f t="shared" si="3"/>
        <v>#N/A</v>
      </c>
      <c r="H51" t="e">
        <f t="shared" si="3"/>
        <v>#N/A</v>
      </c>
      <c r="I51" t="e">
        <f t="shared" si="3"/>
        <v>#N/A</v>
      </c>
      <c r="J51">
        <f t="shared" si="3"/>
        <v>2</v>
      </c>
      <c r="K51" t="e">
        <f t="shared" si="3"/>
        <v>#N/A</v>
      </c>
      <c r="L51" t="e">
        <f t="shared" si="3"/>
        <v>#N/A</v>
      </c>
      <c r="M51" t="e">
        <f t="shared" si="3"/>
        <v>#N/A</v>
      </c>
      <c r="N51">
        <f t="shared" si="3"/>
        <v>1</v>
      </c>
      <c r="O51" t="e">
        <f t="shared" si="3"/>
        <v>#N/A</v>
      </c>
      <c r="P51" t="e">
        <f t="shared" si="3"/>
        <v>#N/A</v>
      </c>
      <c r="Q51" t="e">
        <f t="shared" si="3"/>
        <v>#N/A</v>
      </c>
      <c r="R51" t="e">
        <f t="shared" si="3"/>
        <v>#N/A</v>
      </c>
      <c r="S51" t="e">
        <f t="shared" si="3"/>
        <v>#N/A</v>
      </c>
      <c r="T51" t="e">
        <f t="shared" si="3"/>
        <v>#N/A</v>
      </c>
      <c r="U51" t="e">
        <f t="shared" si="3"/>
        <v>#N/A</v>
      </c>
      <c r="V51" t="e">
        <f t="shared" si="3"/>
        <v>#N/A</v>
      </c>
      <c r="W51" t="e">
        <f t="shared" si="3"/>
        <v>#N/A</v>
      </c>
      <c r="X51" t="e">
        <f t="shared" si="3"/>
        <v>#N/A</v>
      </c>
      <c r="Y51" t="e">
        <f t="shared" si="3"/>
        <v>#N/A</v>
      </c>
      <c r="Z51" t="e">
        <f t="shared" si="3"/>
        <v>#N/A</v>
      </c>
      <c r="AA51" t="e">
        <f t="shared" si="3"/>
        <v>#N/A</v>
      </c>
      <c r="AB51" t="e">
        <f t="shared" si="3"/>
        <v>#N/A</v>
      </c>
      <c r="AC51" t="e">
        <f t="shared" si="3"/>
        <v>#N/A</v>
      </c>
      <c r="AD51" t="e">
        <f t="shared" si="3"/>
        <v>#N/A</v>
      </c>
      <c r="AE51" t="e">
        <f t="shared" si="3"/>
        <v>#N/A</v>
      </c>
      <c r="AF51" t="e">
        <f t="shared" si="3"/>
        <v>#N/A</v>
      </c>
      <c r="AG51" t="e">
        <f t="shared" si="3"/>
        <v>#N/A</v>
      </c>
      <c r="AH51" t="e">
        <f t="shared" si="3"/>
        <v>#N/A</v>
      </c>
      <c r="AI51" t="e">
        <f t="shared" si="3"/>
        <v>#N/A</v>
      </c>
      <c r="AJ51" t="e">
        <f t="shared" si="3"/>
        <v>#N/A</v>
      </c>
      <c r="AK51" t="e">
        <f t="shared" si="3"/>
        <v>#N/A</v>
      </c>
      <c r="AL51" t="e">
        <f t="shared" si="3"/>
        <v>#N/A</v>
      </c>
      <c r="AM51" t="e">
        <f t="shared" si="3"/>
        <v>#N/A</v>
      </c>
      <c r="AN51" t="e">
        <f t="shared" si="3"/>
        <v>#N/A</v>
      </c>
      <c r="AO51" t="e">
        <f t="shared" si="3"/>
        <v>#N/A</v>
      </c>
      <c r="AP51" t="e">
        <f t="shared" si="3"/>
        <v>#N/A</v>
      </c>
      <c r="AQ51" t="e">
        <f t="shared" si="3"/>
        <v>#N/A</v>
      </c>
      <c r="AR51" t="e">
        <f t="shared" si="3"/>
        <v>#N/A</v>
      </c>
      <c r="AS51" t="e">
        <f t="shared" si="3"/>
        <v>#N/A</v>
      </c>
      <c r="AT51" t="e">
        <f t="shared" si="3"/>
        <v>#N/A</v>
      </c>
      <c r="AU51" t="e">
        <f t="shared" si="3"/>
        <v>#N/A</v>
      </c>
      <c r="AV51" t="e">
        <f t="shared" si="3"/>
        <v>#N/A</v>
      </c>
      <c r="AW51" t="e">
        <f t="shared" si="3"/>
        <v>#N/A</v>
      </c>
    </row>
    <row r="52" spans="1:50"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42"/>
      <c r="AH52" s="42"/>
      <c r="AI52" s="42"/>
      <c r="AJ52" s="42"/>
      <c r="AK52" s="42"/>
      <c r="AL52" s="42"/>
      <c r="AM52" s="42"/>
      <c r="AN52" s="42"/>
      <c r="AO52" s="42"/>
      <c r="AP52" s="42"/>
      <c r="AQ52" s="42"/>
      <c r="AR52" s="42"/>
      <c r="AS52" s="42"/>
      <c r="AT52" s="42"/>
      <c r="AU52" s="42"/>
      <c r="AV52" s="42"/>
      <c r="AW52" s="42"/>
    </row>
    <row r="57" spans="1:50">
      <c r="AX57" s="25" t="s">
        <v>144</v>
      </c>
    </row>
    <row r="58" spans="1:50">
      <c r="AX58" s="26"/>
    </row>
    <row r="59" spans="1:50">
      <c r="AX59" s="27" t="s">
        <v>93</v>
      </c>
    </row>
    <row r="60" spans="1:50">
      <c r="AX60" s="24"/>
    </row>
    <row r="63" spans="1:50">
      <c r="A63" s="17" t="s">
        <v>18</v>
      </c>
    </row>
    <row r="64" spans="1:50">
      <c r="A64" s="1" t="s">
        <v>9</v>
      </c>
      <c r="B64" s="131" t="s">
        <v>131</v>
      </c>
      <c r="C64" s="132"/>
      <c r="D64" s="132"/>
      <c r="E64" s="132"/>
      <c r="F64" s="131" t="s">
        <v>132</v>
      </c>
      <c r="G64" s="132"/>
      <c r="H64" s="132"/>
      <c r="I64" s="132"/>
      <c r="J64" s="131" t="s">
        <v>133</v>
      </c>
      <c r="K64" s="132"/>
      <c r="L64" s="132"/>
      <c r="M64" s="132"/>
      <c r="N64" s="131" t="s">
        <v>134</v>
      </c>
      <c r="O64" s="132"/>
      <c r="P64" s="132"/>
      <c r="Q64" s="132"/>
      <c r="R64" s="131" t="s">
        <v>135</v>
      </c>
      <c r="S64" s="132"/>
      <c r="T64" s="132"/>
      <c r="U64" s="132"/>
      <c r="V64" s="131" t="s">
        <v>136</v>
      </c>
      <c r="W64" s="132"/>
      <c r="X64" s="132"/>
      <c r="Y64" s="132"/>
      <c r="Z64" s="131" t="s">
        <v>137</v>
      </c>
      <c r="AA64" s="132"/>
      <c r="AB64" s="132"/>
      <c r="AC64" s="132"/>
      <c r="AD64" s="131" t="s">
        <v>138</v>
      </c>
      <c r="AE64" s="132"/>
      <c r="AF64" s="132"/>
      <c r="AG64" s="132"/>
      <c r="AH64" s="131" t="s">
        <v>139</v>
      </c>
      <c r="AI64" s="132"/>
      <c r="AJ64" s="132"/>
      <c r="AK64" s="132"/>
      <c r="AL64" s="131" t="s">
        <v>140</v>
      </c>
      <c r="AM64" s="132"/>
      <c r="AN64" s="132"/>
      <c r="AO64" s="132"/>
      <c r="AP64" s="131" t="s">
        <v>141</v>
      </c>
      <c r="AQ64" s="132"/>
      <c r="AR64" s="132"/>
      <c r="AS64" s="132"/>
      <c r="AT64" s="131" t="s">
        <v>142</v>
      </c>
      <c r="AU64" s="132"/>
      <c r="AV64" s="132"/>
      <c r="AW64" s="132"/>
    </row>
    <row r="65" spans="1:50">
      <c r="A65" s="1" t="s">
        <v>143</v>
      </c>
      <c r="B65" s="30" t="str">
        <f>Speaking!D12</f>
        <v>b</v>
      </c>
      <c r="C65" s="30">
        <f>Speaking!E12</f>
        <v>0</v>
      </c>
      <c r="D65" s="30">
        <f>Speaking!F12</f>
        <v>0</v>
      </c>
      <c r="E65" s="30">
        <f>Speaking!G12</f>
        <v>0</v>
      </c>
      <c r="F65" s="30" t="str">
        <f>Speaking!H12</f>
        <v>b</v>
      </c>
      <c r="G65" s="30" t="str">
        <f>Speaking!I12</f>
        <v>a</v>
      </c>
      <c r="H65" s="30">
        <f>Speaking!J12</f>
        <v>0</v>
      </c>
      <c r="I65" s="30">
        <f>Speaking!K12</f>
        <v>0</v>
      </c>
      <c r="J65" s="30" t="str">
        <f>Speaking!L12</f>
        <v>a</v>
      </c>
      <c r="K65" s="30">
        <f>Speaking!M12</f>
        <v>0</v>
      </c>
      <c r="L65" s="30">
        <f>Speaking!N12</f>
        <v>0</v>
      </c>
      <c r="M65" s="30">
        <f>Speaking!O12</f>
        <v>0</v>
      </c>
      <c r="N65" s="30" t="str">
        <f>Speaking!P12</f>
        <v>f</v>
      </c>
      <c r="O65" s="30">
        <f>Speaking!Q12</f>
        <v>0</v>
      </c>
      <c r="P65" s="30">
        <f>Speaking!R12</f>
        <v>0</v>
      </c>
      <c r="Q65" s="30">
        <f>Speaking!S12</f>
        <v>0</v>
      </c>
      <c r="R65" s="30" t="str">
        <f>Speaking!T12</f>
        <v>f</v>
      </c>
      <c r="S65" s="30">
        <f>Speaking!U12</f>
        <v>0</v>
      </c>
      <c r="T65" s="30">
        <f>Speaking!V12</f>
        <v>0</v>
      </c>
      <c r="U65" s="30">
        <f>Speaking!W12</f>
        <v>0</v>
      </c>
      <c r="V65" s="30">
        <f>Speaking!X12</f>
        <v>0</v>
      </c>
      <c r="W65" s="30">
        <f>Speaking!Y12</f>
        <v>0</v>
      </c>
      <c r="X65" s="30">
        <f>Speaking!Z12</f>
        <v>0</v>
      </c>
      <c r="Y65" s="30">
        <f>Speaking!AA12</f>
        <v>0</v>
      </c>
      <c r="Z65" s="30">
        <f>Speaking!AB12</f>
        <v>0</v>
      </c>
      <c r="AA65" s="30">
        <f>Speaking!AC12</f>
        <v>0</v>
      </c>
      <c r="AB65" s="30">
        <f>Speaking!AD12</f>
        <v>0</v>
      </c>
      <c r="AC65" s="30">
        <f>Speaking!AE12</f>
        <v>0</v>
      </c>
      <c r="AD65" s="30">
        <f>Speaking!AF12</f>
        <v>0</v>
      </c>
      <c r="AE65" s="30">
        <f>Speaking!AG12</f>
        <v>0</v>
      </c>
      <c r="AF65" s="30">
        <f>Speaking!AH12</f>
        <v>0</v>
      </c>
      <c r="AG65" s="30">
        <f>Speaking!AI12</f>
        <v>0</v>
      </c>
      <c r="AH65" s="30">
        <f>Speaking!AJ12</f>
        <v>0</v>
      </c>
      <c r="AI65" s="30">
        <f>Speaking!AK12</f>
        <v>0</v>
      </c>
      <c r="AJ65" s="30">
        <f>Speaking!AL12</f>
        <v>0</v>
      </c>
      <c r="AK65" s="30">
        <f>Speaking!AM12</f>
        <v>0</v>
      </c>
      <c r="AL65" s="30">
        <f>Speaking!AN12</f>
        <v>0</v>
      </c>
      <c r="AM65" s="30">
        <f>Speaking!AO12</f>
        <v>0</v>
      </c>
      <c r="AN65" s="30">
        <f>Speaking!AP12</f>
        <v>0</v>
      </c>
      <c r="AO65" s="30">
        <f>Speaking!AQ12</f>
        <v>0</v>
      </c>
      <c r="AP65" s="30">
        <f>Speaking!AR12</f>
        <v>0</v>
      </c>
      <c r="AQ65" s="30">
        <f>Speaking!AS12</f>
        <v>0</v>
      </c>
      <c r="AR65" s="30">
        <f>Speaking!AT12</f>
        <v>0</v>
      </c>
      <c r="AS65" s="30">
        <f>Speaking!AU12</f>
        <v>0</v>
      </c>
      <c r="AT65" s="30">
        <f>Speaking!AV12</f>
        <v>0</v>
      </c>
      <c r="AU65" s="30">
        <f>Speaking!AW12</f>
        <v>0</v>
      </c>
      <c r="AV65" s="30">
        <f>Speaking!AX12</f>
        <v>0</v>
      </c>
      <c r="AW65" s="30">
        <f>Speaking!AY12</f>
        <v>0</v>
      </c>
    </row>
    <row r="66" spans="1:50">
      <c r="B66">
        <f>LOOKUP(B65,$BB$4:$BB$9,$BC$4:$BC$9)</f>
        <v>3</v>
      </c>
      <c r="C66" t="e">
        <f t="shared" ref="C66:AW66" si="4">LOOKUP(C65,$BB$4:$BB$9,$BC$4:$BC$9)</f>
        <v>#N/A</v>
      </c>
      <c r="D66" t="e">
        <f t="shared" si="4"/>
        <v>#N/A</v>
      </c>
      <c r="E66" t="e">
        <f t="shared" si="4"/>
        <v>#N/A</v>
      </c>
      <c r="F66">
        <f t="shared" si="4"/>
        <v>3</v>
      </c>
      <c r="G66">
        <f t="shared" si="4"/>
        <v>4</v>
      </c>
      <c r="H66" t="e">
        <f t="shared" si="4"/>
        <v>#N/A</v>
      </c>
      <c r="I66" t="e">
        <f t="shared" si="4"/>
        <v>#N/A</v>
      </c>
      <c r="J66">
        <f t="shared" si="4"/>
        <v>4</v>
      </c>
      <c r="K66" t="e">
        <f t="shared" si="4"/>
        <v>#N/A</v>
      </c>
      <c r="L66" t="e">
        <f t="shared" si="4"/>
        <v>#N/A</v>
      </c>
      <c r="M66" t="e">
        <f t="shared" si="4"/>
        <v>#N/A</v>
      </c>
      <c r="N66">
        <f t="shared" si="4"/>
        <v>0</v>
      </c>
      <c r="O66" t="e">
        <f t="shared" si="4"/>
        <v>#N/A</v>
      </c>
      <c r="P66" t="e">
        <f t="shared" si="4"/>
        <v>#N/A</v>
      </c>
      <c r="Q66" t="e">
        <f t="shared" si="4"/>
        <v>#N/A</v>
      </c>
      <c r="R66">
        <f t="shared" si="4"/>
        <v>0</v>
      </c>
      <c r="S66" t="e">
        <f t="shared" si="4"/>
        <v>#N/A</v>
      </c>
      <c r="T66" t="e">
        <f t="shared" si="4"/>
        <v>#N/A</v>
      </c>
      <c r="U66" t="e">
        <f t="shared" si="4"/>
        <v>#N/A</v>
      </c>
      <c r="V66" t="e">
        <f t="shared" si="4"/>
        <v>#N/A</v>
      </c>
      <c r="W66" t="e">
        <f t="shared" si="4"/>
        <v>#N/A</v>
      </c>
      <c r="X66" t="e">
        <f t="shared" si="4"/>
        <v>#N/A</v>
      </c>
      <c r="Y66" t="e">
        <f t="shared" si="4"/>
        <v>#N/A</v>
      </c>
      <c r="Z66" t="e">
        <f t="shared" si="4"/>
        <v>#N/A</v>
      </c>
      <c r="AA66" t="e">
        <f t="shared" si="4"/>
        <v>#N/A</v>
      </c>
      <c r="AB66" t="e">
        <f t="shared" si="4"/>
        <v>#N/A</v>
      </c>
      <c r="AC66" t="e">
        <f t="shared" si="4"/>
        <v>#N/A</v>
      </c>
      <c r="AD66" t="e">
        <f t="shared" si="4"/>
        <v>#N/A</v>
      </c>
      <c r="AE66" t="e">
        <f t="shared" si="4"/>
        <v>#N/A</v>
      </c>
      <c r="AF66" t="e">
        <f t="shared" si="4"/>
        <v>#N/A</v>
      </c>
      <c r="AG66" t="e">
        <f t="shared" si="4"/>
        <v>#N/A</v>
      </c>
      <c r="AH66" t="e">
        <f t="shared" si="4"/>
        <v>#N/A</v>
      </c>
      <c r="AI66" t="e">
        <f t="shared" si="4"/>
        <v>#N/A</v>
      </c>
      <c r="AJ66" t="e">
        <f t="shared" si="4"/>
        <v>#N/A</v>
      </c>
      <c r="AK66" t="e">
        <f t="shared" si="4"/>
        <v>#N/A</v>
      </c>
      <c r="AL66" t="e">
        <f t="shared" si="4"/>
        <v>#N/A</v>
      </c>
      <c r="AM66" t="e">
        <f t="shared" si="4"/>
        <v>#N/A</v>
      </c>
      <c r="AN66" t="e">
        <f t="shared" si="4"/>
        <v>#N/A</v>
      </c>
      <c r="AO66" t="e">
        <f t="shared" si="4"/>
        <v>#N/A</v>
      </c>
      <c r="AP66" t="e">
        <f t="shared" si="4"/>
        <v>#N/A</v>
      </c>
      <c r="AQ66" t="e">
        <f t="shared" si="4"/>
        <v>#N/A</v>
      </c>
      <c r="AR66" t="e">
        <f t="shared" si="4"/>
        <v>#N/A</v>
      </c>
      <c r="AS66" t="e">
        <f t="shared" si="4"/>
        <v>#N/A</v>
      </c>
      <c r="AT66" t="e">
        <f t="shared" si="4"/>
        <v>#N/A</v>
      </c>
      <c r="AU66" t="e">
        <f t="shared" si="4"/>
        <v>#N/A</v>
      </c>
      <c r="AV66" t="e">
        <f t="shared" si="4"/>
        <v>#N/A</v>
      </c>
      <c r="AW66" t="e">
        <f t="shared" si="4"/>
        <v>#N/A</v>
      </c>
    </row>
    <row r="67" spans="1:50">
      <c r="B67" s="42"/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2"/>
      <c r="Z67" s="42"/>
      <c r="AA67" s="42"/>
      <c r="AB67" s="42"/>
      <c r="AC67" s="42"/>
      <c r="AD67" s="42"/>
      <c r="AE67" s="42"/>
      <c r="AF67" s="42"/>
      <c r="AG67" s="42"/>
      <c r="AH67" s="42"/>
      <c r="AI67" s="42"/>
      <c r="AJ67" s="42"/>
      <c r="AK67" s="42"/>
      <c r="AL67" s="42"/>
      <c r="AM67" s="42"/>
      <c r="AN67" s="42"/>
      <c r="AO67" s="42"/>
      <c r="AP67" s="42"/>
      <c r="AQ67" s="42"/>
      <c r="AR67" s="42"/>
      <c r="AS67" s="42"/>
      <c r="AT67" s="42"/>
      <c r="AU67" s="42"/>
      <c r="AV67" s="42"/>
      <c r="AW67" s="42"/>
    </row>
    <row r="72" spans="1:50">
      <c r="AX72" s="25" t="s">
        <v>144</v>
      </c>
    </row>
    <row r="73" spans="1:50">
      <c r="AX73" s="26"/>
    </row>
    <row r="74" spans="1:50">
      <c r="AX74" s="27" t="s">
        <v>93</v>
      </c>
    </row>
    <row r="75" spans="1:50">
      <c r="AX75" s="24"/>
    </row>
  </sheetData>
  <mergeCells count="63">
    <mergeCell ref="AT64:AW64"/>
    <mergeCell ref="V64:Y64"/>
    <mergeCell ref="Z64:AC64"/>
    <mergeCell ref="AD64:AG64"/>
    <mergeCell ref="AH64:AK64"/>
    <mergeCell ref="AL64:AO64"/>
    <mergeCell ref="AP64:AS64"/>
    <mergeCell ref="B64:E64"/>
    <mergeCell ref="F64:I64"/>
    <mergeCell ref="J64:M64"/>
    <mergeCell ref="N64:Q64"/>
    <mergeCell ref="R64:U64"/>
    <mergeCell ref="AL34:AO34"/>
    <mergeCell ref="AP34:AS34"/>
    <mergeCell ref="AT34:AW34"/>
    <mergeCell ref="B49:E49"/>
    <mergeCell ref="F49:I49"/>
    <mergeCell ref="J49:M49"/>
    <mergeCell ref="N49:Q49"/>
    <mergeCell ref="R49:U49"/>
    <mergeCell ref="V49:Y49"/>
    <mergeCell ref="Z49:AC49"/>
    <mergeCell ref="AD49:AG49"/>
    <mergeCell ref="AH49:AK49"/>
    <mergeCell ref="AL49:AO49"/>
    <mergeCell ref="AP49:AS49"/>
    <mergeCell ref="AT49:AW49"/>
    <mergeCell ref="AT19:AW19"/>
    <mergeCell ref="B34:E34"/>
    <mergeCell ref="F34:I34"/>
    <mergeCell ref="J34:M34"/>
    <mergeCell ref="N34:Q34"/>
    <mergeCell ref="R34:U34"/>
    <mergeCell ref="V34:Y34"/>
    <mergeCell ref="Z34:AC34"/>
    <mergeCell ref="AD34:AG34"/>
    <mergeCell ref="AH34:AK34"/>
    <mergeCell ref="V19:Y19"/>
    <mergeCell ref="Z19:AC19"/>
    <mergeCell ref="AD19:AG19"/>
    <mergeCell ref="AH19:AK19"/>
    <mergeCell ref="AL19:AO19"/>
    <mergeCell ref="AP19:AS19"/>
    <mergeCell ref="B19:E19"/>
    <mergeCell ref="F19:I19"/>
    <mergeCell ref="J19:M19"/>
    <mergeCell ref="N19:Q19"/>
    <mergeCell ref="R19:U19"/>
    <mergeCell ref="B1:P1"/>
    <mergeCell ref="Q1:Y1"/>
    <mergeCell ref="AN1:AW1"/>
    <mergeCell ref="B4:E4"/>
    <mergeCell ref="F4:I4"/>
    <mergeCell ref="J4:M4"/>
    <mergeCell ref="N4:Q4"/>
    <mergeCell ref="R4:U4"/>
    <mergeCell ref="V4:Y4"/>
    <mergeCell ref="Z4:AC4"/>
    <mergeCell ref="AD4:AG4"/>
    <mergeCell ref="AH4:AK4"/>
    <mergeCell ref="AL4:AO4"/>
    <mergeCell ref="AP4:AS4"/>
    <mergeCell ref="AT4:AW4"/>
  </mergeCells>
  <conditionalFormatting sqref="B20:AW20">
    <cfRule type="containsText" dxfId="101" priority="5" operator="containsText" text="0">
      <formula>NOT(ISERROR(SEARCH("0",B20)))</formula>
    </cfRule>
  </conditionalFormatting>
  <conditionalFormatting sqref="B5:AW5">
    <cfRule type="containsText" dxfId="100" priority="4" operator="containsText" text="0">
      <formula>NOT(ISERROR(SEARCH("0",B5)))</formula>
    </cfRule>
  </conditionalFormatting>
  <conditionalFormatting sqref="AA1 AN1 A1:J1">
    <cfRule type="duplicateValues" dxfId="99" priority="6"/>
  </conditionalFormatting>
  <conditionalFormatting sqref="B35:AW35">
    <cfRule type="containsText" dxfId="98" priority="3" operator="containsText" text="0">
      <formula>NOT(ISERROR(SEARCH("0",B35)))</formula>
    </cfRule>
  </conditionalFormatting>
  <conditionalFormatting sqref="B50:AW50">
    <cfRule type="containsText" dxfId="97" priority="2" operator="containsText" text="0">
      <formula>NOT(ISERROR(SEARCH("0",B50)))</formula>
    </cfRule>
  </conditionalFormatting>
  <conditionalFormatting sqref="B65:AW65">
    <cfRule type="containsText" dxfId="96" priority="1" operator="containsText" text="0">
      <formula>NOT(ISERROR(SEARCH("0",B65)))</formula>
    </cfRule>
  </conditionalFormatting>
  <pageMargins left="0.7" right="0.7" top="0.75" bottom="0.75" header="0.3" footer="0.3"/>
  <pageSetup paperSize="9" scale="63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Tabelle20">
    <pageSetUpPr fitToPage="1"/>
  </sheetPr>
  <dimension ref="A1:BJ75"/>
  <sheetViews>
    <sheetView topLeftCell="A16" zoomScale="85" zoomScaleNormal="85" workbookViewId="0">
      <selection activeCell="Q2" sqref="Q2"/>
    </sheetView>
  </sheetViews>
  <sheetFormatPr baseColWidth="10" defaultColWidth="8.42578125" defaultRowHeight="15"/>
  <cols>
    <col min="2" max="5" width="2.7109375" customWidth="1"/>
    <col min="6" max="6" width="3.42578125" customWidth="1"/>
    <col min="7" max="49" width="2.7109375" customWidth="1"/>
    <col min="50" max="50" width="7.7109375" customWidth="1"/>
    <col min="51" max="51" width="8.42578125" customWidth="1"/>
    <col min="52" max="58" width="4.7109375" customWidth="1"/>
    <col min="59" max="60" width="7.7109375" customWidth="1"/>
    <col min="61" max="62" width="5.42578125" style="2" customWidth="1"/>
  </cols>
  <sheetData>
    <row r="1" spans="1:62" s="20" customFormat="1" ht="21">
      <c r="A1" s="28" t="s">
        <v>10</v>
      </c>
      <c r="B1" s="130" t="str">
        <f>Gesamt!B13</f>
        <v>Jacanovic</v>
      </c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 t="str">
        <f>Gesamt!C13</f>
        <v>Veljko</v>
      </c>
      <c r="R1" s="130"/>
      <c r="S1" s="130"/>
      <c r="T1" s="130"/>
      <c r="U1" s="130"/>
      <c r="V1" s="130"/>
      <c r="W1" s="130"/>
      <c r="X1" s="130"/>
      <c r="Y1" s="130"/>
      <c r="Z1" s="43"/>
      <c r="AA1" s="123" t="str">
        <f>Gesamt!B1</f>
        <v>1F</v>
      </c>
      <c r="AB1" s="43"/>
      <c r="AC1" s="43"/>
      <c r="AD1" s="43"/>
      <c r="AE1" s="43"/>
      <c r="AF1" s="43"/>
      <c r="AG1" s="43"/>
      <c r="AH1" s="43"/>
      <c r="AI1" s="43"/>
      <c r="AJ1" s="43"/>
      <c r="AK1" s="43"/>
      <c r="AL1" s="43"/>
      <c r="AM1" s="43"/>
      <c r="AN1" s="129" t="str">
        <f>Gesamt!D1</f>
        <v>2019/20</v>
      </c>
      <c r="AO1" s="129"/>
      <c r="AP1" s="129"/>
      <c r="AQ1" s="129"/>
      <c r="AR1" s="129"/>
      <c r="AS1" s="129"/>
      <c r="AT1" s="129"/>
      <c r="AU1" s="129"/>
      <c r="AV1" s="129"/>
      <c r="AW1" s="129"/>
      <c r="BC1" s="19"/>
      <c r="BD1" s="41" t="s">
        <v>130</v>
      </c>
      <c r="BE1" s="19"/>
      <c r="BF1" s="19"/>
      <c r="BG1" s="19"/>
      <c r="BH1" s="19"/>
      <c r="BI1" s="29"/>
      <c r="BJ1" s="29"/>
    </row>
    <row r="3" spans="1:62">
      <c r="A3" s="17" t="s">
        <v>12</v>
      </c>
    </row>
    <row r="4" spans="1:62">
      <c r="A4" s="1" t="s">
        <v>9</v>
      </c>
      <c r="B4" s="131" t="s">
        <v>131</v>
      </c>
      <c r="C4" s="132"/>
      <c r="D4" s="132"/>
      <c r="E4" s="132"/>
      <c r="F4" s="131" t="s">
        <v>132</v>
      </c>
      <c r="G4" s="132"/>
      <c r="H4" s="132"/>
      <c r="I4" s="132"/>
      <c r="J4" s="131" t="s">
        <v>133</v>
      </c>
      <c r="K4" s="132"/>
      <c r="L4" s="132"/>
      <c r="M4" s="132"/>
      <c r="N4" s="131" t="s">
        <v>134</v>
      </c>
      <c r="O4" s="132"/>
      <c r="P4" s="132"/>
      <c r="Q4" s="132"/>
      <c r="R4" s="131" t="s">
        <v>135</v>
      </c>
      <c r="S4" s="132"/>
      <c r="T4" s="132"/>
      <c r="U4" s="132"/>
      <c r="V4" s="131" t="s">
        <v>136</v>
      </c>
      <c r="W4" s="132"/>
      <c r="X4" s="132"/>
      <c r="Y4" s="132"/>
      <c r="Z4" s="131" t="s">
        <v>137</v>
      </c>
      <c r="AA4" s="132"/>
      <c r="AB4" s="132"/>
      <c r="AC4" s="132"/>
      <c r="AD4" s="131" t="s">
        <v>138</v>
      </c>
      <c r="AE4" s="132"/>
      <c r="AF4" s="132"/>
      <c r="AG4" s="132"/>
      <c r="AH4" s="131" t="s">
        <v>139</v>
      </c>
      <c r="AI4" s="132"/>
      <c r="AJ4" s="132"/>
      <c r="AK4" s="132"/>
      <c r="AL4" s="131" t="s">
        <v>140</v>
      </c>
      <c r="AM4" s="132"/>
      <c r="AN4" s="132"/>
      <c r="AO4" s="132"/>
      <c r="AP4" s="131" t="s">
        <v>141</v>
      </c>
      <c r="AQ4" s="132"/>
      <c r="AR4" s="132"/>
      <c r="AS4" s="132"/>
      <c r="AT4" s="131" t="s">
        <v>142</v>
      </c>
      <c r="AU4" s="132"/>
      <c r="AV4" s="132"/>
      <c r="AW4" s="132"/>
      <c r="BB4" s="44" t="s">
        <v>103</v>
      </c>
      <c r="BC4" s="2">
        <v>4</v>
      </c>
    </row>
    <row r="5" spans="1:62">
      <c r="A5" s="1" t="s">
        <v>143</v>
      </c>
      <c r="B5" s="30" t="str">
        <f>Vocab!D13</f>
        <v>a</v>
      </c>
      <c r="C5" s="30" t="str">
        <f>Vocab!E13</f>
        <v>a</v>
      </c>
      <c r="D5" s="30" t="str">
        <f>Vocab!F13</f>
        <v>a</v>
      </c>
      <c r="E5" s="30" t="str">
        <f>Vocab!G13</f>
        <v>e</v>
      </c>
      <c r="F5" s="30" t="str">
        <f>Vocab!H13</f>
        <v>a</v>
      </c>
      <c r="G5" s="30" t="str">
        <f>Vocab!I13</f>
        <v>e</v>
      </c>
      <c r="H5" s="30" t="str">
        <f>Vocab!J13</f>
        <v>e</v>
      </c>
      <c r="I5" s="30" t="str">
        <f>Vocab!K13</f>
        <v>a</v>
      </c>
      <c r="J5" s="30" t="str">
        <f>Vocab!L13</f>
        <v>c</v>
      </c>
      <c r="K5" s="30" t="str">
        <f>Vocab!M13</f>
        <v>a</v>
      </c>
      <c r="L5" s="30" t="str">
        <f>Vocab!N13</f>
        <v>b</v>
      </c>
      <c r="M5" s="30" t="str">
        <f>Vocab!O13</f>
        <v>e</v>
      </c>
      <c r="N5" s="30" t="str">
        <f>Vocab!P13</f>
        <v>e</v>
      </c>
      <c r="O5" s="30" t="str">
        <f>Vocab!Q13</f>
        <v>e</v>
      </c>
      <c r="P5" s="30" t="str">
        <f>Vocab!R13</f>
        <v>e</v>
      </c>
      <c r="Q5" s="30" t="str">
        <f>Vocab!S13</f>
        <v>e</v>
      </c>
      <c r="R5" s="30" t="str">
        <f>Vocab!T13</f>
        <v>e</v>
      </c>
      <c r="S5" s="30" t="str">
        <f>Vocab!U13</f>
        <v>e</v>
      </c>
      <c r="T5" s="30">
        <f>Vocab!V13</f>
        <v>0</v>
      </c>
      <c r="U5" s="30">
        <f>Vocab!W13</f>
        <v>0</v>
      </c>
      <c r="V5" s="30">
        <f>Vocab!X13</f>
        <v>0</v>
      </c>
      <c r="W5" s="30">
        <f>Vocab!Y13</f>
        <v>0</v>
      </c>
      <c r="X5" s="30">
        <f>Vocab!Z13</f>
        <v>0</v>
      </c>
      <c r="Y5" s="30">
        <f>Vocab!AA13</f>
        <v>0</v>
      </c>
      <c r="Z5" s="30">
        <f>Vocab!AB13</f>
        <v>0</v>
      </c>
      <c r="AA5" s="30">
        <f>Vocab!AC13</f>
        <v>0</v>
      </c>
      <c r="AB5" s="30">
        <f>Vocab!AD13</f>
        <v>0</v>
      </c>
      <c r="AC5" s="30">
        <f>Vocab!AE13</f>
        <v>0</v>
      </c>
      <c r="AD5" s="30">
        <f>Vocab!AF13</f>
        <v>0</v>
      </c>
      <c r="AE5" s="30">
        <f>Vocab!AG13</f>
        <v>0</v>
      </c>
      <c r="AF5" s="30">
        <f>Vocab!AH13</f>
        <v>0</v>
      </c>
      <c r="AG5" s="30">
        <f>Vocab!AI13</f>
        <v>0</v>
      </c>
      <c r="AH5" s="30">
        <f>Vocab!AJ13</f>
        <v>0</v>
      </c>
      <c r="AI5" s="30">
        <f>Vocab!AK13</f>
        <v>0</v>
      </c>
      <c r="AJ5" s="30">
        <f>Vocab!AL13</f>
        <v>0</v>
      </c>
      <c r="AK5" s="30">
        <f>Vocab!AM13</f>
        <v>0</v>
      </c>
      <c r="AL5" s="30">
        <f>Vocab!AN13</f>
        <v>0</v>
      </c>
      <c r="AM5" s="30">
        <f>Vocab!AO13</f>
        <v>0</v>
      </c>
      <c r="AN5" s="30">
        <f>Vocab!AP13</f>
        <v>0</v>
      </c>
      <c r="AO5" s="30">
        <f>Vocab!AQ13</f>
        <v>0</v>
      </c>
      <c r="AP5" s="30">
        <f>Vocab!AR13</f>
        <v>0</v>
      </c>
      <c r="AQ5" s="30">
        <f>Vocab!AS13</f>
        <v>0</v>
      </c>
      <c r="AR5" s="30">
        <f>Vocab!AT13</f>
        <v>0</v>
      </c>
      <c r="AS5" s="30">
        <f>Vocab!AU13</f>
        <v>0</v>
      </c>
      <c r="AT5" s="30">
        <f>Vocab!AV13</f>
        <v>0</v>
      </c>
      <c r="AU5" s="30">
        <f>Vocab!AW13</f>
        <v>0</v>
      </c>
      <c r="AV5" s="30">
        <f>Vocab!AX13</f>
        <v>0</v>
      </c>
      <c r="AW5" s="30">
        <f>Vocab!AY13</f>
        <v>0</v>
      </c>
      <c r="BB5" s="44" t="s">
        <v>104</v>
      </c>
      <c r="BC5" s="2">
        <v>3</v>
      </c>
    </row>
    <row r="6" spans="1:62">
      <c r="B6">
        <f>LOOKUP(B5,$BB$4:$BB$9,$BC$4:$BC$9)</f>
        <v>4</v>
      </c>
      <c r="C6">
        <f t="shared" ref="C6:AW6" si="0">LOOKUP(C5,$BB$4:$BB$9,$BC$4:$BC$9)</f>
        <v>4</v>
      </c>
      <c r="D6">
        <f t="shared" si="0"/>
        <v>4</v>
      </c>
      <c r="E6">
        <f t="shared" si="0"/>
        <v>0</v>
      </c>
      <c r="F6">
        <f t="shared" si="0"/>
        <v>4</v>
      </c>
      <c r="G6">
        <f t="shared" si="0"/>
        <v>0</v>
      </c>
      <c r="H6">
        <f t="shared" si="0"/>
        <v>0</v>
      </c>
      <c r="I6">
        <f t="shared" si="0"/>
        <v>4</v>
      </c>
      <c r="J6">
        <f t="shared" si="0"/>
        <v>2</v>
      </c>
      <c r="K6">
        <f t="shared" si="0"/>
        <v>4</v>
      </c>
      <c r="L6">
        <f t="shared" si="0"/>
        <v>3</v>
      </c>
      <c r="M6">
        <f t="shared" si="0"/>
        <v>0</v>
      </c>
      <c r="N6">
        <f t="shared" si="0"/>
        <v>0</v>
      </c>
      <c r="O6">
        <f t="shared" si="0"/>
        <v>0</v>
      </c>
      <c r="P6">
        <f t="shared" si="0"/>
        <v>0</v>
      </c>
      <c r="Q6">
        <f t="shared" si="0"/>
        <v>0</v>
      </c>
      <c r="R6">
        <f t="shared" si="0"/>
        <v>0</v>
      </c>
      <c r="S6">
        <f t="shared" si="0"/>
        <v>0</v>
      </c>
      <c r="T6" t="e">
        <f t="shared" si="0"/>
        <v>#N/A</v>
      </c>
      <c r="U6" t="e">
        <f t="shared" si="0"/>
        <v>#N/A</v>
      </c>
      <c r="V6" t="e">
        <f t="shared" si="0"/>
        <v>#N/A</v>
      </c>
      <c r="W6" t="e">
        <f t="shared" si="0"/>
        <v>#N/A</v>
      </c>
      <c r="X6" t="e">
        <f t="shared" si="0"/>
        <v>#N/A</v>
      </c>
      <c r="Y6" t="e">
        <f t="shared" si="0"/>
        <v>#N/A</v>
      </c>
      <c r="Z6" t="e">
        <f t="shared" si="0"/>
        <v>#N/A</v>
      </c>
      <c r="AA6" t="e">
        <f t="shared" si="0"/>
        <v>#N/A</v>
      </c>
      <c r="AB6" t="e">
        <f t="shared" si="0"/>
        <v>#N/A</v>
      </c>
      <c r="AC6" t="e">
        <f t="shared" si="0"/>
        <v>#N/A</v>
      </c>
      <c r="AD6" t="e">
        <f t="shared" si="0"/>
        <v>#N/A</v>
      </c>
      <c r="AE6" t="e">
        <f t="shared" si="0"/>
        <v>#N/A</v>
      </c>
      <c r="AF6" t="e">
        <f t="shared" si="0"/>
        <v>#N/A</v>
      </c>
      <c r="AG6" t="e">
        <f t="shared" si="0"/>
        <v>#N/A</v>
      </c>
      <c r="AH6" t="e">
        <f t="shared" si="0"/>
        <v>#N/A</v>
      </c>
      <c r="AI6" t="e">
        <f t="shared" si="0"/>
        <v>#N/A</v>
      </c>
      <c r="AJ6" t="e">
        <f t="shared" si="0"/>
        <v>#N/A</v>
      </c>
      <c r="AK6" t="e">
        <f t="shared" si="0"/>
        <v>#N/A</v>
      </c>
      <c r="AL6" t="e">
        <f t="shared" si="0"/>
        <v>#N/A</v>
      </c>
      <c r="AM6" t="e">
        <f t="shared" si="0"/>
        <v>#N/A</v>
      </c>
      <c r="AN6" t="e">
        <f t="shared" si="0"/>
        <v>#N/A</v>
      </c>
      <c r="AO6" t="e">
        <f t="shared" si="0"/>
        <v>#N/A</v>
      </c>
      <c r="AP6" t="e">
        <f t="shared" si="0"/>
        <v>#N/A</v>
      </c>
      <c r="AQ6" t="e">
        <f t="shared" si="0"/>
        <v>#N/A</v>
      </c>
      <c r="AR6" t="e">
        <f t="shared" si="0"/>
        <v>#N/A</v>
      </c>
      <c r="AS6" t="e">
        <f t="shared" si="0"/>
        <v>#N/A</v>
      </c>
      <c r="AT6" t="e">
        <f t="shared" si="0"/>
        <v>#N/A</v>
      </c>
      <c r="AU6" t="e">
        <f t="shared" si="0"/>
        <v>#N/A</v>
      </c>
      <c r="AV6" t="e">
        <f t="shared" si="0"/>
        <v>#N/A</v>
      </c>
      <c r="AW6" t="e">
        <f t="shared" si="0"/>
        <v>#N/A</v>
      </c>
      <c r="BB6" s="44" t="s">
        <v>105</v>
      </c>
      <c r="BC6" s="2">
        <v>2</v>
      </c>
    </row>
    <row r="7" spans="1:62"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  <c r="AC7" s="42"/>
      <c r="AD7" s="42"/>
      <c r="AE7" s="42"/>
      <c r="AF7" s="42"/>
      <c r="AG7" s="42"/>
      <c r="AH7" s="42"/>
      <c r="AI7" s="42"/>
      <c r="AJ7" s="42"/>
      <c r="AK7" s="42"/>
      <c r="AL7" s="42"/>
      <c r="AM7" s="42"/>
      <c r="AN7" s="42"/>
      <c r="AO7" s="42"/>
      <c r="AP7" s="42"/>
      <c r="AQ7" s="42"/>
      <c r="AR7" s="42"/>
      <c r="AS7" s="42"/>
      <c r="AT7" s="42"/>
      <c r="AU7" s="42"/>
      <c r="AV7" s="42"/>
      <c r="AW7" s="42"/>
      <c r="BB7" s="44" t="s">
        <v>106</v>
      </c>
      <c r="BC7" s="2">
        <v>1</v>
      </c>
    </row>
    <row r="8" spans="1:62">
      <c r="BB8" s="44" t="s">
        <v>5</v>
      </c>
      <c r="BC8" s="2">
        <v>0</v>
      </c>
    </row>
    <row r="9" spans="1:62">
      <c r="BB9" s="44" t="s">
        <v>107</v>
      </c>
      <c r="BC9" s="2">
        <v>0</v>
      </c>
    </row>
    <row r="12" spans="1:62">
      <c r="AX12" s="25" t="s">
        <v>144</v>
      </c>
    </row>
    <row r="13" spans="1:62">
      <c r="AX13" s="26"/>
    </row>
    <row r="14" spans="1:62">
      <c r="AX14" s="27" t="s">
        <v>93</v>
      </c>
    </row>
    <row r="15" spans="1:62">
      <c r="AX15" s="24"/>
    </row>
    <row r="18" spans="1:50">
      <c r="A18" s="17" t="s">
        <v>21</v>
      </c>
    </row>
    <row r="19" spans="1:50">
      <c r="A19" s="1" t="s">
        <v>9</v>
      </c>
      <c r="B19" s="131" t="s">
        <v>131</v>
      </c>
      <c r="C19" s="132"/>
      <c r="D19" s="132"/>
      <c r="E19" s="132"/>
      <c r="F19" s="131" t="s">
        <v>132</v>
      </c>
      <c r="G19" s="132"/>
      <c r="H19" s="132"/>
      <c r="I19" s="132"/>
      <c r="J19" s="131" t="s">
        <v>133</v>
      </c>
      <c r="K19" s="132"/>
      <c r="L19" s="132"/>
      <c r="M19" s="132"/>
      <c r="N19" s="131" t="s">
        <v>134</v>
      </c>
      <c r="O19" s="132"/>
      <c r="P19" s="132"/>
      <c r="Q19" s="132"/>
      <c r="R19" s="131" t="s">
        <v>135</v>
      </c>
      <c r="S19" s="132"/>
      <c r="T19" s="132"/>
      <c r="U19" s="132"/>
      <c r="V19" s="131" t="s">
        <v>136</v>
      </c>
      <c r="W19" s="132"/>
      <c r="X19" s="132"/>
      <c r="Y19" s="132"/>
      <c r="Z19" s="131" t="s">
        <v>137</v>
      </c>
      <c r="AA19" s="132"/>
      <c r="AB19" s="132"/>
      <c r="AC19" s="132"/>
      <c r="AD19" s="131" t="s">
        <v>138</v>
      </c>
      <c r="AE19" s="132"/>
      <c r="AF19" s="132"/>
      <c r="AG19" s="132"/>
      <c r="AH19" s="131" t="s">
        <v>139</v>
      </c>
      <c r="AI19" s="132"/>
      <c r="AJ19" s="132"/>
      <c r="AK19" s="132"/>
      <c r="AL19" s="131" t="s">
        <v>140</v>
      </c>
      <c r="AM19" s="132"/>
      <c r="AN19" s="132"/>
      <c r="AO19" s="132"/>
      <c r="AP19" s="131" t="s">
        <v>141</v>
      </c>
      <c r="AQ19" s="132"/>
      <c r="AR19" s="132"/>
      <c r="AS19" s="132"/>
      <c r="AT19" s="131" t="s">
        <v>142</v>
      </c>
      <c r="AU19" s="132"/>
      <c r="AV19" s="132"/>
      <c r="AW19" s="132"/>
    </row>
    <row r="20" spans="1:50">
      <c r="A20" s="1" t="s">
        <v>143</v>
      </c>
      <c r="B20" s="30" t="str">
        <f>Listening!D13</f>
        <v>b</v>
      </c>
      <c r="C20" s="30" t="str">
        <f>Listening!E13</f>
        <v>c</v>
      </c>
      <c r="D20" s="30">
        <f>Listening!F13</f>
        <v>0</v>
      </c>
      <c r="E20" s="30">
        <f>Listening!G13</f>
        <v>0</v>
      </c>
      <c r="F20" s="30" t="str">
        <f>Listening!H13</f>
        <v>a</v>
      </c>
      <c r="G20" s="30" t="str">
        <f>Listening!I13</f>
        <v>b</v>
      </c>
      <c r="H20" s="30">
        <f>Listening!J13</f>
        <v>0</v>
      </c>
      <c r="I20" s="30">
        <f>Listening!K13</f>
        <v>0</v>
      </c>
      <c r="J20" s="30">
        <f>Listening!L13</f>
        <v>0</v>
      </c>
      <c r="K20" s="30" t="str">
        <f>Listening!M13</f>
        <v>ta</v>
      </c>
      <c r="L20" s="30">
        <f>Listening!N13</f>
        <v>0</v>
      </c>
      <c r="M20" s="30" t="str">
        <f>Listening!O13</f>
        <v>d</v>
      </c>
      <c r="N20" s="30">
        <f>Listening!P13</f>
        <v>0</v>
      </c>
      <c r="O20" s="30">
        <f>Listening!Q13</f>
        <v>0</v>
      </c>
      <c r="P20" s="30">
        <f>Listening!R13</f>
        <v>0</v>
      </c>
      <c r="Q20" s="30">
        <f>Listening!S13</f>
        <v>0</v>
      </c>
      <c r="R20" s="30">
        <f>Listening!T13</f>
        <v>0</v>
      </c>
      <c r="S20" s="30">
        <f>Listening!U13</f>
        <v>0</v>
      </c>
      <c r="T20" s="30">
        <f>Listening!V13</f>
        <v>0</v>
      </c>
      <c r="U20" s="30">
        <f>Listening!W13</f>
        <v>0</v>
      </c>
      <c r="V20" s="30">
        <f>Listening!X13</f>
        <v>0</v>
      </c>
      <c r="W20" s="30">
        <f>Listening!Y13</f>
        <v>0</v>
      </c>
      <c r="X20" s="30">
        <f>Listening!Z13</f>
        <v>0</v>
      </c>
      <c r="Y20" s="30">
        <f>Listening!AA13</f>
        <v>0</v>
      </c>
      <c r="Z20" s="30">
        <f>Listening!AB13</f>
        <v>0</v>
      </c>
      <c r="AA20" s="30">
        <f>Listening!AC13</f>
        <v>0</v>
      </c>
      <c r="AB20" s="30">
        <f>Listening!AD13</f>
        <v>0</v>
      </c>
      <c r="AC20" s="30">
        <f>Listening!AE13</f>
        <v>0</v>
      </c>
      <c r="AD20" s="30">
        <f>Listening!AF13</f>
        <v>0</v>
      </c>
      <c r="AE20" s="30">
        <f>Listening!AG13</f>
        <v>0</v>
      </c>
      <c r="AF20" s="30">
        <f>Listening!AH13</f>
        <v>0</v>
      </c>
      <c r="AG20" s="30">
        <f>Listening!AI13</f>
        <v>0</v>
      </c>
      <c r="AH20" s="30">
        <f>Listening!AJ13</f>
        <v>0</v>
      </c>
      <c r="AI20" s="30">
        <f>Listening!AK13</f>
        <v>0</v>
      </c>
      <c r="AJ20" s="30">
        <f>Listening!AL13</f>
        <v>0</v>
      </c>
      <c r="AK20" s="30">
        <f>Listening!AM13</f>
        <v>0</v>
      </c>
      <c r="AL20" s="30">
        <f>Listening!AN13</f>
        <v>0</v>
      </c>
      <c r="AM20" s="30">
        <f>Listening!AO13</f>
        <v>0</v>
      </c>
      <c r="AN20" s="30">
        <f>Listening!AP13</f>
        <v>0</v>
      </c>
      <c r="AO20" s="30">
        <f>Listening!AQ13</f>
        <v>0</v>
      </c>
      <c r="AP20" s="30">
        <f>Listening!AR13</f>
        <v>0</v>
      </c>
      <c r="AQ20" s="30">
        <f>Listening!AS13</f>
        <v>0</v>
      </c>
      <c r="AR20" s="30">
        <f>Listening!AT13</f>
        <v>0</v>
      </c>
      <c r="AS20" s="30">
        <f>Listening!AU13</f>
        <v>0</v>
      </c>
      <c r="AT20" s="30">
        <f>Listening!AV13</f>
        <v>0</v>
      </c>
      <c r="AU20" s="30">
        <f>Listening!AW13</f>
        <v>0</v>
      </c>
      <c r="AV20" s="30">
        <f>Listening!AX13</f>
        <v>0</v>
      </c>
      <c r="AW20" s="30">
        <f>Listening!AY13</f>
        <v>0</v>
      </c>
    </row>
    <row r="21" spans="1:50">
      <c r="B21">
        <f>LOOKUP(B20,$BB$4:$BB$9,$BC$4:$BC$9)</f>
        <v>3</v>
      </c>
      <c r="C21">
        <f t="shared" ref="C21:AW21" si="1">LOOKUP(C20,$BB$4:$BB$9,$BC$4:$BC$9)</f>
        <v>2</v>
      </c>
      <c r="D21" t="e">
        <f t="shared" si="1"/>
        <v>#N/A</v>
      </c>
      <c r="E21" t="e">
        <f t="shared" si="1"/>
        <v>#N/A</v>
      </c>
      <c r="F21">
        <f t="shared" si="1"/>
        <v>4</v>
      </c>
      <c r="G21">
        <f t="shared" si="1"/>
        <v>3</v>
      </c>
      <c r="H21" t="e">
        <f t="shared" si="1"/>
        <v>#N/A</v>
      </c>
      <c r="I21" t="e">
        <f t="shared" si="1"/>
        <v>#N/A</v>
      </c>
      <c r="J21" t="e">
        <f t="shared" si="1"/>
        <v>#N/A</v>
      </c>
      <c r="K21">
        <f t="shared" si="1"/>
        <v>0</v>
      </c>
      <c r="L21" t="e">
        <f t="shared" si="1"/>
        <v>#N/A</v>
      </c>
      <c r="M21">
        <f t="shared" si="1"/>
        <v>1</v>
      </c>
      <c r="N21" t="e">
        <f t="shared" si="1"/>
        <v>#N/A</v>
      </c>
      <c r="O21" t="e">
        <f t="shared" si="1"/>
        <v>#N/A</v>
      </c>
      <c r="P21" t="e">
        <f t="shared" si="1"/>
        <v>#N/A</v>
      </c>
      <c r="Q21" t="e">
        <f t="shared" si="1"/>
        <v>#N/A</v>
      </c>
      <c r="R21" t="e">
        <f t="shared" si="1"/>
        <v>#N/A</v>
      </c>
      <c r="S21" t="e">
        <f t="shared" si="1"/>
        <v>#N/A</v>
      </c>
      <c r="T21" t="e">
        <f t="shared" si="1"/>
        <v>#N/A</v>
      </c>
      <c r="U21" t="e">
        <f t="shared" si="1"/>
        <v>#N/A</v>
      </c>
      <c r="V21" t="e">
        <f t="shared" si="1"/>
        <v>#N/A</v>
      </c>
      <c r="W21" t="e">
        <f t="shared" si="1"/>
        <v>#N/A</v>
      </c>
      <c r="X21" t="e">
        <f t="shared" si="1"/>
        <v>#N/A</v>
      </c>
      <c r="Y21" t="e">
        <f t="shared" si="1"/>
        <v>#N/A</v>
      </c>
      <c r="Z21" t="e">
        <f t="shared" si="1"/>
        <v>#N/A</v>
      </c>
      <c r="AA21" t="e">
        <f t="shared" si="1"/>
        <v>#N/A</v>
      </c>
      <c r="AB21" t="e">
        <f t="shared" si="1"/>
        <v>#N/A</v>
      </c>
      <c r="AC21" t="e">
        <f t="shared" si="1"/>
        <v>#N/A</v>
      </c>
      <c r="AD21" t="e">
        <f t="shared" si="1"/>
        <v>#N/A</v>
      </c>
      <c r="AE21" t="e">
        <f t="shared" si="1"/>
        <v>#N/A</v>
      </c>
      <c r="AF21" t="e">
        <f t="shared" si="1"/>
        <v>#N/A</v>
      </c>
      <c r="AG21" t="e">
        <f t="shared" si="1"/>
        <v>#N/A</v>
      </c>
      <c r="AH21" t="e">
        <f t="shared" si="1"/>
        <v>#N/A</v>
      </c>
      <c r="AI21" t="e">
        <f t="shared" si="1"/>
        <v>#N/A</v>
      </c>
      <c r="AJ21" t="e">
        <f t="shared" si="1"/>
        <v>#N/A</v>
      </c>
      <c r="AK21" t="e">
        <f t="shared" si="1"/>
        <v>#N/A</v>
      </c>
      <c r="AL21" t="e">
        <f t="shared" si="1"/>
        <v>#N/A</v>
      </c>
      <c r="AM21" t="e">
        <f t="shared" si="1"/>
        <v>#N/A</v>
      </c>
      <c r="AN21" t="e">
        <f t="shared" si="1"/>
        <v>#N/A</v>
      </c>
      <c r="AO21" t="e">
        <f t="shared" si="1"/>
        <v>#N/A</v>
      </c>
      <c r="AP21" t="e">
        <f t="shared" si="1"/>
        <v>#N/A</v>
      </c>
      <c r="AQ21" t="e">
        <f t="shared" si="1"/>
        <v>#N/A</v>
      </c>
      <c r="AR21" t="e">
        <f t="shared" si="1"/>
        <v>#N/A</v>
      </c>
      <c r="AS21" t="e">
        <f t="shared" si="1"/>
        <v>#N/A</v>
      </c>
      <c r="AT21" t="e">
        <f t="shared" si="1"/>
        <v>#N/A</v>
      </c>
      <c r="AU21" t="e">
        <f t="shared" si="1"/>
        <v>#N/A</v>
      </c>
      <c r="AV21" t="e">
        <f t="shared" si="1"/>
        <v>#N/A</v>
      </c>
      <c r="AW21" t="e">
        <f t="shared" si="1"/>
        <v>#N/A</v>
      </c>
    </row>
    <row r="22" spans="1:50"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  <c r="AG22" s="42"/>
      <c r="AH22" s="42"/>
      <c r="AI22" s="42"/>
      <c r="AJ22" s="42"/>
      <c r="AK22" s="42"/>
      <c r="AL22" s="42"/>
      <c r="AM22" s="42"/>
      <c r="AN22" s="42"/>
      <c r="AO22" s="42"/>
      <c r="AP22" s="42"/>
      <c r="AQ22" s="42"/>
      <c r="AR22" s="42"/>
      <c r="AS22" s="42"/>
      <c r="AT22" s="42"/>
      <c r="AU22" s="42"/>
      <c r="AV22" s="42"/>
      <c r="AW22" s="42"/>
    </row>
    <row r="27" spans="1:50">
      <c r="AX27" s="25" t="s">
        <v>144</v>
      </c>
    </row>
    <row r="28" spans="1:50">
      <c r="AX28" s="26"/>
    </row>
    <row r="29" spans="1:50">
      <c r="AX29" s="27" t="s">
        <v>93</v>
      </c>
    </row>
    <row r="30" spans="1:50">
      <c r="AX30" s="24"/>
    </row>
    <row r="33" spans="1:50">
      <c r="A33" s="17" t="s">
        <v>19</v>
      </c>
    </row>
    <row r="34" spans="1:50">
      <c r="A34" s="1" t="s">
        <v>9</v>
      </c>
      <c r="B34" s="131" t="s">
        <v>131</v>
      </c>
      <c r="C34" s="132"/>
      <c r="D34" s="132"/>
      <c r="E34" s="132"/>
      <c r="F34" s="131" t="s">
        <v>132</v>
      </c>
      <c r="G34" s="132"/>
      <c r="H34" s="132"/>
      <c r="I34" s="132"/>
      <c r="J34" s="131" t="s">
        <v>133</v>
      </c>
      <c r="K34" s="132"/>
      <c r="L34" s="132"/>
      <c r="M34" s="132"/>
      <c r="N34" s="131" t="s">
        <v>134</v>
      </c>
      <c r="O34" s="132"/>
      <c r="P34" s="132"/>
      <c r="Q34" s="132"/>
      <c r="R34" s="131" t="s">
        <v>135</v>
      </c>
      <c r="S34" s="132"/>
      <c r="T34" s="132"/>
      <c r="U34" s="132"/>
      <c r="V34" s="131" t="s">
        <v>136</v>
      </c>
      <c r="W34" s="132"/>
      <c r="X34" s="132"/>
      <c r="Y34" s="132"/>
      <c r="Z34" s="131" t="s">
        <v>137</v>
      </c>
      <c r="AA34" s="132"/>
      <c r="AB34" s="132"/>
      <c r="AC34" s="132"/>
      <c r="AD34" s="131" t="s">
        <v>138</v>
      </c>
      <c r="AE34" s="132"/>
      <c r="AF34" s="132"/>
      <c r="AG34" s="132"/>
      <c r="AH34" s="131" t="s">
        <v>139</v>
      </c>
      <c r="AI34" s="132"/>
      <c r="AJ34" s="132"/>
      <c r="AK34" s="132"/>
      <c r="AL34" s="131" t="s">
        <v>140</v>
      </c>
      <c r="AM34" s="132"/>
      <c r="AN34" s="132"/>
      <c r="AO34" s="132"/>
      <c r="AP34" s="131" t="s">
        <v>141</v>
      </c>
      <c r="AQ34" s="132"/>
      <c r="AR34" s="132"/>
      <c r="AS34" s="132"/>
      <c r="AT34" s="131" t="s">
        <v>142</v>
      </c>
      <c r="AU34" s="132"/>
      <c r="AV34" s="132"/>
      <c r="AW34" s="132"/>
    </row>
    <row r="35" spans="1:50">
      <c r="A35" s="1" t="s">
        <v>143</v>
      </c>
      <c r="B35" s="30" t="str">
        <f>Writing!D13</f>
        <v>c</v>
      </c>
      <c r="C35" s="30">
        <f>Writing!E13</f>
        <v>0</v>
      </c>
      <c r="D35" s="30">
        <f>Writing!F13</f>
        <v>0</v>
      </c>
      <c r="E35" s="30">
        <f>Writing!G13</f>
        <v>0</v>
      </c>
      <c r="F35" s="30" t="str">
        <f>Writing!H13</f>
        <v>d</v>
      </c>
      <c r="G35" s="30">
        <f>Writing!I13</f>
        <v>0</v>
      </c>
      <c r="H35" s="30">
        <f>Writing!J13</f>
        <v>0</v>
      </c>
      <c r="I35" s="30">
        <f>Writing!K13</f>
        <v>0</v>
      </c>
      <c r="J35" s="30" t="str">
        <f>Writing!L13</f>
        <v>d</v>
      </c>
      <c r="K35" s="30" t="str">
        <f>Writing!M13</f>
        <v>e</v>
      </c>
      <c r="L35" s="30">
        <f>Writing!N13</f>
        <v>0</v>
      </c>
      <c r="M35" s="30" t="str">
        <f>Writing!O13</f>
        <v>e</v>
      </c>
      <c r="N35" s="30">
        <f>Writing!P13</f>
        <v>0</v>
      </c>
      <c r="O35" s="30">
        <f>Writing!Q13</f>
        <v>0</v>
      </c>
      <c r="P35" s="30">
        <f>Writing!R13</f>
        <v>0</v>
      </c>
      <c r="Q35" s="30">
        <f>Writing!S13</f>
        <v>0</v>
      </c>
      <c r="R35" s="30">
        <f>Writing!T13</f>
        <v>0</v>
      </c>
      <c r="S35" s="30">
        <f>Writing!U13</f>
        <v>0</v>
      </c>
      <c r="T35" s="30">
        <f>Writing!V13</f>
        <v>0</v>
      </c>
      <c r="U35" s="30">
        <f>Writing!W13</f>
        <v>0</v>
      </c>
      <c r="V35" s="30">
        <f>Writing!X13</f>
        <v>0</v>
      </c>
      <c r="W35" s="30">
        <f>Writing!Y13</f>
        <v>0</v>
      </c>
      <c r="X35" s="30">
        <f>Writing!Z13</f>
        <v>0</v>
      </c>
      <c r="Y35" s="30">
        <f>Writing!AA13</f>
        <v>0</v>
      </c>
      <c r="Z35" s="30">
        <f>Writing!AB13</f>
        <v>0</v>
      </c>
      <c r="AA35" s="30">
        <f>Writing!AC13</f>
        <v>0</v>
      </c>
      <c r="AB35" s="30">
        <f>Writing!AD13</f>
        <v>0</v>
      </c>
      <c r="AC35" s="30">
        <f>Writing!AE13</f>
        <v>0</v>
      </c>
      <c r="AD35" s="30">
        <f>Writing!AF13</f>
        <v>0</v>
      </c>
      <c r="AE35" s="30">
        <f>Writing!AG13</f>
        <v>0</v>
      </c>
      <c r="AF35" s="30">
        <f>Writing!AH13</f>
        <v>0</v>
      </c>
      <c r="AG35" s="30">
        <f>Writing!AI13</f>
        <v>0</v>
      </c>
      <c r="AH35" s="30">
        <f>Writing!AJ13</f>
        <v>0</v>
      </c>
      <c r="AI35" s="30">
        <f>Writing!AK13</f>
        <v>0</v>
      </c>
      <c r="AJ35" s="30">
        <f>Writing!AL13</f>
        <v>0</v>
      </c>
      <c r="AK35" s="30">
        <f>Writing!AM13</f>
        <v>0</v>
      </c>
      <c r="AL35" s="30">
        <f>Writing!AN13</f>
        <v>0</v>
      </c>
      <c r="AM35" s="30">
        <f>Writing!AO13</f>
        <v>0</v>
      </c>
      <c r="AN35" s="30">
        <f>Writing!AP13</f>
        <v>0</v>
      </c>
      <c r="AO35" s="30">
        <f>Writing!AQ13</f>
        <v>0</v>
      </c>
      <c r="AP35" s="30">
        <f>Writing!AR13</f>
        <v>0</v>
      </c>
      <c r="AQ35" s="30">
        <f>Writing!AS13</f>
        <v>0</v>
      </c>
      <c r="AR35" s="30">
        <f>Writing!AT13</f>
        <v>0</v>
      </c>
      <c r="AS35" s="30">
        <f>Writing!AU13</f>
        <v>0</v>
      </c>
      <c r="AT35" s="30">
        <f>Writing!AV13</f>
        <v>0</v>
      </c>
      <c r="AU35" s="30">
        <f>Writing!AW13</f>
        <v>0</v>
      </c>
      <c r="AV35" s="30">
        <f>Writing!AX13</f>
        <v>0</v>
      </c>
      <c r="AW35" s="30">
        <f>Writing!AY13</f>
        <v>0</v>
      </c>
    </row>
    <row r="36" spans="1:50">
      <c r="B36">
        <f>LOOKUP(B35,$BB$4:$BB$9,$BC$4:$BC$9)</f>
        <v>2</v>
      </c>
      <c r="C36" t="e">
        <f t="shared" ref="C36:AW36" si="2">LOOKUP(C35,$BB$4:$BB$9,$BC$4:$BC$9)</f>
        <v>#N/A</v>
      </c>
      <c r="D36" t="e">
        <f t="shared" si="2"/>
        <v>#N/A</v>
      </c>
      <c r="E36" t="e">
        <f t="shared" si="2"/>
        <v>#N/A</v>
      </c>
      <c r="F36">
        <f t="shared" si="2"/>
        <v>1</v>
      </c>
      <c r="G36" t="e">
        <f t="shared" si="2"/>
        <v>#N/A</v>
      </c>
      <c r="H36" t="e">
        <f t="shared" si="2"/>
        <v>#N/A</v>
      </c>
      <c r="I36" t="e">
        <f t="shared" si="2"/>
        <v>#N/A</v>
      </c>
      <c r="J36">
        <f t="shared" si="2"/>
        <v>1</v>
      </c>
      <c r="K36">
        <f t="shared" si="2"/>
        <v>0</v>
      </c>
      <c r="L36" t="e">
        <f t="shared" si="2"/>
        <v>#N/A</v>
      </c>
      <c r="M36">
        <f t="shared" si="2"/>
        <v>0</v>
      </c>
      <c r="N36" t="e">
        <f t="shared" si="2"/>
        <v>#N/A</v>
      </c>
      <c r="O36" t="e">
        <f t="shared" si="2"/>
        <v>#N/A</v>
      </c>
      <c r="P36" t="e">
        <f t="shared" si="2"/>
        <v>#N/A</v>
      </c>
      <c r="Q36" t="e">
        <f t="shared" si="2"/>
        <v>#N/A</v>
      </c>
      <c r="R36" t="e">
        <f t="shared" si="2"/>
        <v>#N/A</v>
      </c>
      <c r="S36" t="e">
        <f t="shared" si="2"/>
        <v>#N/A</v>
      </c>
      <c r="T36" t="e">
        <f t="shared" si="2"/>
        <v>#N/A</v>
      </c>
      <c r="U36" t="e">
        <f t="shared" si="2"/>
        <v>#N/A</v>
      </c>
      <c r="V36" t="e">
        <f t="shared" si="2"/>
        <v>#N/A</v>
      </c>
      <c r="W36" t="e">
        <f t="shared" si="2"/>
        <v>#N/A</v>
      </c>
      <c r="X36" t="e">
        <f t="shared" si="2"/>
        <v>#N/A</v>
      </c>
      <c r="Y36" t="e">
        <f t="shared" si="2"/>
        <v>#N/A</v>
      </c>
      <c r="Z36" t="e">
        <f t="shared" si="2"/>
        <v>#N/A</v>
      </c>
      <c r="AA36" t="e">
        <f t="shared" si="2"/>
        <v>#N/A</v>
      </c>
      <c r="AB36" t="e">
        <f t="shared" si="2"/>
        <v>#N/A</v>
      </c>
      <c r="AC36" t="e">
        <f t="shared" si="2"/>
        <v>#N/A</v>
      </c>
      <c r="AD36" t="e">
        <f t="shared" si="2"/>
        <v>#N/A</v>
      </c>
      <c r="AE36" t="e">
        <f t="shared" si="2"/>
        <v>#N/A</v>
      </c>
      <c r="AF36" t="e">
        <f t="shared" si="2"/>
        <v>#N/A</v>
      </c>
      <c r="AG36" t="e">
        <f t="shared" si="2"/>
        <v>#N/A</v>
      </c>
      <c r="AH36" t="e">
        <f t="shared" si="2"/>
        <v>#N/A</v>
      </c>
      <c r="AI36" t="e">
        <f t="shared" si="2"/>
        <v>#N/A</v>
      </c>
      <c r="AJ36" t="e">
        <f t="shared" si="2"/>
        <v>#N/A</v>
      </c>
      <c r="AK36" t="e">
        <f t="shared" si="2"/>
        <v>#N/A</v>
      </c>
      <c r="AL36" t="e">
        <f t="shared" si="2"/>
        <v>#N/A</v>
      </c>
      <c r="AM36" t="e">
        <f t="shared" si="2"/>
        <v>#N/A</v>
      </c>
      <c r="AN36" t="e">
        <f t="shared" si="2"/>
        <v>#N/A</v>
      </c>
      <c r="AO36" t="e">
        <f t="shared" si="2"/>
        <v>#N/A</v>
      </c>
      <c r="AP36" t="e">
        <f t="shared" si="2"/>
        <v>#N/A</v>
      </c>
      <c r="AQ36" t="e">
        <f t="shared" si="2"/>
        <v>#N/A</v>
      </c>
      <c r="AR36" t="e">
        <f t="shared" si="2"/>
        <v>#N/A</v>
      </c>
      <c r="AS36" t="e">
        <f t="shared" si="2"/>
        <v>#N/A</v>
      </c>
      <c r="AT36" t="e">
        <f t="shared" si="2"/>
        <v>#N/A</v>
      </c>
      <c r="AU36" t="e">
        <f t="shared" si="2"/>
        <v>#N/A</v>
      </c>
      <c r="AV36" t="e">
        <f t="shared" si="2"/>
        <v>#N/A</v>
      </c>
      <c r="AW36" t="e">
        <f t="shared" si="2"/>
        <v>#N/A</v>
      </c>
    </row>
    <row r="37" spans="1:50"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42"/>
      <c r="AM37" s="42"/>
      <c r="AN37" s="42"/>
      <c r="AO37" s="42"/>
      <c r="AP37" s="42"/>
      <c r="AQ37" s="42"/>
      <c r="AR37" s="42"/>
      <c r="AS37" s="42"/>
      <c r="AT37" s="42"/>
      <c r="AU37" s="42"/>
      <c r="AV37" s="42"/>
      <c r="AW37" s="42"/>
    </row>
    <row r="42" spans="1:50">
      <c r="AX42" s="25" t="s">
        <v>144</v>
      </c>
    </row>
    <row r="43" spans="1:50">
      <c r="AX43" s="26"/>
    </row>
    <row r="44" spans="1:50">
      <c r="AX44" s="27" t="s">
        <v>93</v>
      </c>
    </row>
    <row r="45" spans="1:50">
      <c r="AX45" s="24"/>
    </row>
    <row r="48" spans="1:50">
      <c r="A48" s="17" t="s">
        <v>20</v>
      </c>
    </row>
    <row r="49" spans="1:50">
      <c r="A49" s="1" t="s">
        <v>9</v>
      </c>
      <c r="B49" s="131" t="s">
        <v>131</v>
      </c>
      <c r="C49" s="132"/>
      <c r="D49" s="132"/>
      <c r="E49" s="132"/>
      <c r="F49" s="131" t="s">
        <v>132</v>
      </c>
      <c r="G49" s="132"/>
      <c r="H49" s="132"/>
      <c r="I49" s="132"/>
      <c r="J49" s="131" t="s">
        <v>133</v>
      </c>
      <c r="K49" s="132"/>
      <c r="L49" s="132"/>
      <c r="M49" s="132"/>
      <c r="N49" s="131" t="s">
        <v>134</v>
      </c>
      <c r="O49" s="132"/>
      <c r="P49" s="132"/>
      <c r="Q49" s="132"/>
      <c r="R49" s="131" t="s">
        <v>135</v>
      </c>
      <c r="S49" s="132"/>
      <c r="T49" s="132"/>
      <c r="U49" s="132"/>
      <c r="V49" s="131" t="s">
        <v>136</v>
      </c>
      <c r="W49" s="132"/>
      <c r="X49" s="132"/>
      <c r="Y49" s="132"/>
      <c r="Z49" s="131" t="s">
        <v>137</v>
      </c>
      <c r="AA49" s="132"/>
      <c r="AB49" s="132"/>
      <c r="AC49" s="132"/>
      <c r="AD49" s="131" t="s">
        <v>138</v>
      </c>
      <c r="AE49" s="132"/>
      <c r="AF49" s="132"/>
      <c r="AG49" s="132"/>
      <c r="AH49" s="131" t="s">
        <v>139</v>
      </c>
      <c r="AI49" s="132"/>
      <c r="AJ49" s="132"/>
      <c r="AK49" s="132"/>
      <c r="AL49" s="131" t="s">
        <v>140</v>
      </c>
      <c r="AM49" s="132"/>
      <c r="AN49" s="132"/>
      <c r="AO49" s="132"/>
      <c r="AP49" s="131" t="s">
        <v>141</v>
      </c>
      <c r="AQ49" s="132"/>
      <c r="AR49" s="132"/>
      <c r="AS49" s="132"/>
      <c r="AT49" s="131" t="s">
        <v>142</v>
      </c>
      <c r="AU49" s="132"/>
      <c r="AV49" s="132"/>
      <c r="AW49" s="132"/>
    </row>
    <row r="50" spans="1:50">
      <c r="A50" s="1" t="s">
        <v>143</v>
      </c>
      <c r="B50" s="30" t="str">
        <f>Reading!D13</f>
        <v>d</v>
      </c>
      <c r="C50" s="30" t="str">
        <f>Reading!E13</f>
        <v>d</v>
      </c>
      <c r="D50" s="30">
        <f>Reading!F13</f>
        <v>0</v>
      </c>
      <c r="E50" s="30">
        <f>Reading!G13</f>
        <v>0</v>
      </c>
      <c r="F50" s="30" t="str">
        <f>Reading!H13</f>
        <v>d</v>
      </c>
      <c r="G50" s="30" t="str">
        <f>Reading!I13</f>
        <v>b</v>
      </c>
      <c r="H50" s="30">
        <f>Reading!J13</f>
        <v>0</v>
      </c>
      <c r="I50" s="30">
        <f>Reading!K13</f>
        <v>0</v>
      </c>
      <c r="J50" s="30">
        <f>Reading!L13</f>
        <v>0</v>
      </c>
      <c r="K50" s="30">
        <f>Reading!M13</f>
        <v>0</v>
      </c>
      <c r="L50" s="30">
        <f>Reading!N13</f>
        <v>0</v>
      </c>
      <c r="M50" s="30" t="str">
        <f>Reading!O13</f>
        <v xml:space="preserve">c </v>
      </c>
      <c r="N50" s="30">
        <f>Reading!P13</f>
        <v>0</v>
      </c>
      <c r="O50" s="30">
        <f>Reading!Q13</f>
        <v>0</v>
      </c>
      <c r="P50" s="30">
        <f>Reading!R13</f>
        <v>0</v>
      </c>
      <c r="Q50" s="30">
        <f>Reading!S13</f>
        <v>0</v>
      </c>
      <c r="R50" s="30">
        <f>Reading!T13</f>
        <v>0</v>
      </c>
      <c r="S50" s="30">
        <f>Reading!U13</f>
        <v>0</v>
      </c>
      <c r="T50" s="30">
        <f>Reading!V13</f>
        <v>0</v>
      </c>
      <c r="U50" s="30">
        <f>Reading!W13</f>
        <v>0</v>
      </c>
      <c r="V50" s="30">
        <f>Reading!X13</f>
        <v>0</v>
      </c>
      <c r="W50" s="30">
        <f>Reading!Y13</f>
        <v>0</v>
      </c>
      <c r="X50" s="30">
        <f>Reading!Z13</f>
        <v>0</v>
      </c>
      <c r="Y50" s="30">
        <f>Reading!AA13</f>
        <v>0</v>
      </c>
      <c r="Z50" s="30">
        <f>Reading!AB13</f>
        <v>0</v>
      </c>
      <c r="AA50" s="30">
        <f>Reading!AC13</f>
        <v>0</v>
      </c>
      <c r="AB50" s="30">
        <f>Reading!AD13</f>
        <v>0</v>
      </c>
      <c r="AC50" s="30">
        <f>Reading!AE13</f>
        <v>0</v>
      </c>
      <c r="AD50" s="30">
        <f>Reading!AF13</f>
        <v>0</v>
      </c>
      <c r="AE50" s="30">
        <f>Reading!AG13</f>
        <v>0</v>
      </c>
      <c r="AF50" s="30">
        <f>Reading!AH13</f>
        <v>0</v>
      </c>
      <c r="AG50" s="30">
        <f>Reading!AI13</f>
        <v>0</v>
      </c>
      <c r="AH50" s="30">
        <f>Reading!AJ13</f>
        <v>0</v>
      </c>
      <c r="AI50" s="30">
        <f>Reading!AK13</f>
        <v>0</v>
      </c>
      <c r="AJ50" s="30">
        <f>Reading!AL13</f>
        <v>0</v>
      </c>
      <c r="AK50" s="30">
        <f>Reading!AM13</f>
        <v>0</v>
      </c>
      <c r="AL50" s="30">
        <f>Reading!AN13</f>
        <v>0</v>
      </c>
      <c r="AM50" s="30">
        <f>Reading!AO13</f>
        <v>0</v>
      </c>
      <c r="AN50" s="30">
        <f>Reading!AP13</f>
        <v>0</v>
      </c>
      <c r="AO50" s="30">
        <f>Reading!AQ13</f>
        <v>0</v>
      </c>
      <c r="AP50" s="30">
        <f>Reading!AR13</f>
        <v>0</v>
      </c>
      <c r="AQ50" s="30">
        <f>Reading!AS13</f>
        <v>0</v>
      </c>
      <c r="AR50" s="30">
        <f>Reading!AT13</f>
        <v>0</v>
      </c>
      <c r="AS50" s="30">
        <f>Reading!AU13</f>
        <v>0</v>
      </c>
      <c r="AT50" s="30">
        <f>Reading!AV13</f>
        <v>0</v>
      </c>
      <c r="AU50" s="30">
        <f>Reading!AW13</f>
        <v>0</v>
      </c>
      <c r="AV50" s="30">
        <f>Reading!AX13</f>
        <v>0</v>
      </c>
      <c r="AW50" s="30">
        <f>Reading!AY13</f>
        <v>0</v>
      </c>
    </row>
    <row r="51" spans="1:50">
      <c r="B51">
        <f>LOOKUP(B50,$BB$4:$BB$9,$BC$4:$BC$9)</f>
        <v>1</v>
      </c>
      <c r="C51">
        <f t="shared" ref="C51:AW51" si="3">LOOKUP(C50,$BB$4:$BB$9,$BC$4:$BC$9)</f>
        <v>1</v>
      </c>
      <c r="D51" t="e">
        <f t="shared" si="3"/>
        <v>#N/A</v>
      </c>
      <c r="E51" t="e">
        <f t="shared" si="3"/>
        <v>#N/A</v>
      </c>
      <c r="F51">
        <f t="shared" si="3"/>
        <v>1</v>
      </c>
      <c r="G51">
        <f t="shared" si="3"/>
        <v>3</v>
      </c>
      <c r="H51" t="e">
        <f t="shared" si="3"/>
        <v>#N/A</v>
      </c>
      <c r="I51" t="e">
        <f t="shared" si="3"/>
        <v>#N/A</v>
      </c>
      <c r="J51" t="e">
        <f t="shared" si="3"/>
        <v>#N/A</v>
      </c>
      <c r="K51" t="e">
        <f t="shared" si="3"/>
        <v>#N/A</v>
      </c>
      <c r="L51" t="e">
        <f t="shared" si="3"/>
        <v>#N/A</v>
      </c>
      <c r="M51">
        <f t="shared" si="3"/>
        <v>2</v>
      </c>
      <c r="N51" t="e">
        <f t="shared" si="3"/>
        <v>#N/A</v>
      </c>
      <c r="O51" t="e">
        <f t="shared" si="3"/>
        <v>#N/A</v>
      </c>
      <c r="P51" t="e">
        <f t="shared" si="3"/>
        <v>#N/A</v>
      </c>
      <c r="Q51" t="e">
        <f t="shared" si="3"/>
        <v>#N/A</v>
      </c>
      <c r="R51" t="e">
        <f t="shared" si="3"/>
        <v>#N/A</v>
      </c>
      <c r="S51" t="e">
        <f t="shared" si="3"/>
        <v>#N/A</v>
      </c>
      <c r="T51" t="e">
        <f t="shared" si="3"/>
        <v>#N/A</v>
      </c>
      <c r="U51" t="e">
        <f t="shared" si="3"/>
        <v>#N/A</v>
      </c>
      <c r="V51" t="e">
        <f t="shared" si="3"/>
        <v>#N/A</v>
      </c>
      <c r="W51" t="e">
        <f t="shared" si="3"/>
        <v>#N/A</v>
      </c>
      <c r="X51" t="e">
        <f t="shared" si="3"/>
        <v>#N/A</v>
      </c>
      <c r="Y51" t="e">
        <f t="shared" si="3"/>
        <v>#N/A</v>
      </c>
      <c r="Z51" t="e">
        <f t="shared" si="3"/>
        <v>#N/A</v>
      </c>
      <c r="AA51" t="e">
        <f t="shared" si="3"/>
        <v>#N/A</v>
      </c>
      <c r="AB51" t="e">
        <f t="shared" si="3"/>
        <v>#N/A</v>
      </c>
      <c r="AC51" t="e">
        <f t="shared" si="3"/>
        <v>#N/A</v>
      </c>
      <c r="AD51" t="e">
        <f t="shared" si="3"/>
        <v>#N/A</v>
      </c>
      <c r="AE51" t="e">
        <f t="shared" si="3"/>
        <v>#N/A</v>
      </c>
      <c r="AF51" t="e">
        <f t="shared" si="3"/>
        <v>#N/A</v>
      </c>
      <c r="AG51" t="e">
        <f t="shared" si="3"/>
        <v>#N/A</v>
      </c>
      <c r="AH51" t="e">
        <f t="shared" si="3"/>
        <v>#N/A</v>
      </c>
      <c r="AI51" t="e">
        <f t="shared" si="3"/>
        <v>#N/A</v>
      </c>
      <c r="AJ51" t="e">
        <f t="shared" si="3"/>
        <v>#N/A</v>
      </c>
      <c r="AK51" t="e">
        <f t="shared" si="3"/>
        <v>#N/A</v>
      </c>
      <c r="AL51" t="e">
        <f t="shared" si="3"/>
        <v>#N/A</v>
      </c>
      <c r="AM51" t="e">
        <f t="shared" si="3"/>
        <v>#N/A</v>
      </c>
      <c r="AN51" t="e">
        <f t="shared" si="3"/>
        <v>#N/A</v>
      </c>
      <c r="AO51" t="e">
        <f t="shared" si="3"/>
        <v>#N/A</v>
      </c>
      <c r="AP51" t="e">
        <f t="shared" si="3"/>
        <v>#N/A</v>
      </c>
      <c r="AQ51" t="e">
        <f t="shared" si="3"/>
        <v>#N/A</v>
      </c>
      <c r="AR51" t="e">
        <f t="shared" si="3"/>
        <v>#N/A</v>
      </c>
      <c r="AS51" t="e">
        <f t="shared" si="3"/>
        <v>#N/A</v>
      </c>
      <c r="AT51" t="e">
        <f t="shared" si="3"/>
        <v>#N/A</v>
      </c>
      <c r="AU51" t="e">
        <f t="shared" si="3"/>
        <v>#N/A</v>
      </c>
      <c r="AV51" t="e">
        <f t="shared" si="3"/>
        <v>#N/A</v>
      </c>
      <c r="AW51" t="e">
        <f t="shared" si="3"/>
        <v>#N/A</v>
      </c>
    </row>
    <row r="52" spans="1:50"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42"/>
      <c r="AH52" s="42"/>
      <c r="AI52" s="42"/>
      <c r="AJ52" s="42"/>
      <c r="AK52" s="42"/>
      <c r="AL52" s="42"/>
      <c r="AM52" s="42"/>
      <c r="AN52" s="42"/>
      <c r="AO52" s="42"/>
      <c r="AP52" s="42"/>
      <c r="AQ52" s="42"/>
      <c r="AR52" s="42"/>
      <c r="AS52" s="42"/>
      <c r="AT52" s="42"/>
      <c r="AU52" s="42"/>
      <c r="AV52" s="42"/>
      <c r="AW52" s="42"/>
    </row>
    <row r="57" spans="1:50">
      <c r="AX57" s="25" t="s">
        <v>144</v>
      </c>
    </row>
    <row r="58" spans="1:50">
      <c r="AX58" s="26"/>
    </row>
    <row r="59" spans="1:50">
      <c r="AX59" s="27" t="s">
        <v>93</v>
      </c>
    </row>
    <row r="60" spans="1:50">
      <c r="AX60" s="24"/>
    </row>
    <row r="63" spans="1:50">
      <c r="A63" s="17" t="s">
        <v>18</v>
      </c>
    </row>
    <row r="64" spans="1:50">
      <c r="A64" s="1" t="s">
        <v>9</v>
      </c>
      <c r="B64" s="131" t="s">
        <v>131</v>
      </c>
      <c r="C64" s="132"/>
      <c r="D64" s="132"/>
      <c r="E64" s="132"/>
      <c r="F64" s="131" t="s">
        <v>132</v>
      </c>
      <c r="G64" s="132"/>
      <c r="H64" s="132"/>
      <c r="I64" s="132"/>
      <c r="J64" s="131" t="s">
        <v>133</v>
      </c>
      <c r="K64" s="132"/>
      <c r="L64" s="132"/>
      <c r="M64" s="132"/>
      <c r="N64" s="131" t="s">
        <v>134</v>
      </c>
      <c r="O64" s="132"/>
      <c r="P64" s="132"/>
      <c r="Q64" s="132"/>
      <c r="R64" s="131" t="s">
        <v>135</v>
      </c>
      <c r="S64" s="132"/>
      <c r="T64" s="132"/>
      <c r="U64" s="132"/>
      <c r="V64" s="131" t="s">
        <v>136</v>
      </c>
      <c r="W64" s="132"/>
      <c r="X64" s="132"/>
      <c r="Y64" s="132"/>
      <c r="Z64" s="131" t="s">
        <v>137</v>
      </c>
      <c r="AA64" s="132"/>
      <c r="AB64" s="132"/>
      <c r="AC64" s="132"/>
      <c r="AD64" s="131" t="s">
        <v>138</v>
      </c>
      <c r="AE64" s="132"/>
      <c r="AF64" s="132"/>
      <c r="AG64" s="132"/>
      <c r="AH64" s="131" t="s">
        <v>139</v>
      </c>
      <c r="AI64" s="132"/>
      <c r="AJ64" s="132"/>
      <c r="AK64" s="132"/>
      <c r="AL64" s="131" t="s">
        <v>140</v>
      </c>
      <c r="AM64" s="132"/>
      <c r="AN64" s="132"/>
      <c r="AO64" s="132"/>
      <c r="AP64" s="131" t="s">
        <v>141</v>
      </c>
      <c r="AQ64" s="132"/>
      <c r="AR64" s="132"/>
      <c r="AS64" s="132"/>
      <c r="AT64" s="131" t="s">
        <v>142</v>
      </c>
      <c r="AU64" s="132"/>
      <c r="AV64" s="132"/>
      <c r="AW64" s="132"/>
    </row>
    <row r="65" spans="1:50">
      <c r="A65" s="1" t="s">
        <v>143</v>
      </c>
      <c r="B65" s="30" t="str">
        <f>Speaking!D13</f>
        <v>c</v>
      </c>
      <c r="C65" s="30" t="str">
        <f>Speaking!E13</f>
        <v>b</v>
      </c>
      <c r="D65" s="30">
        <f>Speaking!F13</f>
        <v>0</v>
      </c>
      <c r="E65" s="30">
        <f>Speaking!G13</f>
        <v>0</v>
      </c>
      <c r="F65" s="30" t="str">
        <f>Speaking!H13</f>
        <v>c</v>
      </c>
      <c r="G65" s="30" t="str">
        <f>Speaking!I13</f>
        <v>b</v>
      </c>
      <c r="H65" s="30">
        <f>Speaking!J13</f>
        <v>0</v>
      </c>
      <c r="I65" s="30">
        <f>Speaking!K13</f>
        <v>0</v>
      </c>
      <c r="J65" s="30" t="str">
        <f>Speaking!L13</f>
        <v>c</v>
      </c>
      <c r="K65" s="30">
        <f>Speaking!M13</f>
        <v>0</v>
      </c>
      <c r="L65" s="30">
        <f>Speaking!N13</f>
        <v>0</v>
      </c>
      <c r="M65" s="30">
        <f>Speaking!O13</f>
        <v>0</v>
      </c>
      <c r="N65" s="30">
        <f>Speaking!P13</f>
        <v>0</v>
      </c>
      <c r="O65" s="30">
        <f>Speaking!Q13</f>
        <v>0</v>
      </c>
      <c r="P65" s="30">
        <f>Speaking!R13</f>
        <v>0</v>
      </c>
      <c r="Q65" s="30">
        <f>Speaking!S13</f>
        <v>0</v>
      </c>
      <c r="R65" s="30">
        <f>Speaking!T13</f>
        <v>0</v>
      </c>
      <c r="S65" s="30">
        <f>Speaking!U13</f>
        <v>0</v>
      </c>
      <c r="T65" s="30">
        <f>Speaking!V13</f>
        <v>0</v>
      </c>
      <c r="U65" s="30">
        <f>Speaking!W13</f>
        <v>0</v>
      </c>
      <c r="V65" s="30">
        <f>Speaking!X13</f>
        <v>0</v>
      </c>
      <c r="W65" s="30">
        <f>Speaking!Y13</f>
        <v>0</v>
      </c>
      <c r="X65" s="30">
        <f>Speaking!Z13</f>
        <v>0</v>
      </c>
      <c r="Y65" s="30">
        <f>Speaking!AA13</f>
        <v>0</v>
      </c>
      <c r="Z65" s="30">
        <f>Speaking!AB13</f>
        <v>0</v>
      </c>
      <c r="AA65" s="30">
        <f>Speaking!AC13</f>
        <v>0</v>
      </c>
      <c r="AB65" s="30">
        <f>Speaking!AD13</f>
        <v>0</v>
      </c>
      <c r="AC65" s="30">
        <f>Speaking!AE13</f>
        <v>0</v>
      </c>
      <c r="AD65" s="30">
        <f>Speaking!AF13</f>
        <v>0</v>
      </c>
      <c r="AE65" s="30">
        <f>Speaking!AG13</f>
        <v>0</v>
      </c>
      <c r="AF65" s="30">
        <f>Speaking!AH13</f>
        <v>0</v>
      </c>
      <c r="AG65" s="30">
        <f>Speaking!AI13</f>
        <v>0</v>
      </c>
      <c r="AH65" s="30">
        <f>Speaking!AJ13</f>
        <v>0</v>
      </c>
      <c r="AI65" s="30">
        <f>Speaking!AK13</f>
        <v>0</v>
      </c>
      <c r="AJ65" s="30">
        <f>Speaking!AL13</f>
        <v>0</v>
      </c>
      <c r="AK65" s="30">
        <f>Speaking!AM13</f>
        <v>0</v>
      </c>
      <c r="AL65" s="30">
        <f>Speaking!AN13</f>
        <v>0</v>
      </c>
      <c r="AM65" s="30">
        <f>Speaking!AO13</f>
        <v>0</v>
      </c>
      <c r="AN65" s="30">
        <f>Speaking!AP13</f>
        <v>0</v>
      </c>
      <c r="AO65" s="30">
        <f>Speaking!AQ13</f>
        <v>0</v>
      </c>
      <c r="AP65" s="30">
        <f>Speaking!AR13</f>
        <v>0</v>
      </c>
      <c r="AQ65" s="30">
        <f>Speaking!AS13</f>
        <v>0</v>
      </c>
      <c r="AR65" s="30">
        <f>Speaking!AT13</f>
        <v>0</v>
      </c>
      <c r="AS65" s="30">
        <f>Speaking!AU13</f>
        <v>0</v>
      </c>
      <c r="AT65" s="30">
        <f>Speaking!AV13</f>
        <v>0</v>
      </c>
      <c r="AU65" s="30">
        <f>Speaking!AW13</f>
        <v>0</v>
      </c>
      <c r="AV65" s="30">
        <f>Speaking!AX13</f>
        <v>0</v>
      </c>
      <c r="AW65" s="30">
        <f>Speaking!AY13</f>
        <v>0</v>
      </c>
    </row>
    <row r="66" spans="1:50">
      <c r="B66">
        <f>LOOKUP(B65,$BB$4:$BB$9,$BC$4:$BC$9)</f>
        <v>2</v>
      </c>
      <c r="C66">
        <f t="shared" ref="C66:AW66" si="4">LOOKUP(C65,$BB$4:$BB$9,$BC$4:$BC$9)</f>
        <v>3</v>
      </c>
      <c r="D66" t="e">
        <f t="shared" si="4"/>
        <v>#N/A</v>
      </c>
      <c r="E66" t="e">
        <f t="shared" si="4"/>
        <v>#N/A</v>
      </c>
      <c r="F66">
        <f t="shared" si="4"/>
        <v>2</v>
      </c>
      <c r="G66">
        <f t="shared" si="4"/>
        <v>3</v>
      </c>
      <c r="H66" t="e">
        <f t="shared" si="4"/>
        <v>#N/A</v>
      </c>
      <c r="I66" t="e">
        <f t="shared" si="4"/>
        <v>#N/A</v>
      </c>
      <c r="J66">
        <f t="shared" si="4"/>
        <v>2</v>
      </c>
      <c r="K66" t="e">
        <f t="shared" si="4"/>
        <v>#N/A</v>
      </c>
      <c r="L66" t="e">
        <f t="shared" si="4"/>
        <v>#N/A</v>
      </c>
      <c r="M66" t="e">
        <f t="shared" si="4"/>
        <v>#N/A</v>
      </c>
      <c r="N66" t="e">
        <f t="shared" si="4"/>
        <v>#N/A</v>
      </c>
      <c r="O66" t="e">
        <f t="shared" si="4"/>
        <v>#N/A</v>
      </c>
      <c r="P66" t="e">
        <f t="shared" si="4"/>
        <v>#N/A</v>
      </c>
      <c r="Q66" t="e">
        <f t="shared" si="4"/>
        <v>#N/A</v>
      </c>
      <c r="R66" t="e">
        <f t="shared" si="4"/>
        <v>#N/A</v>
      </c>
      <c r="S66" t="e">
        <f t="shared" si="4"/>
        <v>#N/A</v>
      </c>
      <c r="T66" t="e">
        <f t="shared" si="4"/>
        <v>#N/A</v>
      </c>
      <c r="U66" t="e">
        <f t="shared" si="4"/>
        <v>#N/A</v>
      </c>
      <c r="V66" t="e">
        <f t="shared" si="4"/>
        <v>#N/A</v>
      </c>
      <c r="W66" t="e">
        <f t="shared" si="4"/>
        <v>#N/A</v>
      </c>
      <c r="X66" t="e">
        <f t="shared" si="4"/>
        <v>#N/A</v>
      </c>
      <c r="Y66" t="e">
        <f t="shared" si="4"/>
        <v>#N/A</v>
      </c>
      <c r="Z66" t="e">
        <f t="shared" si="4"/>
        <v>#N/A</v>
      </c>
      <c r="AA66" t="e">
        <f t="shared" si="4"/>
        <v>#N/A</v>
      </c>
      <c r="AB66" t="e">
        <f t="shared" si="4"/>
        <v>#N/A</v>
      </c>
      <c r="AC66" t="e">
        <f t="shared" si="4"/>
        <v>#N/A</v>
      </c>
      <c r="AD66" t="e">
        <f t="shared" si="4"/>
        <v>#N/A</v>
      </c>
      <c r="AE66" t="e">
        <f t="shared" si="4"/>
        <v>#N/A</v>
      </c>
      <c r="AF66" t="e">
        <f t="shared" si="4"/>
        <v>#N/A</v>
      </c>
      <c r="AG66" t="e">
        <f t="shared" si="4"/>
        <v>#N/A</v>
      </c>
      <c r="AH66" t="e">
        <f t="shared" si="4"/>
        <v>#N/A</v>
      </c>
      <c r="AI66" t="e">
        <f t="shared" si="4"/>
        <v>#N/A</v>
      </c>
      <c r="AJ66" t="e">
        <f t="shared" si="4"/>
        <v>#N/A</v>
      </c>
      <c r="AK66" t="e">
        <f t="shared" si="4"/>
        <v>#N/A</v>
      </c>
      <c r="AL66" t="e">
        <f t="shared" si="4"/>
        <v>#N/A</v>
      </c>
      <c r="AM66" t="e">
        <f t="shared" si="4"/>
        <v>#N/A</v>
      </c>
      <c r="AN66" t="e">
        <f t="shared" si="4"/>
        <v>#N/A</v>
      </c>
      <c r="AO66" t="e">
        <f t="shared" si="4"/>
        <v>#N/A</v>
      </c>
      <c r="AP66" t="e">
        <f t="shared" si="4"/>
        <v>#N/A</v>
      </c>
      <c r="AQ66" t="e">
        <f t="shared" si="4"/>
        <v>#N/A</v>
      </c>
      <c r="AR66" t="e">
        <f t="shared" si="4"/>
        <v>#N/A</v>
      </c>
      <c r="AS66" t="e">
        <f t="shared" si="4"/>
        <v>#N/A</v>
      </c>
      <c r="AT66" t="e">
        <f t="shared" si="4"/>
        <v>#N/A</v>
      </c>
      <c r="AU66" t="e">
        <f t="shared" si="4"/>
        <v>#N/A</v>
      </c>
      <c r="AV66" t="e">
        <f t="shared" si="4"/>
        <v>#N/A</v>
      </c>
      <c r="AW66" t="e">
        <f t="shared" si="4"/>
        <v>#N/A</v>
      </c>
    </row>
    <row r="67" spans="1:50">
      <c r="B67" s="42"/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2"/>
      <c r="Z67" s="42"/>
      <c r="AA67" s="42"/>
      <c r="AB67" s="42"/>
      <c r="AC67" s="42"/>
      <c r="AD67" s="42"/>
      <c r="AE67" s="42"/>
      <c r="AF67" s="42"/>
      <c r="AG67" s="42"/>
      <c r="AH67" s="42"/>
      <c r="AI67" s="42"/>
      <c r="AJ67" s="42"/>
      <c r="AK67" s="42"/>
      <c r="AL67" s="42"/>
      <c r="AM67" s="42"/>
      <c r="AN67" s="42"/>
      <c r="AO67" s="42"/>
      <c r="AP67" s="42"/>
      <c r="AQ67" s="42"/>
      <c r="AR67" s="42"/>
      <c r="AS67" s="42"/>
      <c r="AT67" s="42"/>
      <c r="AU67" s="42"/>
      <c r="AV67" s="42"/>
      <c r="AW67" s="42"/>
    </row>
    <row r="72" spans="1:50">
      <c r="AX72" s="25" t="s">
        <v>144</v>
      </c>
    </row>
    <row r="73" spans="1:50">
      <c r="AX73" s="26"/>
    </row>
    <row r="74" spans="1:50">
      <c r="AX74" s="27" t="s">
        <v>93</v>
      </c>
    </row>
    <row r="75" spans="1:50">
      <c r="AX75" s="24"/>
    </row>
  </sheetData>
  <mergeCells count="63">
    <mergeCell ref="AT64:AW64"/>
    <mergeCell ref="V64:Y64"/>
    <mergeCell ref="Z64:AC64"/>
    <mergeCell ref="AD64:AG64"/>
    <mergeCell ref="AH64:AK64"/>
    <mergeCell ref="AL64:AO64"/>
    <mergeCell ref="AP64:AS64"/>
    <mergeCell ref="B64:E64"/>
    <mergeCell ref="F64:I64"/>
    <mergeCell ref="J64:M64"/>
    <mergeCell ref="N64:Q64"/>
    <mergeCell ref="R64:U64"/>
    <mergeCell ref="AL34:AO34"/>
    <mergeCell ref="AP34:AS34"/>
    <mergeCell ref="AT34:AW34"/>
    <mergeCell ref="B49:E49"/>
    <mergeCell ref="F49:I49"/>
    <mergeCell ref="J49:M49"/>
    <mergeCell ref="N49:Q49"/>
    <mergeCell ref="R49:U49"/>
    <mergeCell ref="V49:Y49"/>
    <mergeCell ref="Z49:AC49"/>
    <mergeCell ref="AD49:AG49"/>
    <mergeCell ref="AH49:AK49"/>
    <mergeCell ref="AL49:AO49"/>
    <mergeCell ref="AP49:AS49"/>
    <mergeCell ref="AT49:AW49"/>
    <mergeCell ref="AT19:AW19"/>
    <mergeCell ref="B34:E34"/>
    <mergeCell ref="F34:I34"/>
    <mergeCell ref="J34:M34"/>
    <mergeCell ref="N34:Q34"/>
    <mergeCell ref="R34:U34"/>
    <mergeCell ref="V34:Y34"/>
    <mergeCell ref="Z34:AC34"/>
    <mergeCell ref="AD34:AG34"/>
    <mergeCell ref="AH34:AK34"/>
    <mergeCell ref="V19:Y19"/>
    <mergeCell ref="Z19:AC19"/>
    <mergeCell ref="AD19:AG19"/>
    <mergeCell ref="AH19:AK19"/>
    <mergeCell ref="AL19:AO19"/>
    <mergeCell ref="AP19:AS19"/>
    <mergeCell ref="B19:E19"/>
    <mergeCell ref="F19:I19"/>
    <mergeCell ref="J19:M19"/>
    <mergeCell ref="N19:Q19"/>
    <mergeCell ref="R19:U19"/>
    <mergeCell ref="B1:P1"/>
    <mergeCell ref="Q1:Y1"/>
    <mergeCell ref="AN1:AW1"/>
    <mergeCell ref="B4:E4"/>
    <mergeCell ref="F4:I4"/>
    <mergeCell ref="J4:M4"/>
    <mergeCell ref="N4:Q4"/>
    <mergeCell ref="R4:U4"/>
    <mergeCell ref="V4:Y4"/>
    <mergeCell ref="Z4:AC4"/>
    <mergeCell ref="AD4:AG4"/>
    <mergeCell ref="AH4:AK4"/>
    <mergeCell ref="AL4:AO4"/>
    <mergeCell ref="AP4:AS4"/>
    <mergeCell ref="AT4:AW4"/>
  </mergeCells>
  <conditionalFormatting sqref="B20:AW20">
    <cfRule type="containsText" dxfId="95" priority="5" operator="containsText" text="0">
      <formula>NOT(ISERROR(SEARCH("0",B20)))</formula>
    </cfRule>
  </conditionalFormatting>
  <conditionalFormatting sqref="B5:AW5">
    <cfRule type="containsText" dxfId="94" priority="4" operator="containsText" text="0">
      <formula>NOT(ISERROR(SEARCH("0",B5)))</formula>
    </cfRule>
  </conditionalFormatting>
  <conditionalFormatting sqref="AA1 AN1 A1:J1">
    <cfRule type="duplicateValues" dxfId="93" priority="6"/>
  </conditionalFormatting>
  <conditionalFormatting sqref="B35:AW35">
    <cfRule type="containsText" dxfId="92" priority="3" operator="containsText" text="0">
      <formula>NOT(ISERROR(SEARCH("0",B35)))</formula>
    </cfRule>
  </conditionalFormatting>
  <conditionalFormatting sqref="B50:AW50">
    <cfRule type="containsText" dxfId="91" priority="2" operator="containsText" text="0">
      <formula>NOT(ISERROR(SEARCH("0",B50)))</formula>
    </cfRule>
  </conditionalFormatting>
  <conditionalFormatting sqref="B65:AW65">
    <cfRule type="containsText" dxfId="90" priority="1" operator="containsText" text="0">
      <formula>NOT(ISERROR(SEARCH("0",B65)))</formula>
    </cfRule>
  </conditionalFormatting>
  <pageMargins left="0.7" right="0.7" top="0.75" bottom="0.75" header="0.3" footer="0.3"/>
  <pageSetup paperSize="9" scale="63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Tabelle21">
    <pageSetUpPr fitToPage="1"/>
  </sheetPr>
  <dimension ref="A1:BJ75"/>
  <sheetViews>
    <sheetView topLeftCell="A22" zoomScale="85" zoomScaleNormal="85" workbookViewId="0">
      <selection activeCell="Q2" sqref="Q2"/>
    </sheetView>
  </sheetViews>
  <sheetFormatPr baseColWidth="10" defaultColWidth="8.42578125" defaultRowHeight="15"/>
  <cols>
    <col min="2" max="5" width="2.7109375" customWidth="1"/>
    <col min="6" max="6" width="3.42578125" customWidth="1"/>
    <col min="7" max="49" width="2.7109375" customWidth="1"/>
    <col min="50" max="50" width="7.7109375" customWidth="1"/>
    <col min="51" max="51" width="8.42578125" customWidth="1"/>
    <col min="52" max="58" width="4.7109375" customWidth="1"/>
    <col min="59" max="60" width="7.7109375" customWidth="1"/>
    <col min="61" max="62" width="5.42578125" style="2" customWidth="1"/>
  </cols>
  <sheetData>
    <row r="1" spans="1:62" s="20" customFormat="1" ht="21">
      <c r="A1" s="28" t="s">
        <v>10</v>
      </c>
      <c r="B1" s="130" t="str">
        <f>Gesamt!B14</f>
        <v>Kammerer</v>
      </c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 t="str">
        <f>Gesamt!C14</f>
        <v>Alessia</v>
      </c>
      <c r="R1" s="130"/>
      <c r="S1" s="130"/>
      <c r="T1" s="130"/>
      <c r="U1" s="130"/>
      <c r="V1" s="130"/>
      <c r="W1" s="130"/>
      <c r="X1" s="130"/>
      <c r="Y1" s="130"/>
      <c r="Z1" s="43"/>
      <c r="AA1" s="123" t="str">
        <f>Gesamt!B1</f>
        <v>1F</v>
      </c>
      <c r="AB1" s="43"/>
      <c r="AC1" s="43"/>
      <c r="AD1" s="43"/>
      <c r="AE1" s="43"/>
      <c r="AF1" s="43"/>
      <c r="AG1" s="43"/>
      <c r="AH1" s="43"/>
      <c r="AI1" s="43"/>
      <c r="AJ1" s="43"/>
      <c r="AK1" s="43"/>
      <c r="AL1" s="43"/>
      <c r="AM1" s="43"/>
      <c r="AN1" s="129" t="str">
        <f>Gesamt!D1</f>
        <v>2019/20</v>
      </c>
      <c r="AO1" s="129"/>
      <c r="AP1" s="129"/>
      <c r="AQ1" s="129"/>
      <c r="AR1" s="129"/>
      <c r="AS1" s="129"/>
      <c r="AT1" s="129"/>
      <c r="AU1" s="129"/>
      <c r="AV1" s="129"/>
      <c r="AW1" s="129"/>
      <c r="BC1" s="19"/>
      <c r="BD1" s="41" t="s">
        <v>130</v>
      </c>
      <c r="BE1" s="19"/>
      <c r="BF1" s="19"/>
      <c r="BG1" s="19"/>
      <c r="BH1" s="19"/>
      <c r="BI1" s="29"/>
      <c r="BJ1" s="29"/>
    </row>
    <row r="3" spans="1:62">
      <c r="A3" s="17" t="s">
        <v>12</v>
      </c>
    </row>
    <row r="4" spans="1:62">
      <c r="A4" s="1" t="s">
        <v>9</v>
      </c>
      <c r="B4" s="131" t="s">
        <v>131</v>
      </c>
      <c r="C4" s="132"/>
      <c r="D4" s="132"/>
      <c r="E4" s="132"/>
      <c r="F4" s="131" t="s">
        <v>132</v>
      </c>
      <c r="G4" s="132"/>
      <c r="H4" s="132"/>
      <c r="I4" s="132"/>
      <c r="J4" s="131" t="s">
        <v>133</v>
      </c>
      <c r="K4" s="132"/>
      <c r="L4" s="132"/>
      <c r="M4" s="132"/>
      <c r="N4" s="131" t="s">
        <v>134</v>
      </c>
      <c r="O4" s="132"/>
      <c r="P4" s="132"/>
      <c r="Q4" s="132"/>
      <c r="R4" s="131" t="s">
        <v>135</v>
      </c>
      <c r="S4" s="132"/>
      <c r="T4" s="132"/>
      <c r="U4" s="132"/>
      <c r="V4" s="131" t="s">
        <v>136</v>
      </c>
      <c r="W4" s="132"/>
      <c r="X4" s="132"/>
      <c r="Y4" s="132"/>
      <c r="Z4" s="131" t="s">
        <v>137</v>
      </c>
      <c r="AA4" s="132"/>
      <c r="AB4" s="132"/>
      <c r="AC4" s="132"/>
      <c r="AD4" s="131" t="s">
        <v>138</v>
      </c>
      <c r="AE4" s="132"/>
      <c r="AF4" s="132"/>
      <c r="AG4" s="132"/>
      <c r="AH4" s="131" t="s">
        <v>139</v>
      </c>
      <c r="AI4" s="132"/>
      <c r="AJ4" s="132"/>
      <c r="AK4" s="132"/>
      <c r="AL4" s="131" t="s">
        <v>140</v>
      </c>
      <c r="AM4" s="132"/>
      <c r="AN4" s="132"/>
      <c r="AO4" s="132"/>
      <c r="AP4" s="131" t="s">
        <v>141</v>
      </c>
      <c r="AQ4" s="132"/>
      <c r="AR4" s="132"/>
      <c r="AS4" s="132"/>
      <c r="AT4" s="131" t="s">
        <v>142</v>
      </c>
      <c r="AU4" s="132"/>
      <c r="AV4" s="132"/>
      <c r="AW4" s="132"/>
      <c r="BB4" s="44" t="s">
        <v>103</v>
      </c>
      <c r="BC4" s="2">
        <v>4</v>
      </c>
    </row>
    <row r="5" spans="1:62">
      <c r="A5" s="1" t="s">
        <v>143</v>
      </c>
      <c r="B5" s="30" t="str">
        <f>Vocab!D14</f>
        <v>a</v>
      </c>
      <c r="C5" s="30" t="str">
        <f>Vocab!E14</f>
        <v>a</v>
      </c>
      <c r="D5" s="30" t="str">
        <f>Vocab!F14</f>
        <v>a</v>
      </c>
      <c r="E5" s="30" t="str">
        <f>Vocab!G14</f>
        <v>a</v>
      </c>
      <c r="F5" s="30" t="str">
        <f>Vocab!H14</f>
        <v>a</v>
      </c>
      <c r="G5" s="30" t="str">
        <f>Vocab!I14</f>
        <v>a</v>
      </c>
      <c r="H5" s="30" t="str">
        <f>Vocab!J14</f>
        <v>a</v>
      </c>
      <c r="I5" s="30" t="str">
        <f>Vocab!K14</f>
        <v>a</v>
      </c>
      <c r="J5" s="30" t="str">
        <f>Vocab!L14</f>
        <v>a</v>
      </c>
      <c r="K5" s="30" t="str">
        <f>Vocab!M14</f>
        <v>a</v>
      </c>
      <c r="L5" s="30" t="str">
        <f>Vocab!N14</f>
        <v>a</v>
      </c>
      <c r="M5" s="30" t="str">
        <f>Vocab!O14</f>
        <v>e</v>
      </c>
      <c r="N5" s="30" t="str">
        <f>Vocab!P14</f>
        <v>a</v>
      </c>
      <c r="O5" s="30" t="str">
        <f>Vocab!Q14</f>
        <v>a</v>
      </c>
      <c r="P5" s="30" t="str">
        <f>Vocab!R14</f>
        <v>a</v>
      </c>
      <c r="Q5" s="30" t="str">
        <f>Vocab!S14</f>
        <v>a</v>
      </c>
      <c r="R5" s="30" t="str">
        <f>Vocab!T14</f>
        <v>e</v>
      </c>
      <c r="S5" s="30" t="str">
        <f>Vocab!U14</f>
        <v>a</v>
      </c>
      <c r="T5" s="30" t="str">
        <f>Vocab!V14</f>
        <v xml:space="preserve">a </v>
      </c>
      <c r="U5" s="30" t="str">
        <f>Vocab!W14</f>
        <v>b</v>
      </c>
      <c r="V5" s="30" t="str">
        <f>Vocab!X14</f>
        <v>a</v>
      </c>
      <c r="W5" s="30">
        <f>Vocab!Y14</f>
        <v>0</v>
      </c>
      <c r="X5" s="30">
        <f>Vocab!Z14</f>
        <v>0</v>
      </c>
      <c r="Y5" s="30">
        <f>Vocab!AA14</f>
        <v>0</v>
      </c>
      <c r="Z5" s="30">
        <f>Vocab!AB14</f>
        <v>0</v>
      </c>
      <c r="AA5" s="30">
        <f>Vocab!AC14</f>
        <v>0</v>
      </c>
      <c r="AB5" s="30">
        <f>Vocab!AD14</f>
        <v>0</v>
      </c>
      <c r="AC5" s="30">
        <f>Vocab!AE14</f>
        <v>0</v>
      </c>
      <c r="AD5" s="30">
        <f>Vocab!AF14</f>
        <v>0</v>
      </c>
      <c r="AE5" s="30">
        <f>Vocab!AG14</f>
        <v>0</v>
      </c>
      <c r="AF5" s="30">
        <f>Vocab!AH14</f>
        <v>0</v>
      </c>
      <c r="AG5" s="30">
        <f>Vocab!AI14</f>
        <v>0</v>
      </c>
      <c r="AH5" s="30">
        <f>Vocab!AJ14</f>
        <v>0</v>
      </c>
      <c r="AI5" s="30">
        <f>Vocab!AK14</f>
        <v>0</v>
      </c>
      <c r="AJ5" s="30">
        <f>Vocab!AL14</f>
        <v>0</v>
      </c>
      <c r="AK5" s="30">
        <f>Vocab!AM14</f>
        <v>0</v>
      </c>
      <c r="AL5" s="30">
        <f>Vocab!AN14</f>
        <v>0</v>
      </c>
      <c r="AM5" s="30">
        <f>Vocab!AO14</f>
        <v>0</v>
      </c>
      <c r="AN5" s="30">
        <f>Vocab!AP14</f>
        <v>0</v>
      </c>
      <c r="AO5" s="30">
        <f>Vocab!AQ14</f>
        <v>0</v>
      </c>
      <c r="AP5" s="30">
        <f>Vocab!AR14</f>
        <v>0</v>
      </c>
      <c r="AQ5" s="30">
        <f>Vocab!AS14</f>
        <v>0</v>
      </c>
      <c r="AR5" s="30">
        <f>Vocab!AT14</f>
        <v>0</v>
      </c>
      <c r="AS5" s="30">
        <f>Vocab!AU14</f>
        <v>0</v>
      </c>
      <c r="AT5" s="30">
        <f>Vocab!AV14</f>
        <v>0</v>
      </c>
      <c r="AU5" s="30">
        <f>Vocab!AW14</f>
        <v>0</v>
      </c>
      <c r="AV5" s="30">
        <f>Vocab!AX14</f>
        <v>0</v>
      </c>
      <c r="AW5" s="30">
        <f>Vocab!AY14</f>
        <v>0</v>
      </c>
      <c r="BB5" s="44" t="s">
        <v>104</v>
      </c>
      <c r="BC5" s="2">
        <v>3</v>
      </c>
    </row>
    <row r="6" spans="1:62">
      <c r="B6">
        <f>LOOKUP(B5,$BB$4:$BB$9,$BC$4:$BC$9)</f>
        <v>4</v>
      </c>
      <c r="C6">
        <f t="shared" ref="C6:AW6" si="0">LOOKUP(C5,$BB$4:$BB$9,$BC$4:$BC$9)</f>
        <v>4</v>
      </c>
      <c r="D6">
        <f t="shared" si="0"/>
        <v>4</v>
      </c>
      <c r="E6">
        <f t="shared" si="0"/>
        <v>4</v>
      </c>
      <c r="F6">
        <f t="shared" si="0"/>
        <v>4</v>
      </c>
      <c r="G6">
        <f t="shared" si="0"/>
        <v>4</v>
      </c>
      <c r="H6">
        <f t="shared" si="0"/>
        <v>4</v>
      </c>
      <c r="I6">
        <f t="shared" si="0"/>
        <v>4</v>
      </c>
      <c r="J6">
        <f t="shared" si="0"/>
        <v>4</v>
      </c>
      <c r="K6">
        <f t="shared" si="0"/>
        <v>4</v>
      </c>
      <c r="L6">
        <f t="shared" si="0"/>
        <v>4</v>
      </c>
      <c r="M6">
        <f t="shared" si="0"/>
        <v>0</v>
      </c>
      <c r="N6">
        <f t="shared" si="0"/>
        <v>4</v>
      </c>
      <c r="O6">
        <f t="shared" si="0"/>
        <v>4</v>
      </c>
      <c r="P6">
        <f t="shared" si="0"/>
        <v>4</v>
      </c>
      <c r="Q6">
        <f t="shared" si="0"/>
        <v>4</v>
      </c>
      <c r="R6">
        <f t="shared" si="0"/>
        <v>0</v>
      </c>
      <c r="S6">
        <f t="shared" si="0"/>
        <v>4</v>
      </c>
      <c r="T6">
        <f t="shared" si="0"/>
        <v>4</v>
      </c>
      <c r="U6">
        <f t="shared" si="0"/>
        <v>3</v>
      </c>
      <c r="V6">
        <f t="shared" si="0"/>
        <v>4</v>
      </c>
      <c r="W6" t="e">
        <f t="shared" si="0"/>
        <v>#N/A</v>
      </c>
      <c r="X6" t="e">
        <f t="shared" si="0"/>
        <v>#N/A</v>
      </c>
      <c r="Y6" t="e">
        <f t="shared" si="0"/>
        <v>#N/A</v>
      </c>
      <c r="Z6" t="e">
        <f t="shared" si="0"/>
        <v>#N/A</v>
      </c>
      <c r="AA6" t="e">
        <f t="shared" si="0"/>
        <v>#N/A</v>
      </c>
      <c r="AB6" t="e">
        <f t="shared" si="0"/>
        <v>#N/A</v>
      </c>
      <c r="AC6" t="e">
        <f t="shared" si="0"/>
        <v>#N/A</v>
      </c>
      <c r="AD6" t="e">
        <f t="shared" si="0"/>
        <v>#N/A</v>
      </c>
      <c r="AE6" t="e">
        <f t="shared" si="0"/>
        <v>#N/A</v>
      </c>
      <c r="AF6" t="e">
        <f t="shared" si="0"/>
        <v>#N/A</v>
      </c>
      <c r="AG6" t="e">
        <f t="shared" si="0"/>
        <v>#N/A</v>
      </c>
      <c r="AH6" t="e">
        <f t="shared" si="0"/>
        <v>#N/A</v>
      </c>
      <c r="AI6" t="e">
        <f t="shared" si="0"/>
        <v>#N/A</v>
      </c>
      <c r="AJ6" t="e">
        <f t="shared" si="0"/>
        <v>#N/A</v>
      </c>
      <c r="AK6" t="e">
        <f t="shared" si="0"/>
        <v>#N/A</v>
      </c>
      <c r="AL6" t="e">
        <f t="shared" si="0"/>
        <v>#N/A</v>
      </c>
      <c r="AM6" t="e">
        <f t="shared" si="0"/>
        <v>#N/A</v>
      </c>
      <c r="AN6" t="e">
        <f t="shared" si="0"/>
        <v>#N/A</v>
      </c>
      <c r="AO6" t="e">
        <f t="shared" si="0"/>
        <v>#N/A</v>
      </c>
      <c r="AP6" t="e">
        <f t="shared" si="0"/>
        <v>#N/A</v>
      </c>
      <c r="AQ6" t="e">
        <f t="shared" si="0"/>
        <v>#N/A</v>
      </c>
      <c r="AR6" t="e">
        <f t="shared" si="0"/>
        <v>#N/A</v>
      </c>
      <c r="AS6" t="e">
        <f t="shared" si="0"/>
        <v>#N/A</v>
      </c>
      <c r="AT6" t="e">
        <f t="shared" si="0"/>
        <v>#N/A</v>
      </c>
      <c r="AU6" t="e">
        <f t="shared" si="0"/>
        <v>#N/A</v>
      </c>
      <c r="AV6" t="e">
        <f t="shared" si="0"/>
        <v>#N/A</v>
      </c>
      <c r="AW6" t="e">
        <f t="shared" si="0"/>
        <v>#N/A</v>
      </c>
      <c r="BB6" s="44" t="s">
        <v>105</v>
      </c>
      <c r="BC6" s="2">
        <v>2</v>
      </c>
    </row>
    <row r="7" spans="1:62"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  <c r="AC7" s="42"/>
      <c r="AD7" s="42"/>
      <c r="AE7" s="42"/>
      <c r="AF7" s="42"/>
      <c r="AG7" s="42"/>
      <c r="AH7" s="42"/>
      <c r="AI7" s="42"/>
      <c r="AJ7" s="42"/>
      <c r="AK7" s="42"/>
      <c r="AL7" s="42"/>
      <c r="AM7" s="42"/>
      <c r="AN7" s="42"/>
      <c r="AO7" s="42"/>
      <c r="AP7" s="42"/>
      <c r="AQ7" s="42"/>
      <c r="AR7" s="42"/>
      <c r="AS7" s="42"/>
      <c r="AT7" s="42"/>
      <c r="AU7" s="42"/>
      <c r="AV7" s="42"/>
      <c r="AW7" s="42"/>
      <c r="BB7" s="44" t="s">
        <v>106</v>
      </c>
      <c r="BC7" s="2">
        <v>1</v>
      </c>
    </row>
    <row r="8" spans="1:62">
      <c r="BB8" s="44" t="s">
        <v>5</v>
      </c>
      <c r="BC8" s="2">
        <v>0</v>
      </c>
    </row>
    <row r="9" spans="1:62">
      <c r="BB9" s="44" t="s">
        <v>107</v>
      </c>
      <c r="BC9" s="2">
        <v>0</v>
      </c>
    </row>
    <row r="12" spans="1:62">
      <c r="AX12" s="25" t="s">
        <v>144</v>
      </c>
    </row>
    <row r="13" spans="1:62">
      <c r="AX13" s="26"/>
    </row>
    <row r="14" spans="1:62">
      <c r="AX14" s="27" t="s">
        <v>93</v>
      </c>
    </row>
    <row r="15" spans="1:62">
      <c r="AX15" s="24"/>
    </row>
    <row r="18" spans="1:50">
      <c r="A18" s="17" t="s">
        <v>21</v>
      </c>
    </row>
    <row r="19" spans="1:50">
      <c r="A19" s="1" t="s">
        <v>9</v>
      </c>
      <c r="B19" s="131" t="s">
        <v>131</v>
      </c>
      <c r="C19" s="132"/>
      <c r="D19" s="132"/>
      <c r="E19" s="132"/>
      <c r="F19" s="131" t="s">
        <v>132</v>
      </c>
      <c r="G19" s="132"/>
      <c r="H19" s="132"/>
      <c r="I19" s="132"/>
      <c r="J19" s="131" t="s">
        <v>133</v>
      </c>
      <c r="K19" s="132"/>
      <c r="L19" s="132"/>
      <c r="M19" s="132"/>
      <c r="N19" s="131" t="s">
        <v>134</v>
      </c>
      <c r="O19" s="132"/>
      <c r="P19" s="132"/>
      <c r="Q19" s="132"/>
      <c r="R19" s="131" t="s">
        <v>135</v>
      </c>
      <c r="S19" s="132"/>
      <c r="T19" s="132"/>
      <c r="U19" s="132"/>
      <c r="V19" s="131" t="s">
        <v>136</v>
      </c>
      <c r="W19" s="132"/>
      <c r="X19" s="132"/>
      <c r="Y19" s="132"/>
      <c r="Z19" s="131" t="s">
        <v>137</v>
      </c>
      <c r="AA19" s="132"/>
      <c r="AB19" s="132"/>
      <c r="AC19" s="132"/>
      <c r="AD19" s="131" t="s">
        <v>138</v>
      </c>
      <c r="AE19" s="132"/>
      <c r="AF19" s="132"/>
      <c r="AG19" s="132"/>
      <c r="AH19" s="131" t="s">
        <v>139</v>
      </c>
      <c r="AI19" s="132"/>
      <c r="AJ19" s="132"/>
      <c r="AK19" s="132"/>
      <c r="AL19" s="131" t="s">
        <v>140</v>
      </c>
      <c r="AM19" s="132"/>
      <c r="AN19" s="132"/>
      <c r="AO19" s="132"/>
      <c r="AP19" s="131" t="s">
        <v>141</v>
      </c>
      <c r="AQ19" s="132"/>
      <c r="AR19" s="132"/>
      <c r="AS19" s="132"/>
      <c r="AT19" s="131" t="s">
        <v>142</v>
      </c>
      <c r="AU19" s="132"/>
      <c r="AV19" s="132"/>
      <c r="AW19" s="132"/>
    </row>
    <row r="20" spans="1:50">
      <c r="A20" s="1" t="s">
        <v>143</v>
      </c>
      <c r="B20" s="30" t="str">
        <f>Listening!D14</f>
        <v>b</v>
      </c>
      <c r="C20" s="30">
        <f>Listening!E14</f>
        <v>0</v>
      </c>
      <c r="D20" s="30">
        <f>Listening!F14</f>
        <v>0</v>
      </c>
      <c r="E20" s="30">
        <f>Listening!G14</f>
        <v>0</v>
      </c>
      <c r="F20" s="30" t="str">
        <f>Listening!H14</f>
        <v>a</v>
      </c>
      <c r="G20" s="30">
        <f>Listening!I14</f>
        <v>0</v>
      </c>
      <c r="H20" s="30">
        <f>Listening!J14</f>
        <v>0</v>
      </c>
      <c r="I20" s="30">
        <f>Listening!K14</f>
        <v>0</v>
      </c>
      <c r="J20" s="30" t="str">
        <f>Listening!L14</f>
        <v>a</v>
      </c>
      <c r="K20" s="30">
        <f>Listening!M14</f>
        <v>0</v>
      </c>
      <c r="L20" s="30">
        <f>Listening!N14</f>
        <v>0</v>
      </c>
      <c r="M20" s="30" t="str">
        <f>Listening!O14</f>
        <v>a</v>
      </c>
      <c r="N20" s="30" t="str">
        <f>Listening!P14</f>
        <v>a</v>
      </c>
      <c r="O20" s="30">
        <f>Listening!Q14</f>
        <v>0</v>
      </c>
      <c r="P20" s="30">
        <f>Listening!R14</f>
        <v>0</v>
      </c>
      <c r="Q20" s="30">
        <f>Listening!S14</f>
        <v>0</v>
      </c>
      <c r="R20" s="30" t="str">
        <f>Listening!T14</f>
        <v>a</v>
      </c>
      <c r="S20" s="30">
        <f>Listening!U14</f>
        <v>0</v>
      </c>
      <c r="T20" s="30">
        <f>Listening!V14</f>
        <v>0</v>
      </c>
      <c r="U20" s="30">
        <f>Listening!W14</f>
        <v>0</v>
      </c>
      <c r="V20" s="30">
        <f>Listening!X14</f>
        <v>0</v>
      </c>
      <c r="W20" s="30">
        <f>Listening!Y14</f>
        <v>0</v>
      </c>
      <c r="X20" s="30">
        <f>Listening!Z14</f>
        <v>0</v>
      </c>
      <c r="Y20" s="30">
        <f>Listening!AA14</f>
        <v>0</v>
      </c>
      <c r="Z20" s="30" t="str">
        <f>Listening!AB14</f>
        <v>a</v>
      </c>
      <c r="AA20" s="30">
        <f>Listening!AC14</f>
        <v>0</v>
      </c>
      <c r="AB20" s="30">
        <f>Listening!AD14</f>
        <v>0</v>
      </c>
      <c r="AC20" s="30">
        <f>Listening!AE14</f>
        <v>0</v>
      </c>
      <c r="AD20" s="30" t="str">
        <f>Listening!AF14</f>
        <v>a</v>
      </c>
      <c r="AE20" s="30">
        <f>Listening!AG14</f>
        <v>0</v>
      </c>
      <c r="AF20" s="30">
        <f>Listening!AH14</f>
        <v>0</v>
      </c>
      <c r="AG20" s="30">
        <f>Listening!AI14</f>
        <v>0</v>
      </c>
      <c r="AH20" s="30" t="str">
        <f>Listening!AJ14</f>
        <v>a</v>
      </c>
      <c r="AI20" s="30">
        <f>Listening!AK14</f>
        <v>0</v>
      </c>
      <c r="AJ20" s="30">
        <f>Listening!AL14</f>
        <v>0</v>
      </c>
      <c r="AK20" s="30">
        <f>Listening!AM14</f>
        <v>0</v>
      </c>
      <c r="AL20" s="30">
        <f>Listening!AN14</f>
        <v>0</v>
      </c>
      <c r="AM20" s="30">
        <f>Listening!AO14</f>
        <v>0</v>
      </c>
      <c r="AN20" s="30">
        <f>Listening!AP14</f>
        <v>0</v>
      </c>
      <c r="AO20" s="30">
        <f>Listening!AQ14</f>
        <v>0</v>
      </c>
      <c r="AP20" s="30">
        <f>Listening!AR14</f>
        <v>0</v>
      </c>
      <c r="AQ20" s="30">
        <f>Listening!AS14</f>
        <v>0</v>
      </c>
      <c r="AR20" s="30">
        <f>Listening!AT14</f>
        <v>0</v>
      </c>
      <c r="AS20" s="30">
        <f>Listening!AU14</f>
        <v>0</v>
      </c>
      <c r="AT20" s="30">
        <f>Listening!AV14</f>
        <v>0</v>
      </c>
      <c r="AU20" s="30">
        <f>Listening!AW14</f>
        <v>0</v>
      </c>
      <c r="AV20" s="30">
        <f>Listening!AX14</f>
        <v>0</v>
      </c>
      <c r="AW20" s="30">
        <f>Listening!AY14</f>
        <v>0</v>
      </c>
    </row>
    <row r="21" spans="1:50">
      <c r="B21">
        <f>LOOKUP(B20,$BB$4:$BB$9,$BC$4:$BC$9)</f>
        <v>3</v>
      </c>
      <c r="C21" t="e">
        <f t="shared" ref="C21:AW21" si="1">LOOKUP(C20,$BB$4:$BB$9,$BC$4:$BC$9)</f>
        <v>#N/A</v>
      </c>
      <c r="D21" t="e">
        <f t="shared" si="1"/>
        <v>#N/A</v>
      </c>
      <c r="E21" t="e">
        <f t="shared" si="1"/>
        <v>#N/A</v>
      </c>
      <c r="F21">
        <f t="shared" si="1"/>
        <v>4</v>
      </c>
      <c r="G21" t="e">
        <f t="shared" si="1"/>
        <v>#N/A</v>
      </c>
      <c r="H21" t="e">
        <f t="shared" si="1"/>
        <v>#N/A</v>
      </c>
      <c r="I21" t="e">
        <f t="shared" si="1"/>
        <v>#N/A</v>
      </c>
      <c r="J21">
        <f t="shared" si="1"/>
        <v>4</v>
      </c>
      <c r="K21" t="e">
        <f t="shared" si="1"/>
        <v>#N/A</v>
      </c>
      <c r="L21" t="e">
        <f t="shared" si="1"/>
        <v>#N/A</v>
      </c>
      <c r="M21">
        <f t="shared" si="1"/>
        <v>4</v>
      </c>
      <c r="N21">
        <f t="shared" si="1"/>
        <v>4</v>
      </c>
      <c r="O21" t="e">
        <f t="shared" si="1"/>
        <v>#N/A</v>
      </c>
      <c r="P21" t="e">
        <f t="shared" si="1"/>
        <v>#N/A</v>
      </c>
      <c r="Q21" t="e">
        <f t="shared" si="1"/>
        <v>#N/A</v>
      </c>
      <c r="R21">
        <f t="shared" si="1"/>
        <v>4</v>
      </c>
      <c r="S21" t="e">
        <f t="shared" si="1"/>
        <v>#N/A</v>
      </c>
      <c r="T21" t="e">
        <f t="shared" si="1"/>
        <v>#N/A</v>
      </c>
      <c r="U21" t="e">
        <f t="shared" si="1"/>
        <v>#N/A</v>
      </c>
      <c r="V21" t="e">
        <f t="shared" si="1"/>
        <v>#N/A</v>
      </c>
      <c r="W21" t="e">
        <f t="shared" si="1"/>
        <v>#N/A</v>
      </c>
      <c r="X21" t="e">
        <f t="shared" si="1"/>
        <v>#N/A</v>
      </c>
      <c r="Y21" t="e">
        <f t="shared" si="1"/>
        <v>#N/A</v>
      </c>
      <c r="Z21">
        <f t="shared" si="1"/>
        <v>4</v>
      </c>
      <c r="AA21" t="e">
        <f t="shared" si="1"/>
        <v>#N/A</v>
      </c>
      <c r="AB21" t="e">
        <f t="shared" si="1"/>
        <v>#N/A</v>
      </c>
      <c r="AC21" t="e">
        <f t="shared" si="1"/>
        <v>#N/A</v>
      </c>
      <c r="AD21">
        <f t="shared" si="1"/>
        <v>4</v>
      </c>
      <c r="AE21" t="e">
        <f t="shared" si="1"/>
        <v>#N/A</v>
      </c>
      <c r="AF21" t="e">
        <f t="shared" si="1"/>
        <v>#N/A</v>
      </c>
      <c r="AG21" t="e">
        <f t="shared" si="1"/>
        <v>#N/A</v>
      </c>
      <c r="AH21">
        <f t="shared" si="1"/>
        <v>4</v>
      </c>
      <c r="AI21" t="e">
        <f t="shared" si="1"/>
        <v>#N/A</v>
      </c>
      <c r="AJ21" t="e">
        <f t="shared" si="1"/>
        <v>#N/A</v>
      </c>
      <c r="AK21" t="e">
        <f t="shared" si="1"/>
        <v>#N/A</v>
      </c>
      <c r="AL21" t="e">
        <f t="shared" si="1"/>
        <v>#N/A</v>
      </c>
      <c r="AM21" t="e">
        <f t="shared" si="1"/>
        <v>#N/A</v>
      </c>
      <c r="AN21" t="e">
        <f t="shared" si="1"/>
        <v>#N/A</v>
      </c>
      <c r="AO21" t="e">
        <f t="shared" si="1"/>
        <v>#N/A</v>
      </c>
      <c r="AP21" t="e">
        <f t="shared" si="1"/>
        <v>#N/A</v>
      </c>
      <c r="AQ21" t="e">
        <f t="shared" si="1"/>
        <v>#N/A</v>
      </c>
      <c r="AR21" t="e">
        <f t="shared" si="1"/>
        <v>#N/A</v>
      </c>
      <c r="AS21" t="e">
        <f t="shared" si="1"/>
        <v>#N/A</v>
      </c>
      <c r="AT21" t="e">
        <f t="shared" si="1"/>
        <v>#N/A</v>
      </c>
      <c r="AU21" t="e">
        <f t="shared" si="1"/>
        <v>#N/A</v>
      </c>
      <c r="AV21" t="e">
        <f t="shared" si="1"/>
        <v>#N/A</v>
      </c>
      <c r="AW21" t="e">
        <f t="shared" si="1"/>
        <v>#N/A</v>
      </c>
    </row>
    <row r="22" spans="1:50"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  <c r="AG22" s="42"/>
      <c r="AH22" s="42"/>
      <c r="AI22" s="42"/>
      <c r="AJ22" s="42"/>
      <c r="AK22" s="42"/>
      <c r="AL22" s="42"/>
      <c r="AM22" s="42"/>
      <c r="AN22" s="42"/>
      <c r="AO22" s="42"/>
      <c r="AP22" s="42"/>
      <c r="AQ22" s="42"/>
      <c r="AR22" s="42"/>
      <c r="AS22" s="42"/>
      <c r="AT22" s="42"/>
      <c r="AU22" s="42"/>
      <c r="AV22" s="42"/>
      <c r="AW22" s="42"/>
    </row>
    <row r="27" spans="1:50">
      <c r="AX27" s="25" t="s">
        <v>144</v>
      </c>
    </row>
    <row r="28" spans="1:50">
      <c r="AX28" s="26"/>
    </row>
    <row r="29" spans="1:50">
      <c r="AX29" s="27" t="s">
        <v>93</v>
      </c>
    </row>
    <row r="30" spans="1:50">
      <c r="AX30" s="24"/>
    </row>
    <row r="33" spans="1:50">
      <c r="A33" s="17" t="s">
        <v>19</v>
      </c>
    </row>
    <row r="34" spans="1:50">
      <c r="A34" s="1" t="s">
        <v>9</v>
      </c>
      <c r="B34" s="131" t="s">
        <v>131</v>
      </c>
      <c r="C34" s="132"/>
      <c r="D34" s="132"/>
      <c r="E34" s="132"/>
      <c r="F34" s="131" t="s">
        <v>132</v>
      </c>
      <c r="G34" s="132"/>
      <c r="H34" s="132"/>
      <c r="I34" s="132"/>
      <c r="J34" s="131" t="s">
        <v>133</v>
      </c>
      <c r="K34" s="132"/>
      <c r="L34" s="132"/>
      <c r="M34" s="132"/>
      <c r="N34" s="131" t="s">
        <v>134</v>
      </c>
      <c r="O34" s="132"/>
      <c r="P34" s="132"/>
      <c r="Q34" s="132"/>
      <c r="R34" s="131" t="s">
        <v>135</v>
      </c>
      <c r="S34" s="132"/>
      <c r="T34" s="132"/>
      <c r="U34" s="132"/>
      <c r="V34" s="131" t="s">
        <v>136</v>
      </c>
      <c r="W34" s="132"/>
      <c r="X34" s="132"/>
      <c r="Y34" s="132"/>
      <c r="Z34" s="131" t="s">
        <v>137</v>
      </c>
      <c r="AA34" s="132"/>
      <c r="AB34" s="132"/>
      <c r="AC34" s="132"/>
      <c r="AD34" s="131" t="s">
        <v>138</v>
      </c>
      <c r="AE34" s="132"/>
      <c r="AF34" s="132"/>
      <c r="AG34" s="132"/>
      <c r="AH34" s="131" t="s">
        <v>139</v>
      </c>
      <c r="AI34" s="132"/>
      <c r="AJ34" s="132"/>
      <c r="AK34" s="132"/>
      <c r="AL34" s="131" t="s">
        <v>140</v>
      </c>
      <c r="AM34" s="132"/>
      <c r="AN34" s="132"/>
      <c r="AO34" s="132"/>
      <c r="AP34" s="131" t="s">
        <v>141</v>
      </c>
      <c r="AQ34" s="132"/>
      <c r="AR34" s="132"/>
      <c r="AS34" s="132"/>
      <c r="AT34" s="131" t="s">
        <v>142</v>
      </c>
      <c r="AU34" s="132"/>
      <c r="AV34" s="132"/>
      <c r="AW34" s="132"/>
    </row>
    <row r="35" spans="1:50">
      <c r="A35" s="1" t="s">
        <v>143</v>
      </c>
      <c r="B35" s="30" t="str">
        <f>Writing!D14</f>
        <v>a</v>
      </c>
      <c r="C35" s="30">
        <f>Writing!E14</f>
        <v>0</v>
      </c>
      <c r="D35" s="30">
        <f>Writing!F14</f>
        <v>0</v>
      </c>
      <c r="E35" s="30">
        <f>Writing!G14</f>
        <v>0</v>
      </c>
      <c r="F35" s="30" t="str">
        <f>Writing!H14</f>
        <v>a</v>
      </c>
      <c r="G35" s="30" t="str">
        <f>Writing!I14</f>
        <v>a</v>
      </c>
      <c r="H35" s="30">
        <f>Writing!J14</f>
        <v>0</v>
      </c>
      <c r="I35" s="30">
        <f>Writing!K14</f>
        <v>0</v>
      </c>
      <c r="J35" s="30" t="str">
        <f>Writing!L14</f>
        <v>a</v>
      </c>
      <c r="K35" s="30" t="str">
        <f>Writing!M14</f>
        <v>a</v>
      </c>
      <c r="L35" s="30">
        <f>Writing!N14</f>
        <v>0</v>
      </c>
      <c r="M35" s="30">
        <f>Writing!O14</f>
        <v>0</v>
      </c>
      <c r="N35" s="30" t="str">
        <f>Writing!P14</f>
        <v>a</v>
      </c>
      <c r="O35" s="30" t="str">
        <f>Writing!Q14</f>
        <v>a</v>
      </c>
      <c r="P35" s="30">
        <f>Writing!R14</f>
        <v>0</v>
      </c>
      <c r="Q35" s="30">
        <f>Writing!S14</f>
        <v>0</v>
      </c>
      <c r="R35" s="30" t="str">
        <f>Writing!T14</f>
        <v>a</v>
      </c>
      <c r="S35" s="30" t="str">
        <f>Writing!U14</f>
        <v>a</v>
      </c>
      <c r="T35" s="30">
        <f>Writing!V14</f>
        <v>0</v>
      </c>
      <c r="U35" s="30">
        <f>Writing!W14</f>
        <v>0</v>
      </c>
      <c r="V35" s="30">
        <f>Writing!X14</f>
        <v>0</v>
      </c>
      <c r="W35" s="30">
        <f>Writing!Y14</f>
        <v>0</v>
      </c>
      <c r="X35" s="30">
        <f>Writing!Z14</f>
        <v>0</v>
      </c>
      <c r="Y35" s="30">
        <f>Writing!AA14</f>
        <v>0</v>
      </c>
      <c r="Z35" s="30" t="str">
        <f>Writing!AB14</f>
        <v>a</v>
      </c>
      <c r="AA35" s="30">
        <f>Writing!AC14</f>
        <v>0</v>
      </c>
      <c r="AB35" s="30">
        <f>Writing!AD14</f>
        <v>0</v>
      </c>
      <c r="AC35" s="30">
        <f>Writing!AE14</f>
        <v>0</v>
      </c>
      <c r="AD35" s="30" t="str">
        <f>Writing!AF14</f>
        <v>a</v>
      </c>
      <c r="AE35" s="30" t="str">
        <f>Writing!AG14</f>
        <v>a</v>
      </c>
      <c r="AF35" s="30">
        <f>Writing!AH14</f>
        <v>0</v>
      </c>
      <c r="AG35" s="30">
        <f>Writing!AI14</f>
        <v>0</v>
      </c>
      <c r="AH35" s="30" t="str">
        <f>Writing!AJ14</f>
        <v>a</v>
      </c>
      <c r="AI35" s="30" t="str">
        <f>Writing!AK14</f>
        <v>a</v>
      </c>
      <c r="AJ35" s="30">
        <f>Writing!AL14</f>
        <v>0</v>
      </c>
      <c r="AK35" s="30">
        <f>Writing!AM14</f>
        <v>0</v>
      </c>
      <c r="AL35" s="30">
        <f>Writing!AN14</f>
        <v>0</v>
      </c>
      <c r="AM35" s="30">
        <f>Writing!AO14</f>
        <v>0</v>
      </c>
      <c r="AN35" s="30">
        <f>Writing!AP14</f>
        <v>0</v>
      </c>
      <c r="AO35" s="30">
        <f>Writing!AQ14</f>
        <v>0</v>
      </c>
      <c r="AP35" s="30">
        <f>Writing!AR14</f>
        <v>0</v>
      </c>
      <c r="AQ35" s="30">
        <f>Writing!AS14</f>
        <v>0</v>
      </c>
      <c r="AR35" s="30">
        <f>Writing!AT14</f>
        <v>0</v>
      </c>
      <c r="AS35" s="30">
        <f>Writing!AU14</f>
        <v>0</v>
      </c>
      <c r="AT35" s="30">
        <f>Writing!AV14</f>
        <v>0</v>
      </c>
      <c r="AU35" s="30">
        <f>Writing!AW14</f>
        <v>0</v>
      </c>
      <c r="AV35" s="30">
        <f>Writing!AX14</f>
        <v>0</v>
      </c>
      <c r="AW35" s="30">
        <f>Writing!AY14</f>
        <v>0</v>
      </c>
    </row>
    <row r="36" spans="1:50">
      <c r="B36">
        <f>LOOKUP(B35,$BB$4:$BB$9,$BC$4:$BC$9)</f>
        <v>4</v>
      </c>
      <c r="C36" t="e">
        <f t="shared" ref="C36:AW36" si="2">LOOKUP(C35,$BB$4:$BB$9,$BC$4:$BC$9)</f>
        <v>#N/A</v>
      </c>
      <c r="D36" t="e">
        <f t="shared" si="2"/>
        <v>#N/A</v>
      </c>
      <c r="E36" t="e">
        <f t="shared" si="2"/>
        <v>#N/A</v>
      </c>
      <c r="F36">
        <f t="shared" si="2"/>
        <v>4</v>
      </c>
      <c r="G36">
        <f t="shared" si="2"/>
        <v>4</v>
      </c>
      <c r="H36" t="e">
        <f t="shared" si="2"/>
        <v>#N/A</v>
      </c>
      <c r="I36" t="e">
        <f t="shared" si="2"/>
        <v>#N/A</v>
      </c>
      <c r="J36">
        <f t="shared" si="2"/>
        <v>4</v>
      </c>
      <c r="K36">
        <f t="shared" si="2"/>
        <v>4</v>
      </c>
      <c r="L36" t="e">
        <f t="shared" si="2"/>
        <v>#N/A</v>
      </c>
      <c r="M36" t="e">
        <f t="shared" si="2"/>
        <v>#N/A</v>
      </c>
      <c r="N36">
        <f t="shared" si="2"/>
        <v>4</v>
      </c>
      <c r="O36">
        <f t="shared" si="2"/>
        <v>4</v>
      </c>
      <c r="P36" t="e">
        <f t="shared" si="2"/>
        <v>#N/A</v>
      </c>
      <c r="Q36" t="e">
        <f t="shared" si="2"/>
        <v>#N/A</v>
      </c>
      <c r="R36">
        <f t="shared" si="2"/>
        <v>4</v>
      </c>
      <c r="S36">
        <f t="shared" si="2"/>
        <v>4</v>
      </c>
      <c r="T36" t="e">
        <f t="shared" si="2"/>
        <v>#N/A</v>
      </c>
      <c r="U36" t="e">
        <f t="shared" si="2"/>
        <v>#N/A</v>
      </c>
      <c r="V36" t="e">
        <f t="shared" si="2"/>
        <v>#N/A</v>
      </c>
      <c r="W36" t="e">
        <f t="shared" si="2"/>
        <v>#N/A</v>
      </c>
      <c r="X36" t="e">
        <f t="shared" si="2"/>
        <v>#N/A</v>
      </c>
      <c r="Y36" t="e">
        <f t="shared" si="2"/>
        <v>#N/A</v>
      </c>
      <c r="Z36">
        <f t="shared" si="2"/>
        <v>4</v>
      </c>
      <c r="AA36" t="e">
        <f t="shared" si="2"/>
        <v>#N/A</v>
      </c>
      <c r="AB36" t="e">
        <f t="shared" si="2"/>
        <v>#N/A</v>
      </c>
      <c r="AC36" t="e">
        <f t="shared" si="2"/>
        <v>#N/A</v>
      </c>
      <c r="AD36">
        <f t="shared" si="2"/>
        <v>4</v>
      </c>
      <c r="AE36">
        <f t="shared" si="2"/>
        <v>4</v>
      </c>
      <c r="AF36" t="e">
        <f t="shared" si="2"/>
        <v>#N/A</v>
      </c>
      <c r="AG36" t="e">
        <f t="shared" si="2"/>
        <v>#N/A</v>
      </c>
      <c r="AH36">
        <f t="shared" si="2"/>
        <v>4</v>
      </c>
      <c r="AI36">
        <f t="shared" si="2"/>
        <v>4</v>
      </c>
      <c r="AJ36" t="e">
        <f t="shared" si="2"/>
        <v>#N/A</v>
      </c>
      <c r="AK36" t="e">
        <f t="shared" si="2"/>
        <v>#N/A</v>
      </c>
      <c r="AL36" t="e">
        <f t="shared" si="2"/>
        <v>#N/A</v>
      </c>
      <c r="AM36" t="e">
        <f t="shared" si="2"/>
        <v>#N/A</v>
      </c>
      <c r="AN36" t="e">
        <f t="shared" si="2"/>
        <v>#N/A</v>
      </c>
      <c r="AO36" t="e">
        <f t="shared" si="2"/>
        <v>#N/A</v>
      </c>
      <c r="AP36" t="e">
        <f t="shared" si="2"/>
        <v>#N/A</v>
      </c>
      <c r="AQ36" t="e">
        <f t="shared" si="2"/>
        <v>#N/A</v>
      </c>
      <c r="AR36" t="e">
        <f t="shared" si="2"/>
        <v>#N/A</v>
      </c>
      <c r="AS36" t="e">
        <f t="shared" si="2"/>
        <v>#N/A</v>
      </c>
      <c r="AT36" t="e">
        <f t="shared" si="2"/>
        <v>#N/A</v>
      </c>
      <c r="AU36" t="e">
        <f t="shared" si="2"/>
        <v>#N/A</v>
      </c>
      <c r="AV36" t="e">
        <f t="shared" si="2"/>
        <v>#N/A</v>
      </c>
      <c r="AW36" t="e">
        <f t="shared" si="2"/>
        <v>#N/A</v>
      </c>
    </row>
    <row r="37" spans="1:50"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42"/>
      <c r="AM37" s="42"/>
      <c r="AN37" s="42"/>
      <c r="AO37" s="42"/>
      <c r="AP37" s="42"/>
      <c r="AQ37" s="42"/>
      <c r="AR37" s="42"/>
      <c r="AS37" s="42"/>
      <c r="AT37" s="42"/>
      <c r="AU37" s="42"/>
      <c r="AV37" s="42"/>
      <c r="AW37" s="42"/>
    </row>
    <row r="42" spans="1:50">
      <c r="AX42" s="25" t="s">
        <v>144</v>
      </c>
    </row>
    <row r="43" spans="1:50">
      <c r="AX43" s="26"/>
    </row>
    <row r="44" spans="1:50">
      <c r="AX44" s="27" t="s">
        <v>93</v>
      </c>
    </row>
    <row r="45" spans="1:50">
      <c r="AX45" s="24"/>
    </row>
    <row r="48" spans="1:50">
      <c r="A48" s="17" t="s">
        <v>20</v>
      </c>
    </row>
    <row r="49" spans="1:50">
      <c r="A49" s="1" t="s">
        <v>9</v>
      </c>
      <c r="B49" s="131" t="s">
        <v>131</v>
      </c>
      <c r="C49" s="132"/>
      <c r="D49" s="132"/>
      <c r="E49" s="132"/>
      <c r="F49" s="131" t="s">
        <v>132</v>
      </c>
      <c r="G49" s="132"/>
      <c r="H49" s="132"/>
      <c r="I49" s="132"/>
      <c r="J49" s="131" t="s">
        <v>133</v>
      </c>
      <c r="K49" s="132"/>
      <c r="L49" s="132"/>
      <c r="M49" s="132"/>
      <c r="N49" s="131" t="s">
        <v>134</v>
      </c>
      <c r="O49" s="132"/>
      <c r="P49" s="132"/>
      <c r="Q49" s="132"/>
      <c r="R49" s="131" t="s">
        <v>135</v>
      </c>
      <c r="S49" s="132"/>
      <c r="T49" s="132"/>
      <c r="U49" s="132"/>
      <c r="V49" s="131" t="s">
        <v>136</v>
      </c>
      <c r="W49" s="132"/>
      <c r="X49" s="132"/>
      <c r="Y49" s="132"/>
      <c r="Z49" s="131" t="s">
        <v>137</v>
      </c>
      <c r="AA49" s="132"/>
      <c r="AB49" s="132"/>
      <c r="AC49" s="132"/>
      <c r="AD49" s="131" t="s">
        <v>138</v>
      </c>
      <c r="AE49" s="132"/>
      <c r="AF49" s="132"/>
      <c r="AG49" s="132"/>
      <c r="AH49" s="131" t="s">
        <v>139</v>
      </c>
      <c r="AI49" s="132"/>
      <c r="AJ49" s="132"/>
      <c r="AK49" s="132"/>
      <c r="AL49" s="131" t="s">
        <v>140</v>
      </c>
      <c r="AM49" s="132"/>
      <c r="AN49" s="132"/>
      <c r="AO49" s="132"/>
      <c r="AP49" s="131" t="s">
        <v>141</v>
      </c>
      <c r="AQ49" s="132"/>
      <c r="AR49" s="132"/>
      <c r="AS49" s="132"/>
      <c r="AT49" s="131" t="s">
        <v>142</v>
      </c>
      <c r="AU49" s="132"/>
      <c r="AV49" s="132"/>
      <c r="AW49" s="132"/>
    </row>
    <row r="50" spans="1:50">
      <c r="A50" s="1" t="s">
        <v>143</v>
      </c>
      <c r="B50" s="30" t="str">
        <f>Reading!D14</f>
        <v>a</v>
      </c>
      <c r="C50" s="30">
        <f>Reading!E14</f>
        <v>0</v>
      </c>
      <c r="D50" s="30">
        <f>Reading!F14</f>
        <v>0</v>
      </c>
      <c r="E50" s="30">
        <f>Reading!G14</f>
        <v>0</v>
      </c>
      <c r="F50" s="30" t="str">
        <f>Reading!H14</f>
        <v>c</v>
      </c>
      <c r="G50" s="30" t="str">
        <f>Reading!I14</f>
        <v>a</v>
      </c>
      <c r="H50" s="30">
        <f>Reading!J14</f>
        <v>0</v>
      </c>
      <c r="I50" s="30">
        <f>Reading!K14</f>
        <v>0</v>
      </c>
      <c r="J50" s="30" t="str">
        <f>Reading!L14</f>
        <v>a</v>
      </c>
      <c r="K50" s="30">
        <f>Reading!M14</f>
        <v>0</v>
      </c>
      <c r="L50" s="30">
        <f>Reading!N14</f>
        <v>0</v>
      </c>
      <c r="M50" s="30">
        <f>Reading!O14</f>
        <v>0</v>
      </c>
      <c r="N50" s="30" t="str">
        <f>Reading!P14</f>
        <v>a</v>
      </c>
      <c r="O50" s="30">
        <f>Reading!Q14</f>
        <v>0</v>
      </c>
      <c r="P50" s="30">
        <f>Reading!R14</f>
        <v>0</v>
      </c>
      <c r="Q50" s="30">
        <f>Reading!S14</f>
        <v>0</v>
      </c>
      <c r="R50" s="30" t="str">
        <f>Reading!T14</f>
        <v>a</v>
      </c>
      <c r="S50" s="30">
        <f>Reading!U14</f>
        <v>0</v>
      </c>
      <c r="T50" s="30">
        <f>Reading!V14</f>
        <v>0</v>
      </c>
      <c r="U50" s="30">
        <f>Reading!W14</f>
        <v>0</v>
      </c>
      <c r="V50" s="30">
        <f>Reading!X14</f>
        <v>0</v>
      </c>
      <c r="W50" s="30">
        <f>Reading!Y14</f>
        <v>0</v>
      </c>
      <c r="X50" s="30">
        <f>Reading!Z14</f>
        <v>0</v>
      </c>
      <c r="Y50" s="30">
        <f>Reading!AA14</f>
        <v>0</v>
      </c>
      <c r="Z50" s="30" t="str">
        <f>Reading!AB14</f>
        <v>d</v>
      </c>
      <c r="AA50" s="30" t="str">
        <f>Reading!AC14</f>
        <v>a</v>
      </c>
      <c r="AB50" s="30">
        <f>Reading!AD14</f>
        <v>0</v>
      </c>
      <c r="AC50" s="30">
        <f>Reading!AE14</f>
        <v>0</v>
      </c>
      <c r="AD50" s="30" t="str">
        <f>Reading!AF14</f>
        <v>a</v>
      </c>
      <c r="AE50" s="30">
        <f>Reading!AG14</f>
        <v>0</v>
      </c>
      <c r="AF50" s="30">
        <f>Reading!AH14</f>
        <v>0</v>
      </c>
      <c r="AG50" s="30">
        <f>Reading!AI14</f>
        <v>0</v>
      </c>
      <c r="AH50" s="30" t="str">
        <f>Reading!AJ14</f>
        <v>a</v>
      </c>
      <c r="AI50" s="30">
        <f>Reading!AK14</f>
        <v>0</v>
      </c>
      <c r="AJ50" s="30">
        <f>Reading!AL14</f>
        <v>0</v>
      </c>
      <c r="AK50" s="30">
        <f>Reading!AM14</f>
        <v>0</v>
      </c>
      <c r="AL50" s="30">
        <f>Reading!AN14</f>
        <v>0</v>
      </c>
      <c r="AM50" s="30">
        <f>Reading!AO14</f>
        <v>0</v>
      </c>
      <c r="AN50" s="30">
        <f>Reading!AP14</f>
        <v>0</v>
      </c>
      <c r="AO50" s="30">
        <f>Reading!AQ14</f>
        <v>0</v>
      </c>
      <c r="AP50" s="30">
        <f>Reading!AR14</f>
        <v>0</v>
      </c>
      <c r="AQ50" s="30">
        <f>Reading!AS14</f>
        <v>0</v>
      </c>
      <c r="AR50" s="30">
        <f>Reading!AT14</f>
        <v>0</v>
      </c>
      <c r="AS50" s="30">
        <f>Reading!AU14</f>
        <v>0</v>
      </c>
      <c r="AT50" s="30">
        <f>Reading!AV14</f>
        <v>0</v>
      </c>
      <c r="AU50" s="30">
        <f>Reading!AW14</f>
        <v>0</v>
      </c>
      <c r="AV50" s="30">
        <f>Reading!AX14</f>
        <v>0</v>
      </c>
      <c r="AW50" s="30">
        <f>Reading!AY14</f>
        <v>0</v>
      </c>
    </row>
    <row r="51" spans="1:50">
      <c r="B51">
        <f>LOOKUP(B50,$BB$4:$BB$9,$BC$4:$BC$9)</f>
        <v>4</v>
      </c>
      <c r="C51" t="e">
        <f t="shared" ref="C51:AW51" si="3">LOOKUP(C50,$BB$4:$BB$9,$BC$4:$BC$9)</f>
        <v>#N/A</v>
      </c>
      <c r="D51" t="e">
        <f t="shared" si="3"/>
        <v>#N/A</v>
      </c>
      <c r="E51" t="e">
        <f t="shared" si="3"/>
        <v>#N/A</v>
      </c>
      <c r="F51">
        <f t="shared" si="3"/>
        <v>2</v>
      </c>
      <c r="G51">
        <f t="shared" si="3"/>
        <v>4</v>
      </c>
      <c r="H51" t="e">
        <f t="shared" si="3"/>
        <v>#N/A</v>
      </c>
      <c r="I51" t="e">
        <f t="shared" si="3"/>
        <v>#N/A</v>
      </c>
      <c r="J51">
        <f t="shared" si="3"/>
        <v>4</v>
      </c>
      <c r="K51" t="e">
        <f t="shared" si="3"/>
        <v>#N/A</v>
      </c>
      <c r="L51" t="e">
        <f t="shared" si="3"/>
        <v>#N/A</v>
      </c>
      <c r="M51" t="e">
        <f t="shared" si="3"/>
        <v>#N/A</v>
      </c>
      <c r="N51">
        <f t="shared" si="3"/>
        <v>4</v>
      </c>
      <c r="O51" t="e">
        <f t="shared" si="3"/>
        <v>#N/A</v>
      </c>
      <c r="P51" t="e">
        <f t="shared" si="3"/>
        <v>#N/A</v>
      </c>
      <c r="Q51" t="e">
        <f t="shared" si="3"/>
        <v>#N/A</v>
      </c>
      <c r="R51">
        <f t="shared" si="3"/>
        <v>4</v>
      </c>
      <c r="S51" t="e">
        <f t="shared" si="3"/>
        <v>#N/A</v>
      </c>
      <c r="T51" t="e">
        <f t="shared" si="3"/>
        <v>#N/A</v>
      </c>
      <c r="U51" t="e">
        <f t="shared" si="3"/>
        <v>#N/A</v>
      </c>
      <c r="V51" t="e">
        <f t="shared" si="3"/>
        <v>#N/A</v>
      </c>
      <c r="W51" t="e">
        <f t="shared" si="3"/>
        <v>#N/A</v>
      </c>
      <c r="X51" t="e">
        <f t="shared" si="3"/>
        <v>#N/A</v>
      </c>
      <c r="Y51" t="e">
        <f t="shared" si="3"/>
        <v>#N/A</v>
      </c>
      <c r="Z51">
        <f t="shared" si="3"/>
        <v>1</v>
      </c>
      <c r="AA51">
        <f t="shared" si="3"/>
        <v>4</v>
      </c>
      <c r="AB51" t="e">
        <f t="shared" si="3"/>
        <v>#N/A</v>
      </c>
      <c r="AC51" t="e">
        <f t="shared" si="3"/>
        <v>#N/A</v>
      </c>
      <c r="AD51">
        <f t="shared" si="3"/>
        <v>4</v>
      </c>
      <c r="AE51" t="e">
        <f t="shared" si="3"/>
        <v>#N/A</v>
      </c>
      <c r="AF51" t="e">
        <f t="shared" si="3"/>
        <v>#N/A</v>
      </c>
      <c r="AG51" t="e">
        <f t="shared" si="3"/>
        <v>#N/A</v>
      </c>
      <c r="AH51">
        <f t="shared" si="3"/>
        <v>4</v>
      </c>
      <c r="AI51" t="e">
        <f t="shared" si="3"/>
        <v>#N/A</v>
      </c>
      <c r="AJ51" t="e">
        <f t="shared" si="3"/>
        <v>#N/A</v>
      </c>
      <c r="AK51" t="e">
        <f t="shared" si="3"/>
        <v>#N/A</v>
      </c>
      <c r="AL51" t="e">
        <f t="shared" si="3"/>
        <v>#N/A</v>
      </c>
      <c r="AM51" t="e">
        <f t="shared" si="3"/>
        <v>#N/A</v>
      </c>
      <c r="AN51" t="e">
        <f t="shared" si="3"/>
        <v>#N/A</v>
      </c>
      <c r="AO51" t="e">
        <f t="shared" si="3"/>
        <v>#N/A</v>
      </c>
      <c r="AP51" t="e">
        <f t="shared" si="3"/>
        <v>#N/A</v>
      </c>
      <c r="AQ51" t="e">
        <f t="shared" si="3"/>
        <v>#N/A</v>
      </c>
      <c r="AR51" t="e">
        <f t="shared" si="3"/>
        <v>#N/A</v>
      </c>
      <c r="AS51" t="e">
        <f t="shared" si="3"/>
        <v>#N/A</v>
      </c>
      <c r="AT51" t="e">
        <f t="shared" si="3"/>
        <v>#N/A</v>
      </c>
      <c r="AU51" t="e">
        <f t="shared" si="3"/>
        <v>#N/A</v>
      </c>
      <c r="AV51" t="e">
        <f t="shared" si="3"/>
        <v>#N/A</v>
      </c>
      <c r="AW51" t="e">
        <f t="shared" si="3"/>
        <v>#N/A</v>
      </c>
    </row>
    <row r="52" spans="1:50"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42"/>
      <c r="AH52" s="42"/>
      <c r="AI52" s="42"/>
      <c r="AJ52" s="42"/>
      <c r="AK52" s="42"/>
      <c r="AL52" s="42"/>
      <c r="AM52" s="42"/>
      <c r="AN52" s="42"/>
      <c r="AO52" s="42"/>
      <c r="AP52" s="42"/>
      <c r="AQ52" s="42"/>
      <c r="AR52" s="42"/>
      <c r="AS52" s="42"/>
      <c r="AT52" s="42"/>
      <c r="AU52" s="42"/>
      <c r="AV52" s="42"/>
      <c r="AW52" s="42"/>
    </row>
    <row r="57" spans="1:50">
      <c r="AX57" s="25" t="s">
        <v>144</v>
      </c>
    </row>
    <row r="58" spans="1:50">
      <c r="AX58" s="26"/>
    </row>
    <row r="59" spans="1:50">
      <c r="AX59" s="27" t="s">
        <v>93</v>
      </c>
    </row>
    <row r="60" spans="1:50">
      <c r="AX60" s="24"/>
    </row>
    <row r="63" spans="1:50">
      <c r="A63" s="17" t="s">
        <v>18</v>
      </c>
    </row>
    <row r="64" spans="1:50">
      <c r="A64" s="1" t="s">
        <v>9</v>
      </c>
      <c r="B64" s="131" t="s">
        <v>131</v>
      </c>
      <c r="C64" s="132"/>
      <c r="D64" s="132"/>
      <c r="E64" s="132"/>
      <c r="F64" s="131" t="s">
        <v>132</v>
      </c>
      <c r="G64" s="132"/>
      <c r="H64" s="132"/>
      <c r="I64" s="132"/>
      <c r="J64" s="131" t="s">
        <v>133</v>
      </c>
      <c r="K64" s="132"/>
      <c r="L64" s="132"/>
      <c r="M64" s="132"/>
      <c r="N64" s="131" t="s">
        <v>134</v>
      </c>
      <c r="O64" s="132"/>
      <c r="P64" s="132"/>
      <c r="Q64" s="132"/>
      <c r="R64" s="131" t="s">
        <v>135</v>
      </c>
      <c r="S64" s="132"/>
      <c r="T64" s="132"/>
      <c r="U64" s="132"/>
      <c r="V64" s="131" t="s">
        <v>136</v>
      </c>
      <c r="W64" s="132"/>
      <c r="X64" s="132"/>
      <c r="Y64" s="132"/>
      <c r="Z64" s="131" t="s">
        <v>137</v>
      </c>
      <c r="AA64" s="132"/>
      <c r="AB64" s="132"/>
      <c r="AC64" s="132"/>
      <c r="AD64" s="131" t="s">
        <v>138</v>
      </c>
      <c r="AE64" s="132"/>
      <c r="AF64" s="132"/>
      <c r="AG64" s="132"/>
      <c r="AH64" s="131" t="s">
        <v>139</v>
      </c>
      <c r="AI64" s="132"/>
      <c r="AJ64" s="132"/>
      <c r="AK64" s="132"/>
      <c r="AL64" s="131" t="s">
        <v>140</v>
      </c>
      <c r="AM64" s="132"/>
      <c r="AN64" s="132"/>
      <c r="AO64" s="132"/>
      <c r="AP64" s="131" t="s">
        <v>141</v>
      </c>
      <c r="AQ64" s="132"/>
      <c r="AR64" s="132"/>
      <c r="AS64" s="132"/>
      <c r="AT64" s="131" t="s">
        <v>142</v>
      </c>
      <c r="AU64" s="132"/>
      <c r="AV64" s="132"/>
      <c r="AW64" s="132"/>
    </row>
    <row r="65" spans="1:50">
      <c r="A65" s="1" t="s">
        <v>143</v>
      </c>
      <c r="B65" s="30" t="str">
        <f>Speaking!D14</f>
        <v>a</v>
      </c>
      <c r="C65" s="30">
        <f>Speaking!E14</f>
        <v>0</v>
      </c>
      <c r="D65" s="30">
        <f>Speaking!F14</f>
        <v>0</v>
      </c>
      <c r="E65" s="30">
        <f>Speaking!G14</f>
        <v>0</v>
      </c>
      <c r="F65" s="30" t="str">
        <f>Speaking!H14</f>
        <v>a</v>
      </c>
      <c r="G65" s="30" t="str">
        <f>Speaking!I14</f>
        <v>a</v>
      </c>
      <c r="H65" s="30">
        <f>Speaking!J14</f>
        <v>0</v>
      </c>
      <c r="I65" s="30">
        <f>Speaking!K14</f>
        <v>0</v>
      </c>
      <c r="J65" s="30" t="str">
        <f>Speaking!L14</f>
        <v>a</v>
      </c>
      <c r="K65" s="30">
        <f>Speaking!M14</f>
        <v>0</v>
      </c>
      <c r="L65" s="30">
        <f>Speaking!N14</f>
        <v>0</v>
      </c>
      <c r="M65" s="30">
        <f>Speaking!O14</f>
        <v>0</v>
      </c>
      <c r="N65" s="30" t="str">
        <f>Speaking!P14</f>
        <v>b</v>
      </c>
      <c r="O65" s="30">
        <f>Speaking!Q14</f>
        <v>0</v>
      </c>
      <c r="P65" s="30">
        <f>Speaking!R14</f>
        <v>0</v>
      </c>
      <c r="Q65" s="30">
        <f>Speaking!S14</f>
        <v>0</v>
      </c>
      <c r="R65" s="30" t="str">
        <f>Speaking!T14</f>
        <v>a</v>
      </c>
      <c r="S65" s="30">
        <f>Speaking!U14</f>
        <v>0</v>
      </c>
      <c r="T65" s="30">
        <f>Speaking!V14</f>
        <v>0</v>
      </c>
      <c r="U65" s="30">
        <f>Speaking!W14</f>
        <v>0</v>
      </c>
      <c r="V65" s="30">
        <f>Speaking!X14</f>
        <v>0</v>
      </c>
      <c r="W65" s="30">
        <f>Speaking!Y14</f>
        <v>0</v>
      </c>
      <c r="X65" s="30">
        <f>Speaking!Z14</f>
        <v>0</v>
      </c>
      <c r="Y65" s="30">
        <f>Speaking!AA14</f>
        <v>0</v>
      </c>
      <c r="Z65" s="30" t="str">
        <f>Speaking!AB14</f>
        <v>a</v>
      </c>
      <c r="AA65" s="30">
        <f>Speaking!AC14</f>
        <v>0</v>
      </c>
      <c r="AB65" s="30">
        <f>Speaking!AD14</f>
        <v>0</v>
      </c>
      <c r="AC65" s="30">
        <f>Speaking!AE14</f>
        <v>0</v>
      </c>
      <c r="AD65" s="30" t="str">
        <f>Speaking!AF14</f>
        <v>a</v>
      </c>
      <c r="AE65" s="30">
        <f>Speaking!AG14</f>
        <v>0</v>
      </c>
      <c r="AF65" s="30">
        <f>Speaking!AH14</f>
        <v>0</v>
      </c>
      <c r="AG65" s="30">
        <f>Speaking!AI14</f>
        <v>0</v>
      </c>
      <c r="AH65" s="30" t="str">
        <f>Speaking!AJ14</f>
        <v>a</v>
      </c>
      <c r="AI65" s="30" t="str">
        <f>Speaking!AK14</f>
        <v>a</v>
      </c>
      <c r="AJ65" s="30">
        <f>Speaking!AL14</f>
        <v>0</v>
      </c>
      <c r="AK65" s="30">
        <f>Speaking!AM14</f>
        <v>0</v>
      </c>
      <c r="AL65" s="30">
        <f>Speaking!AN14</f>
        <v>0</v>
      </c>
      <c r="AM65" s="30">
        <f>Speaking!AO14</f>
        <v>0</v>
      </c>
      <c r="AN65" s="30">
        <f>Speaking!AP14</f>
        <v>0</v>
      </c>
      <c r="AO65" s="30">
        <f>Speaking!AQ14</f>
        <v>0</v>
      </c>
      <c r="AP65" s="30">
        <f>Speaking!AR14</f>
        <v>0</v>
      </c>
      <c r="AQ65" s="30">
        <f>Speaking!AS14</f>
        <v>0</v>
      </c>
      <c r="AR65" s="30">
        <f>Speaking!AT14</f>
        <v>0</v>
      </c>
      <c r="AS65" s="30">
        <f>Speaking!AU14</f>
        <v>0</v>
      </c>
      <c r="AT65" s="30">
        <f>Speaking!AV14</f>
        <v>0</v>
      </c>
      <c r="AU65" s="30">
        <f>Speaking!AW14</f>
        <v>0</v>
      </c>
      <c r="AV65" s="30">
        <f>Speaking!AX14</f>
        <v>0</v>
      </c>
      <c r="AW65" s="30">
        <f>Speaking!AY14</f>
        <v>0</v>
      </c>
    </row>
    <row r="66" spans="1:50">
      <c r="B66">
        <f>LOOKUP(B65,$BB$4:$BB$9,$BC$4:$BC$9)</f>
        <v>4</v>
      </c>
      <c r="C66" t="e">
        <f t="shared" ref="C66:AW66" si="4">LOOKUP(C65,$BB$4:$BB$9,$BC$4:$BC$9)</f>
        <v>#N/A</v>
      </c>
      <c r="D66" t="e">
        <f t="shared" si="4"/>
        <v>#N/A</v>
      </c>
      <c r="E66" t="e">
        <f t="shared" si="4"/>
        <v>#N/A</v>
      </c>
      <c r="F66">
        <f t="shared" si="4"/>
        <v>4</v>
      </c>
      <c r="G66">
        <f t="shared" si="4"/>
        <v>4</v>
      </c>
      <c r="H66" t="e">
        <f t="shared" si="4"/>
        <v>#N/A</v>
      </c>
      <c r="I66" t="e">
        <f t="shared" si="4"/>
        <v>#N/A</v>
      </c>
      <c r="J66">
        <f t="shared" si="4"/>
        <v>4</v>
      </c>
      <c r="K66" t="e">
        <f t="shared" si="4"/>
        <v>#N/A</v>
      </c>
      <c r="L66" t="e">
        <f t="shared" si="4"/>
        <v>#N/A</v>
      </c>
      <c r="M66" t="e">
        <f t="shared" si="4"/>
        <v>#N/A</v>
      </c>
      <c r="N66">
        <f t="shared" si="4"/>
        <v>3</v>
      </c>
      <c r="O66" t="e">
        <f t="shared" si="4"/>
        <v>#N/A</v>
      </c>
      <c r="P66" t="e">
        <f t="shared" si="4"/>
        <v>#N/A</v>
      </c>
      <c r="Q66" t="e">
        <f t="shared" si="4"/>
        <v>#N/A</v>
      </c>
      <c r="R66">
        <f t="shared" si="4"/>
        <v>4</v>
      </c>
      <c r="S66" t="e">
        <f t="shared" si="4"/>
        <v>#N/A</v>
      </c>
      <c r="T66" t="e">
        <f t="shared" si="4"/>
        <v>#N/A</v>
      </c>
      <c r="U66" t="e">
        <f t="shared" si="4"/>
        <v>#N/A</v>
      </c>
      <c r="V66" t="e">
        <f t="shared" si="4"/>
        <v>#N/A</v>
      </c>
      <c r="W66" t="e">
        <f t="shared" si="4"/>
        <v>#N/A</v>
      </c>
      <c r="X66" t="e">
        <f t="shared" si="4"/>
        <v>#N/A</v>
      </c>
      <c r="Y66" t="e">
        <f t="shared" si="4"/>
        <v>#N/A</v>
      </c>
      <c r="Z66">
        <f t="shared" si="4"/>
        <v>4</v>
      </c>
      <c r="AA66" t="e">
        <f t="shared" si="4"/>
        <v>#N/A</v>
      </c>
      <c r="AB66" t="e">
        <f t="shared" si="4"/>
        <v>#N/A</v>
      </c>
      <c r="AC66" t="e">
        <f t="shared" si="4"/>
        <v>#N/A</v>
      </c>
      <c r="AD66">
        <f t="shared" si="4"/>
        <v>4</v>
      </c>
      <c r="AE66" t="e">
        <f t="shared" si="4"/>
        <v>#N/A</v>
      </c>
      <c r="AF66" t="e">
        <f t="shared" si="4"/>
        <v>#N/A</v>
      </c>
      <c r="AG66" t="e">
        <f t="shared" si="4"/>
        <v>#N/A</v>
      </c>
      <c r="AH66">
        <f t="shared" si="4"/>
        <v>4</v>
      </c>
      <c r="AI66">
        <f t="shared" si="4"/>
        <v>4</v>
      </c>
      <c r="AJ66" t="e">
        <f t="shared" si="4"/>
        <v>#N/A</v>
      </c>
      <c r="AK66" t="e">
        <f t="shared" si="4"/>
        <v>#N/A</v>
      </c>
      <c r="AL66" t="e">
        <f t="shared" si="4"/>
        <v>#N/A</v>
      </c>
      <c r="AM66" t="e">
        <f t="shared" si="4"/>
        <v>#N/A</v>
      </c>
      <c r="AN66" t="e">
        <f t="shared" si="4"/>
        <v>#N/A</v>
      </c>
      <c r="AO66" t="e">
        <f t="shared" si="4"/>
        <v>#N/A</v>
      </c>
      <c r="AP66" t="e">
        <f t="shared" si="4"/>
        <v>#N/A</v>
      </c>
      <c r="AQ66" t="e">
        <f t="shared" si="4"/>
        <v>#N/A</v>
      </c>
      <c r="AR66" t="e">
        <f t="shared" si="4"/>
        <v>#N/A</v>
      </c>
      <c r="AS66" t="e">
        <f t="shared" si="4"/>
        <v>#N/A</v>
      </c>
      <c r="AT66" t="e">
        <f t="shared" si="4"/>
        <v>#N/A</v>
      </c>
      <c r="AU66" t="e">
        <f t="shared" si="4"/>
        <v>#N/A</v>
      </c>
      <c r="AV66" t="e">
        <f t="shared" si="4"/>
        <v>#N/A</v>
      </c>
      <c r="AW66" t="e">
        <f t="shared" si="4"/>
        <v>#N/A</v>
      </c>
    </row>
    <row r="67" spans="1:50">
      <c r="B67" s="42"/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2"/>
      <c r="Z67" s="42"/>
      <c r="AA67" s="42"/>
      <c r="AB67" s="42"/>
      <c r="AC67" s="42"/>
      <c r="AD67" s="42"/>
      <c r="AE67" s="42"/>
      <c r="AF67" s="42"/>
      <c r="AG67" s="42"/>
      <c r="AH67" s="42"/>
      <c r="AI67" s="42"/>
      <c r="AJ67" s="42"/>
      <c r="AK67" s="42"/>
      <c r="AL67" s="42"/>
      <c r="AM67" s="42"/>
      <c r="AN67" s="42"/>
      <c r="AO67" s="42"/>
      <c r="AP67" s="42"/>
      <c r="AQ67" s="42"/>
      <c r="AR67" s="42"/>
      <c r="AS67" s="42"/>
      <c r="AT67" s="42"/>
      <c r="AU67" s="42"/>
      <c r="AV67" s="42"/>
      <c r="AW67" s="42"/>
    </row>
    <row r="72" spans="1:50">
      <c r="AX72" s="25" t="s">
        <v>144</v>
      </c>
    </row>
    <row r="73" spans="1:50">
      <c r="AX73" s="26"/>
    </row>
    <row r="74" spans="1:50">
      <c r="AX74" s="27" t="s">
        <v>93</v>
      </c>
    </row>
    <row r="75" spans="1:50">
      <c r="AX75" s="24"/>
    </row>
  </sheetData>
  <mergeCells count="63">
    <mergeCell ref="B1:P1"/>
    <mergeCell ref="Q1:Y1"/>
    <mergeCell ref="AN1:AW1"/>
    <mergeCell ref="B4:E4"/>
    <mergeCell ref="F4:I4"/>
    <mergeCell ref="J4:M4"/>
    <mergeCell ref="N4:Q4"/>
    <mergeCell ref="R4:U4"/>
    <mergeCell ref="V4:Y4"/>
    <mergeCell ref="Z4:AC4"/>
    <mergeCell ref="AD4:AG4"/>
    <mergeCell ref="AH4:AK4"/>
    <mergeCell ref="AL4:AO4"/>
    <mergeCell ref="AP4:AS4"/>
    <mergeCell ref="AT4:AW4"/>
    <mergeCell ref="B19:E19"/>
    <mergeCell ref="F19:I19"/>
    <mergeCell ref="J19:M19"/>
    <mergeCell ref="N19:Q19"/>
    <mergeCell ref="R19:U19"/>
    <mergeCell ref="AT19:AW19"/>
    <mergeCell ref="B34:E34"/>
    <mergeCell ref="F34:I34"/>
    <mergeCell ref="J34:M34"/>
    <mergeCell ref="N34:Q34"/>
    <mergeCell ref="R34:U34"/>
    <mergeCell ref="V34:Y34"/>
    <mergeCell ref="Z34:AC34"/>
    <mergeCell ref="AD34:AG34"/>
    <mergeCell ref="AH34:AK34"/>
    <mergeCell ref="V19:Y19"/>
    <mergeCell ref="Z19:AC19"/>
    <mergeCell ref="AD19:AG19"/>
    <mergeCell ref="AH19:AK19"/>
    <mergeCell ref="AL19:AO19"/>
    <mergeCell ref="AP19:AS19"/>
    <mergeCell ref="AL34:AO34"/>
    <mergeCell ref="AP34:AS34"/>
    <mergeCell ref="AT34:AW34"/>
    <mergeCell ref="B49:E49"/>
    <mergeCell ref="F49:I49"/>
    <mergeCell ref="J49:M49"/>
    <mergeCell ref="N49:Q49"/>
    <mergeCell ref="R49:U49"/>
    <mergeCell ref="V49:Y49"/>
    <mergeCell ref="Z49:AC49"/>
    <mergeCell ref="AD49:AG49"/>
    <mergeCell ref="AH49:AK49"/>
    <mergeCell ref="AL49:AO49"/>
    <mergeCell ref="AP49:AS49"/>
    <mergeCell ref="AT49:AW49"/>
    <mergeCell ref="B64:E64"/>
    <mergeCell ref="F64:I64"/>
    <mergeCell ref="J64:M64"/>
    <mergeCell ref="N64:Q64"/>
    <mergeCell ref="R64:U64"/>
    <mergeCell ref="AT64:AW64"/>
    <mergeCell ref="V64:Y64"/>
    <mergeCell ref="Z64:AC64"/>
    <mergeCell ref="AD64:AG64"/>
    <mergeCell ref="AH64:AK64"/>
    <mergeCell ref="AL64:AO64"/>
    <mergeCell ref="AP64:AS64"/>
  </mergeCells>
  <conditionalFormatting sqref="B20:AW20">
    <cfRule type="containsText" dxfId="89" priority="5" operator="containsText" text="0">
      <formula>NOT(ISERROR(SEARCH("0",B20)))</formula>
    </cfRule>
  </conditionalFormatting>
  <conditionalFormatting sqref="B5:AW5">
    <cfRule type="containsText" dxfId="88" priority="4" operator="containsText" text="0">
      <formula>NOT(ISERROR(SEARCH("0",B5)))</formula>
    </cfRule>
  </conditionalFormatting>
  <conditionalFormatting sqref="AA1 AN1 A1:J1">
    <cfRule type="duplicateValues" dxfId="87" priority="6"/>
  </conditionalFormatting>
  <conditionalFormatting sqref="B35:AW35">
    <cfRule type="containsText" dxfId="86" priority="3" operator="containsText" text="0">
      <formula>NOT(ISERROR(SEARCH("0",B35)))</formula>
    </cfRule>
  </conditionalFormatting>
  <conditionalFormatting sqref="B50:AW50">
    <cfRule type="containsText" dxfId="85" priority="2" operator="containsText" text="0">
      <formula>NOT(ISERROR(SEARCH("0",B50)))</formula>
    </cfRule>
  </conditionalFormatting>
  <conditionalFormatting sqref="B65:AW65">
    <cfRule type="containsText" dxfId="84" priority="1" operator="containsText" text="0">
      <formula>NOT(ISERROR(SEARCH("0",B65)))</formula>
    </cfRule>
  </conditionalFormatting>
  <pageMargins left="0.7" right="0.7" top="0.75" bottom="0.75" header="0.3" footer="0.3"/>
  <pageSetup paperSize="9" scale="6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A1:CX36"/>
  <sheetViews>
    <sheetView zoomScale="85" zoomScaleNormal="85" workbookViewId="0">
      <selection activeCell="X7" sqref="X7"/>
    </sheetView>
  </sheetViews>
  <sheetFormatPr baseColWidth="10" defaultColWidth="8.42578125" defaultRowHeight="15"/>
  <cols>
    <col min="1" max="1" width="6.7109375" style="2" customWidth="1"/>
    <col min="2" max="2" width="10.42578125" customWidth="1"/>
    <col min="3" max="3" width="13.85546875" customWidth="1"/>
    <col min="4" max="4" width="2.85546875" style="74" customWidth="1"/>
    <col min="5" max="29" width="2.7109375" style="74" customWidth="1"/>
    <col min="30" max="51" width="2.7109375" customWidth="1"/>
    <col min="52" max="52" width="9.42578125" style="22" customWidth="1"/>
    <col min="53" max="54" width="8.42578125" hidden="1" customWidth="1"/>
    <col min="55" max="98" width="4.7109375" hidden="1" customWidth="1"/>
    <col min="99" max="99" width="4" hidden="1" customWidth="1"/>
    <col min="100" max="102" width="2.7109375" hidden="1" customWidth="1"/>
  </cols>
  <sheetData>
    <row r="1" spans="1:102" ht="32.25">
      <c r="A1" s="3" t="s">
        <v>9</v>
      </c>
      <c r="B1" s="1" t="s">
        <v>10</v>
      </c>
      <c r="C1" s="1" t="s">
        <v>11</v>
      </c>
      <c r="D1" s="71" t="s">
        <v>72</v>
      </c>
      <c r="E1" s="72" t="s">
        <v>73</v>
      </c>
      <c r="F1" s="72" t="s">
        <v>74</v>
      </c>
      <c r="G1" s="70" t="s">
        <v>75</v>
      </c>
      <c r="H1" s="70" t="s">
        <v>76</v>
      </c>
      <c r="I1" s="70" t="s">
        <v>77</v>
      </c>
      <c r="J1" s="70" t="s">
        <v>78</v>
      </c>
      <c r="K1" s="70" t="s">
        <v>79</v>
      </c>
      <c r="L1" s="70" t="s">
        <v>80</v>
      </c>
      <c r="M1" s="70" t="s">
        <v>81</v>
      </c>
      <c r="N1" s="70" t="s">
        <v>82</v>
      </c>
      <c r="O1" s="70" t="s">
        <v>83</v>
      </c>
      <c r="P1" s="70" t="s">
        <v>84</v>
      </c>
      <c r="Q1" s="70" t="s">
        <v>85</v>
      </c>
      <c r="R1" s="70" t="s">
        <v>86</v>
      </c>
      <c r="S1" s="70" t="s">
        <v>87</v>
      </c>
      <c r="T1" s="70" t="s">
        <v>88</v>
      </c>
      <c r="U1" s="70" t="s">
        <v>89</v>
      </c>
      <c r="V1" s="72" t="s">
        <v>90</v>
      </c>
      <c r="W1" s="70" t="s">
        <v>91</v>
      </c>
      <c r="X1" s="70" t="s">
        <v>92</v>
      </c>
      <c r="Y1" s="70"/>
      <c r="Z1" s="70"/>
      <c r="AA1" s="70"/>
      <c r="AB1" s="69"/>
      <c r="AC1" s="69"/>
      <c r="AD1" s="45"/>
      <c r="AE1" s="45"/>
      <c r="AF1" s="45"/>
      <c r="AG1" s="45"/>
      <c r="AH1" s="45"/>
      <c r="AI1" s="45"/>
      <c r="AJ1" s="45"/>
      <c r="AK1" s="45"/>
      <c r="AL1" s="45"/>
      <c r="AM1" s="45"/>
      <c r="AN1" s="45"/>
      <c r="AO1" s="45"/>
      <c r="AP1" s="45"/>
      <c r="AQ1" s="45"/>
      <c r="AR1" s="45"/>
      <c r="AS1" s="45"/>
      <c r="AT1" s="45"/>
      <c r="AU1" s="45"/>
      <c r="AV1" s="45"/>
      <c r="AW1" s="45"/>
      <c r="AX1" s="45"/>
      <c r="AY1" s="45"/>
      <c r="AZ1" s="21" t="s">
        <v>93</v>
      </c>
    </row>
    <row r="2" spans="1:102" ht="2.1" customHeight="1" thickBot="1">
      <c r="A2" s="3"/>
      <c r="B2" s="10"/>
      <c r="C2" s="61"/>
      <c r="D2" s="71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0"/>
      <c r="W2" s="70"/>
      <c r="X2" s="70"/>
      <c r="Y2" s="70"/>
      <c r="Z2" s="70"/>
      <c r="AA2" s="70"/>
      <c r="AB2" s="69"/>
      <c r="AC2" s="69"/>
      <c r="AD2" s="45"/>
      <c r="AE2" s="45"/>
      <c r="AF2" s="45"/>
      <c r="AG2" s="45"/>
      <c r="AH2" s="45"/>
      <c r="AI2" s="45"/>
      <c r="AJ2" s="45"/>
      <c r="AK2" s="45"/>
      <c r="AL2" s="45"/>
      <c r="AM2" s="45"/>
      <c r="AN2" s="45"/>
      <c r="AO2" s="45"/>
      <c r="AP2" s="45"/>
      <c r="AQ2" s="45"/>
      <c r="AR2" s="45"/>
      <c r="AS2" s="45"/>
      <c r="AT2" s="45"/>
      <c r="AU2" s="45"/>
      <c r="AV2" s="45"/>
      <c r="AW2" s="45"/>
      <c r="AX2" s="45"/>
      <c r="AY2" s="45"/>
      <c r="AZ2" s="21"/>
    </row>
    <row r="3" spans="1:102" ht="15.75" thickBot="1">
      <c r="A3" s="23">
        <v>1</v>
      </c>
      <c r="B3" s="8" t="str">
        <f>Gesamt!B3</f>
        <v>Abel</v>
      </c>
      <c r="C3" s="18" t="str">
        <f>Gesamt!C3</f>
        <v>Jakob</v>
      </c>
      <c r="D3" s="73" t="s">
        <v>94</v>
      </c>
      <c r="E3" s="73" t="s">
        <v>94</v>
      </c>
      <c r="F3" s="73" t="s">
        <v>94</v>
      </c>
      <c r="G3" s="73" t="s">
        <v>94</v>
      </c>
      <c r="H3" s="73" t="s">
        <v>94</v>
      </c>
      <c r="I3" s="73" t="s">
        <v>94</v>
      </c>
      <c r="J3" s="73" t="s">
        <v>94</v>
      </c>
      <c r="K3" s="73" t="s">
        <v>94</v>
      </c>
      <c r="L3" s="73" t="s">
        <v>94</v>
      </c>
      <c r="M3" s="73" t="s">
        <v>94</v>
      </c>
      <c r="N3" s="73" t="s">
        <v>94</v>
      </c>
      <c r="O3" s="73" t="s">
        <v>94</v>
      </c>
      <c r="P3" s="73" t="s">
        <v>94</v>
      </c>
      <c r="Q3" s="73" t="s">
        <v>94</v>
      </c>
      <c r="R3" s="73" t="s">
        <v>94</v>
      </c>
      <c r="S3" s="73" t="s">
        <v>95</v>
      </c>
      <c r="T3" s="73" t="s">
        <v>96</v>
      </c>
      <c r="U3" s="116" t="s">
        <v>94</v>
      </c>
      <c r="V3" s="119" t="s">
        <v>97</v>
      </c>
      <c r="W3" s="73" t="s">
        <v>94</v>
      </c>
      <c r="X3" s="73" t="s">
        <v>94</v>
      </c>
      <c r="Y3" s="73"/>
      <c r="Z3" s="73"/>
      <c r="AA3" s="73"/>
      <c r="AB3" s="73"/>
      <c r="AC3" s="73"/>
      <c r="AD3" s="73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75">
        <f>BA3/BB3/100</f>
        <v>0.93333333333333324</v>
      </c>
      <c r="BA3">
        <f>SUMIFS(BC3:CX3,BC3:CX3,"&lt;&gt;#NV")</f>
        <v>1960</v>
      </c>
      <c r="BB3">
        <f>COUNTA(D3:AY3)</f>
        <v>21</v>
      </c>
      <c r="BC3">
        <f>LOOKUP(D3,$A$29:$A$34,$B$29:$B$34)</f>
        <v>100</v>
      </c>
      <c r="BD3">
        <f t="shared" ref="BD3:BP3" si="0">LOOKUP(E3,$A$29:$A$34,$B$29:$B$34)</f>
        <v>100</v>
      </c>
      <c r="BE3">
        <f t="shared" si="0"/>
        <v>100</v>
      </c>
      <c r="BF3">
        <f t="shared" si="0"/>
        <v>100</v>
      </c>
      <c r="BG3">
        <f t="shared" si="0"/>
        <v>100</v>
      </c>
      <c r="BH3">
        <f t="shared" si="0"/>
        <v>100</v>
      </c>
      <c r="BI3">
        <f t="shared" si="0"/>
        <v>100</v>
      </c>
      <c r="BJ3">
        <f t="shared" si="0"/>
        <v>100</v>
      </c>
      <c r="BK3">
        <f t="shared" si="0"/>
        <v>100</v>
      </c>
      <c r="BL3">
        <f t="shared" si="0"/>
        <v>100</v>
      </c>
      <c r="BM3">
        <f t="shared" si="0"/>
        <v>100</v>
      </c>
      <c r="BN3">
        <f t="shared" si="0"/>
        <v>100</v>
      </c>
      <c r="BO3">
        <f t="shared" si="0"/>
        <v>100</v>
      </c>
      <c r="BP3">
        <f t="shared" si="0"/>
        <v>100</v>
      </c>
      <c r="BQ3">
        <f t="shared" ref="BQ3" si="1">LOOKUP(R3,$A$29:$A$34,$B$29:$B$34)</f>
        <v>100</v>
      </c>
      <c r="BR3">
        <f t="shared" ref="BR3" si="2">LOOKUP(S3,$A$29:$A$34,$B$29:$B$34)</f>
        <v>40</v>
      </c>
      <c r="BS3">
        <f t="shared" ref="BS3" si="3">LOOKUP(T3,$A$29:$A$34,$B$29:$B$34)</f>
        <v>20</v>
      </c>
      <c r="BT3">
        <f t="shared" ref="BT3" si="4">LOOKUP(U3,$A$29:$A$34,$B$29:$B$34)</f>
        <v>100</v>
      </c>
      <c r="BU3">
        <f t="shared" ref="BU3" si="5">LOOKUP(V3,$A$29:$A$34,$B$29:$B$34)</f>
        <v>100</v>
      </c>
      <c r="BV3">
        <f t="shared" ref="BV3" si="6">LOOKUP(W3,$A$29:$A$34,$B$29:$B$34)</f>
        <v>100</v>
      </c>
      <c r="BW3">
        <f t="shared" ref="BW3" si="7">LOOKUP(X3,$A$29:$A$34,$B$29:$B$34)</f>
        <v>100</v>
      </c>
      <c r="BX3" t="e">
        <f t="shared" ref="BX3" si="8">LOOKUP(Y3,$A$29:$A$34,$B$29:$B$34)</f>
        <v>#N/A</v>
      </c>
      <c r="BY3" t="e">
        <f t="shared" ref="BY3" si="9">LOOKUP(Z3,$A$29:$A$34,$B$29:$B$34)</f>
        <v>#N/A</v>
      </c>
      <c r="BZ3" t="e">
        <f t="shared" ref="BZ3" si="10">LOOKUP(AA3,$A$29:$A$34,$B$29:$B$34)</f>
        <v>#N/A</v>
      </c>
      <c r="CA3" t="e">
        <f t="shared" ref="CA3" si="11">LOOKUP(AB3,$A$29:$A$34,$B$29:$B$34)</f>
        <v>#N/A</v>
      </c>
      <c r="CB3" t="e">
        <f t="shared" ref="CB3:CC3" si="12">LOOKUP(AC3,$A$29:$A$34,$B$29:$B$34)</f>
        <v>#N/A</v>
      </c>
      <c r="CC3" t="e">
        <f t="shared" si="12"/>
        <v>#N/A</v>
      </c>
      <c r="CD3" t="e">
        <f t="shared" ref="CD3" si="13">LOOKUP(AE3,$A$29:$A$34,$B$29:$B$34)</f>
        <v>#N/A</v>
      </c>
      <c r="CE3" t="e">
        <f t="shared" ref="CE3" si="14">LOOKUP(AF3,$A$29:$A$34,$B$29:$B$34)</f>
        <v>#N/A</v>
      </c>
      <c r="CF3" t="e">
        <f t="shared" ref="CF3" si="15">LOOKUP(AG3,$A$29:$A$34,$B$29:$B$34)</f>
        <v>#N/A</v>
      </c>
      <c r="CG3" t="e">
        <f t="shared" ref="CG3" si="16">LOOKUP(AH3,$A$29:$A$34,$B$29:$B$34)</f>
        <v>#N/A</v>
      </c>
      <c r="CH3" t="e">
        <f>LOOKUP(AI3,$A$29:$A$34,$B$29:$B$34)</f>
        <v>#N/A</v>
      </c>
      <c r="CI3" t="e">
        <f t="shared" ref="CI3" si="17">LOOKUP(AJ3,$A$29:$A$34,$B$29:$B$34)</f>
        <v>#N/A</v>
      </c>
      <c r="CJ3" t="e">
        <f t="shared" ref="CJ3" si="18">LOOKUP(AK3,$A$29:$A$34,$B$29:$B$34)</f>
        <v>#N/A</v>
      </c>
      <c r="CK3" t="e">
        <f t="shared" ref="CK3" si="19">LOOKUP(AL3,$A$29:$A$34,$B$29:$B$34)</f>
        <v>#N/A</v>
      </c>
      <c r="CL3" t="e">
        <f t="shared" ref="CL3" si="20">LOOKUP(AM3,$A$29:$A$34,$B$29:$B$34)</f>
        <v>#N/A</v>
      </c>
      <c r="CM3" t="e">
        <f t="shared" ref="CM3" si="21">LOOKUP(AN3,$A$29:$A$34,$B$29:$B$34)</f>
        <v>#N/A</v>
      </c>
      <c r="CN3" t="e">
        <f t="shared" ref="CN3" si="22">LOOKUP(AO3,$A$29:$A$34,$B$29:$B$34)</f>
        <v>#N/A</v>
      </c>
      <c r="CO3" t="e">
        <f t="shared" ref="CO3" si="23">LOOKUP(AP3,$A$29:$A$34,$B$29:$B$34)</f>
        <v>#N/A</v>
      </c>
      <c r="CP3" t="e">
        <f t="shared" ref="CP3" si="24">LOOKUP(AQ3,$A$29:$A$34,$B$29:$B$34)</f>
        <v>#N/A</v>
      </c>
      <c r="CQ3" t="e">
        <f t="shared" ref="CQ3" si="25">LOOKUP(AR3,$A$29:$A$34,$B$29:$B$34)</f>
        <v>#N/A</v>
      </c>
      <c r="CR3" t="e">
        <f t="shared" ref="CR3" si="26">LOOKUP(AS3,$A$29:$A$34,$B$29:$B$34)</f>
        <v>#N/A</v>
      </c>
      <c r="CS3" t="e">
        <f t="shared" ref="CS3" si="27">LOOKUP(AT3,$A$29:$A$34,$B$29:$B$34)</f>
        <v>#N/A</v>
      </c>
      <c r="CT3" t="e">
        <f t="shared" ref="CT3" si="28">LOOKUP(AU3,$A$29:$A$34,$B$29:$B$34)</f>
        <v>#N/A</v>
      </c>
      <c r="CU3" t="e">
        <f t="shared" ref="CU3" si="29">LOOKUP(AV3,$A$29:$A$34,$B$29:$B$34)</f>
        <v>#N/A</v>
      </c>
      <c r="CV3" t="e">
        <f t="shared" ref="CV3" si="30">LOOKUP(AW3,$A$29:$A$34,$B$29:$B$34)</f>
        <v>#N/A</v>
      </c>
      <c r="CW3" t="e">
        <f t="shared" ref="CW3" si="31">LOOKUP(AX3,$A$29:$A$34,$B$29:$B$34)</f>
        <v>#N/A</v>
      </c>
      <c r="CX3" t="e">
        <f t="shared" ref="CX3" si="32">LOOKUP(AY3,$A$29:$A$34,$B$29:$B$34)</f>
        <v>#N/A</v>
      </c>
    </row>
    <row r="4" spans="1:102" ht="20.25" customHeight="1" thickBot="1">
      <c r="A4" s="23">
        <f>A3+1</f>
        <v>2</v>
      </c>
      <c r="B4" s="8" t="str">
        <f>Gesamt!B4</f>
        <v>Al Kaed</v>
      </c>
      <c r="C4" s="18" t="str">
        <f>Gesamt!C4</f>
        <v>Leen</v>
      </c>
      <c r="D4" s="84" t="s">
        <v>96</v>
      </c>
      <c r="E4" s="84" t="s">
        <v>96</v>
      </c>
      <c r="F4" s="83" t="s">
        <v>96</v>
      </c>
      <c r="G4" s="83" t="s">
        <v>98</v>
      </c>
      <c r="H4" s="73" t="s">
        <v>94</v>
      </c>
      <c r="I4" s="73" t="s">
        <v>99</v>
      </c>
      <c r="J4" s="73" t="s">
        <v>96</v>
      </c>
      <c r="K4" s="73" t="s">
        <v>94</v>
      </c>
      <c r="L4" s="73" t="s">
        <v>99</v>
      </c>
      <c r="M4" s="73" t="s">
        <v>94</v>
      </c>
      <c r="N4" s="73" t="s">
        <v>100</v>
      </c>
      <c r="O4" s="73" t="s">
        <v>94</v>
      </c>
      <c r="P4" s="73" t="s">
        <v>94</v>
      </c>
      <c r="Q4" s="73" t="s">
        <v>95</v>
      </c>
      <c r="R4" s="73" t="s">
        <v>94</v>
      </c>
      <c r="S4" s="73" t="s">
        <v>96</v>
      </c>
      <c r="T4" s="73" t="s">
        <v>96</v>
      </c>
      <c r="U4" s="116" t="s">
        <v>94</v>
      </c>
      <c r="V4" s="119" t="s">
        <v>97</v>
      </c>
      <c r="W4" s="73" t="s">
        <v>100</v>
      </c>
      <c r="X4" s="73" t="s">
        <v>94</v>
      </c>
      <c r="Y4" s="73"/>
      <c r="Z4" s="73"/>
      <c r="AA4" s="73"/>
      <c r="AB4" s="73"/>
      <c r="AC4" s="73"/>
      <c r="AD4" s="73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75">
        <f t="shared" ref="AZ4:AZ27" si="33">BA4/BB4/100</f>
        <v>0.64761904761904754</v>
      </c>
      <c r="BA4">
        <f t="shared" ref="BA4:BA28" si="34">SUMIFS(BC4:CX4,BC4:CX4,"&lt;&gt;#NV")</f>
        <v>1360</v>
      </c>
      <c r="BB4">
        <f t="shared" ref="BB4:BB27" si="35">COUNTA(D4:AY4)</f>
        <v>21</v>
      </c>
      <c r="BC4">
        <f t="shared" ref="BC4:BC28" si="36">LOOKUP(D4,$A$29:$A$34,$B$29:$B$34)</f>
        <v>20</v>
      </c>
      <c r="BD4">
        <f t="shared" ref="BD4:BD28" si="37">LOOKUP(E4,$A$29:$A$34,$B$29:$B$34)</f>
        <v>20</v>
      </c>
      <c r="BE4">
        <f t="shared" ref="BE4:BE28" si="38">LOOKUP(F4,$A$29:$A$34,$B$29:$B$34)</f>
        <v>20</v>
      </c>
      <c r="BF4">
        <f t="shared" ref="BF4:BF28" si="39">LOOKUP(G4,$A$29:$A$34,$B$29:$B$34)</f>
        <v>20</v>
      </c>
      <c r="BG4">
        <f t="shared" ref="BG4:BG28" si="40">LOOKUP(H4,$A$29:$A$34,$B$29:$B$34)</f>
        <v>100</v>
      </c>
      <c r="BH4">
        <f t="shared" ref="BH4:BH27" si="41">LOOKUP(I4,$A$29:$A$34,$B$29:$B$34)</f>
        <v>80</v>
      </c>
      <c r="BI4">
        <f t="shared" ref="BI4:BI27" si="42">LOOKUP(J4,$A$29:$A$34,$B$29:$B$34)</f>
        <v>20</v>
      </c>
      <c r="BJ4">
        <f t="shared" ref="BJ4:BJ27" si="43">LOOKUP(K4,$A$29:$A$34,$B$29:$B$34)</f>
        <v>100</v>
      </c>
      <c r="BK4">
        <f t="shared" ref="BK4:BK27" si="44">LOOKUP(L4,$A$29:$A$34,$B$29:$B$34)</f>
        <v>80</v>
      </c>
      <c r="BL4">
        <f t="shared" ref="BL4:BL27" si="45">LOOKUP(M4,$A$29:$A$34,$B$29:$B$34)</f>
        <v>100</v>
      </c>
      <c r="BM4">
        <f t="shared" ref="BM4:BM27" si="46">LOOKUP(N4,$A$29:$A$34,$B$29:$B$34)</f>
        <v>60</v>
      </c>
      <c r="BN4">
        <f t="shared" ref="BN4:BN27" si="47">LOOKUP(O4,$A$29:$A$34,$B$29:$B$34)</f>
        <v>100</v>
      </c>
      <c r="BO4">
        <f t="shared" ref="BO4:BO27" si="48">LOOKUP(P4,$A$29:$A$34,$B$29:$B$34)</f>
        <v>100</v>
      </c>
      <c r="BP4">
        <f t="shared" ref="BP4:BP27" si="49">LOOKUP(Q4,$A$29:$A$34,$B$29:$B$34)</f>
        <v>40</v>
      </c>
      <c r="BQ4">
        <f t="shared" ref="BQ4:BQ27" si="50">LOOKUP(R4,$A$29:$A$34,$B$29:$B$34)</f>
        <v>100</v>
      </c>
      <c r="BR4">
        <f t="shared" ref="BR4:BR27" si="51">LOOKUP(S4,$A$29:$A$34,$B$29:$B$34)</f>
        <v>20</v>
      </c>
      <c r="BS4">
        <f t="shared" ref="BS4:BS27" si="52">LOOKUP(T4,$A$29:$A$34,$B$29:$B$34)</f>
        <v>20</v>
      </c>
      <c r="BT4">
        <f t="shared" ref="BT4:BT27" si="53">LOOKUP(U4,$A$29:$A$34,$B$29:$B$34)</f>
        <v>100</v>
      </c>
      <c r="BU4">
        <f t="shared" ref="BU4:BU27" si="54">LOOKUP(V4,$A$29:$A$34,$B$29:$B$34)</f>
        <v>100</v>
      </c>
      <c r="BV4">
        <f t="shared" ref="BV4:BV27" si="55">LOOKUP(W4,$A$29:$A$34,$B$29:$B$34)</f>
        <v>60</v>
      </c>
      <c r="BW4">
        <f t="shared" ref="BW4:BW27" si="56">LOOKUP(X4,$A$29:$A$34,$B$29:$B$34)</f>
        <v>100</v>
      </c>
      <c r="BX4" t="e">
        <f t="shared" ref="BX4:BX27" si="57">LOOKUP(Y4,$A$29:$A$34,$B$29:$B$34)</f>
        <v>#N/A</v>
      </c>
      <c r="BY4" t="e">
        <f t="shared" ref="BY4:BY27" si="58">LOOKUP(Z4,$A$29:$A$34,$B$29:$B$34)</f>
        <v>#N/A</v>
      </c>
      <c r="BZ4" t="e">
        <f t="shared" ref="BZ4:BZ27" si="59">LOOKUP(AA4,$A$29:$A$34,$B$29:$B$34)</f>
        <v>#N/A</v>
      </c>
      <c r="CA4" t="e">
        <f t="shared" ref="CA4:CA27" si="60">LOOKUP(AB4,$A$29:$A$34,$B$29:$B$34)</f>
        <v>#N/A</v>
      </c>
      <c r="CB4" t="e">
        <f t="shared" ref="CB4:CB27" si="61">LOOKUP(AC4,$A$29:$A$34,$B$29:$B$34)</f>
        <v>#N/A</v>
      </c>
      <c r="CC4" t="e">
        <f t="shared" ref="CC4:CC27" si="62">LOOKUP(AD4,$A$29:$A$34,$B$29:$B$34)</f>
        <v>#N/A</v>
      </c>
      <c r="CD4" t="e">
        <f t="shared" ref="CD4:CD27" si="63">LOOKUP(AE4,$A$29:$A$34,$B$29:$B$34)</f>
        <v>#N/A</v>
      </c>
      <c r="CE4" t="e">
        <f t="shared" ref="CE4:CE27" si="64">LOOKUP(AF4,$A$29:$A$34,$B$29:$B$34)</f>
        <v>#N/A</v>
      </c>
      <c r="CF4" t="e">
        <f t="shared" ref="CF4:CF27" si="65">LOOKUP(AG4,$A$29:$A$34,$B$29:$B$34)</f>
        <v>#N/A</v>
      </c>
      <c r="CG4" t="e">
        <f t="shared" ref="CG4:CG27" si="66">LOOKUP(AH4,$A$29:$A$34,$B$29:$B$34)</f>
        <v>#N/A</v>
      </c>
      <c r="CH4" t="e">
        <f t="shared" ref="CH4:CH27" si="67">LOOKUP(AI4,$A$29:$A$34,$B$29:$B$34)</f>
        <v>#N/A</v>
      </c>
      <c r="CI4" t="e">
        <f t="shared" ref="CI4:CI27" si="68">LOOKUP(AJ4,$A$29:$A$34,$B$29:$B$34)</f>
        <v>#N/A</v>
      </c>
      <c r="CJ4" t="e">
        <f t="shared" ref="CJ4:CJ27" si="69">LOOKUP(AK4,$A$29:$A$34,$B$29:$B$34)</f>
        <v>#N/A</v>
      </c>
      <c r="CK4" t="e">
        <f t="shared" ref="CK4:CK27" si="70">LOOKUP(AL4,$A$29:$A$34,$B$29:$B$34)</f>
        <v>#N/A</v>
      </c>
      <c r="CL4" t="e">
        <f t="shared" ref="CL4:CL27" si="71">LOOKUP(AM4,$A$29:$A$34,$B$29:$B$34)</f>
        <v>#N/A</v>
      </c>
      <c r="CM4" t="e">
        <f t="shared" ref="CM4:CM27" si="72">LOOKUP(AN4,$A$29:$A$34,$B$29:$B$34)</f>
        <v>#N/A</v>
      </c>
      <c r="CN4" t="e">
        <f t="shared" ref="CN4:CN27" si="73">LOOKUP(AO4,$A$29:$A$34,$B$29:$B$34)</f>
        <v>#N/A</v>
      </c>
      <c r="CO4" t="e">
        <f t="shared" ref="CO4:CO27" si="74">LOOKUP(AP4,$A$29:$A$34,$B$29:$B$34)</f>
        <v>#N/A</v>
      </c>
      <c r="CP4" t="e">
        <f t="shared" ref="CP4:CP27" si="75">LOOKUP(AQ4,$A$29:$A$34,$B$29:$B$34)</f>
        <v>#N/A</v>
      </c>
      <c r="CQ4" t="e">
        <f t="shared" ref="CQ4:CQ27" si="76">LOOKUP(AR4,$A$29:$A$34,$B$29:$B$34)</f>
        <v>#N/A</v>
      </c>
      <c r="CR4" t="e">
        <f t="shared" ref="CR4:CR27" si="77">LOOKUP(AS4,$A$29:$A$34,$B$29:$B$34)</f>
        <v>#N/A</v>
      </c>
      <c r="CS4" t="e">
        <f t="shared" ref="CS4:CS27" si="78">LOOKUP(AT4,$A$29:$A$34,$B$29:$B$34)</f>
        <v>#N/A</v>
      </c>
      <c r="CT4" t="e">
        <f t="shared" ref="CT4:CT27" si="79">LOOKUP(AU4,$A$29:$A$34,$B$29:$B$34)</f>
        <v>#N/A</v>
      </c>
      <c r="CU4" t="e">
        <f t="shared" ref="CU4:CU27" si="80">LOOKUP(AV4,$A$29:$A$34,$B$29:$B$34)</f>
        <v>#N/A</v>
      </c>
      <c r="CV4" t="e">
        <f t="shared" ref="CV4:CV27" si="81">LOOKUP(AW4,$A$29:$A$34,$B$29:$B$34)</f>
        <v>#N/A</v>
      </c>
      <c r="CW4" t="e">
        <f t="shared" ref="CW4:CW27" si="82">LOOKUP(AX4,$A$29:$A$34,$B$29:$B$34)</f>
        <v>#N/A</v>
      </c>
      <c r="CX4" t="e">
        <f t="shared" ref="CX4:CX27" si="83">LOOKUP(AY4,$A$29:$A$34,$B$29:$B$34)</f>
        <v>#N/A</v>
      </c>
    </row>
    <row r="5" spans="1:102" ht="20.25" customHeight="1" thickBot="1">
      <c r="A5" s="23">
        <f t="shared" ref="A5:A28" si="84">A4+1</f>
        <v>3</v>
      </c>
      <c r="B5" s="8" t="str">
        <f>Gesamt!B5</f>
        <v>Clemens</v>
      </c>
      <c r="C5" s="18" t="str">
        <f>Gesamt!C5</f>
        <v>Weißenbacher</v>
      </c>
      <c r="D5" s="8" t="s">
        <v>96</v>
      </c>
      <c r="E5" s="8" t="s">
        <v>96</v>
      </c>
      <c r="F5" s="8" t="s">
        <v>94</v>
      </c>
      <c r="G5" s="8" t="s">
        <v>94</v>
      </c>
      <c r="H5" s="8" t="s">
        <v>96</v>
      </c>
      <c r="I5" s="8" t="s">
        <v>96</v>
      </c>
      <c r="J5" s="90" t="s">
        <v>96</v>
      </c>
      <c r="K5" s="8" t="s">
        <v>96</v>
      </c>
      <c r="L5" s="8" t="s">
        <v>96</v>
      </c>
      <c r="M5" s="92" t="s">
        <v>96</v>
      </c>
      <c r="N5" s="8" t="s">
        <v>96</v>
      </c>
      <c r="O5" s="8" t="s">
        <v>96</v>
      </c>
      <c r="P5" s="8" t="s">
        <v>99</v>
      </c>
      <c r="Q5" s="8" t="s">
        <v>101</v>
      </c>
      <c r="R5" s="8" t="s">
        <v>94</v>
      </c>
      <c r="S5" s="8" t="s">
        <v>100</v>
      </c>
      <c r="T5" s="8" t="s">
        <v>94</v>
      </c>
      <c r="U5" s="117" t="s">
        <v>96</v>
      </c>
      <c r="V5" s="119"/>
      <c r="W5" s="83"/>
      <c r="X5" s="73" t="s">
        <v>99</v>
      </c>
      <c r="Y5" s="73"/>
      <c r="Z5" s="73"/>
      <c r="AA5" s="73"/>
      <c r="AB5" s="73"/>
      <c r="AC5" s="73"/>
      <c r="AD5" s="73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75">
        <f t="shared" si="33"/>
        <v>0.45263157894736844</v>
      </c>
      <c r="BA5">
        <f t="shared" si="34"/>
        <v>860</v>
      </c>
      <c r="BB5">
        <f t="shared" si="35"/>
        <v>19</v>
      </c>
      <c r="BC5">
        <f t="shared" si="36"/>
        <v>20</v>
      </c>
      <c r="BD5">
        <f t="shared" si="37"/>
        <v>20</v>
      </c>
      <c r="BE5">
        <f t="shared" si="38"/>
        <v>100</v>
      </c>
      <c r="BF5">
        <f t="shared" si="39"/>
        <v>100</v>
      </c>
      <c r="BG5">
        <f t="shared" si="40"/>
        <v>20</v>
      </c>
      <c r="BH5">
        <f t="shared" si="41"/>
        <v>20</v>
      </c>
      <c r="BI5">
        <f t="shared" si="42"/>
        <v>20</v>
      </c>
      <c r="BJ5">
        <f t="shared" si="43"/>
        <v>20</v>
      </c>
      <c r="BK5">
        <f t="shared" si="44"/>
        <v>20</v>
      </c>
      <c r="BL5">
        <f t="shared" si="45"/>
        <v>20</v>
      </c>
      <c r="BM5">
        <f t="shared" si="46"/>
        <v>20</v>
      </c>
      <c r="BN5">
        <f t="shared" si="47"/>
        <v>20</v>
      </c>
      <c r="BO5">
        <f t="shared" si="48"/>
        <v>80</v>
      </c>
      <c r="BP5">
        <f t="shared" si="49"/>
        <v>20</v>
      </c>
      <c r="BQ5">
        <f t="shared" si="50"/>
        <v>100</v>
      </c>
      <c r="BR5">
        <f t="shared" si="51"/>
        <v>60</v>
      </c>
      <c r="BS5">
        <f t="shared" si="52"/>
        <v>100</v>
      </c>
      <c r="BT5">
        <f t="shared" si="53"/>
        <v>20</v>
      </c>
      <c r="BU5" t="e">
        <f t="shared" si="54"/>
        <v>#N/A</v>
      </c>
      <c r="BV5" t="e">
        <f t="shared" si="55"/>
        <v>#N/A</v>
      </c>
      <c r="BW5">
        <f t="shared" si="56"/>
        <v>80</v>
      </c>
      <c r="BX5" t="e">
        <f t="shared" si="57"/>
        <v>#N/A</v>
      </c>
      <c r="BY5" t="e">
        <f t="shared" si="58"/>
        <v>#N/A</v>
      </c>
      <c r="BZ5" t="e">
        <f t="shared" si="59"/>
        <v>#N/A</v>
      </c>
      <c r="CA5" t="e">
        <f t="shared" si="60"/>
        <v>#N/A</v>
      </c>
      <c r="CB5" t="e">
        <f t="shared" si="61"/>
        <v>#N/A</v>
      </c>
      <c r="CC5" t="e">
        <f t="shared" si="62"/>
        <v>#N/A</v>
      </c>
      <c r="CD5" t="e">
        <f t="shared" si="63"/>
        <v>#N/A</v>
      </c>
      <c r="CE5" t="e">
        <f t="shared" si="64"/>
        <v>#N/A</v>
      </c>
      <c r="CF5" t="e">
        <f t="shared" si="65"/>
        <v>#N/A</v>
      </c>
      <c r="CG5" t="e">
        <f t="shared" si="66"/>
        <v>#N/A</v>
      </c>
      <c r="CH5" t="e">
        <f t="shared" si="67"/>
        <v>#N/A</v>
      </c>
      <c r="CI5" t="e">
        <f t="shared" si="68"/>
        <v>#N/A</v>
      </c>
      <c r="CJ5" t="e">
        <f t="shared" si="69"/>
        <v>#N/A</v>
      </c>
      <c r="CK5" t="e">
        <f t="shared" si="70"/>
        <v>#N/A</v>
      </c>
      <c r="CL5" t="e">
        <f t="shared" si="71"/>
        <v>#N/A</v>
      </c>
      <c r="CM5" t="e">
        <f t="shared" si="72"/>
        <v>#N/A</v>
      </c>
      <c r="CN5" t="e">
        <f t="shared" si="73"/>
        <v>#N/A</v>
      </c>
      <c r="CO5" t="e">
        <f t="shared" si="74"/>
        <v>#N/A</v>
      </c>
      <c r="CP5" t="e">
        <f t="shared" si="75"/>
        <v>#N/A</v>
      </c>
      <c r="CQ5" t="e">
        <f t="shared" si="76"/>
        <v>#N/A</v>
      </c>
      <c r="CR5" t="e">
        <f t="shared" si="77"/>
        <v>#N/A</v>
      </c>
      <c r="CS5" t="e">
        <f t="shared" si="78"/>
        <v>#N/A</v>
      </c>
      <c r="CT5" t="e">
        <f t="shared" si="79"/>
        <v>#N/A</v>
      </c>
      <c r="CU5" t="e">
        <f t="shared" si="80"/>
        <v>#N/A</v>
      </c>
      <c r="CV5" t="e">
        <f t="shared" si="81"/>
        <v>#N/A</v>
      </c>
      <c r="CW5" t="e">
        <f t="shared" si="82"/>
        <v>#N/A</v>
      </c>
      <c r="CX5" t="e">
        <f t="shared" si="83"/>
        <v>#N/A</v>
      </c>
    </row>
    <row r="6" spans="1:102" ht="20.25" customHeight="1" thickBot="1">
      <c r="A6" s="23">
        <f t="shared" si="84"/>
        <v>4</v>
      </c>
      <c r="B6" s="8" t="str">
        <f>Gesamt!B6</f>
        <v>Bacak</v>
      </c>
      <c r="C6" s="18" t="str">
        <f>Gesamt!C6</f>
        <v>Hilal</v>
      </c>
      <c r="D6" s="73" t="s">
        <v>94</v>
      </c>
      <c r="E6" s="73" t="s">
        <v>95</v>
      </c>
      <c r="F6" s="73" t="s">
        <v>100</v>
      </c>
      <c r="G6" s="73" t="s">
        <v>96</v>
      </c>
      <c r="H6" s="87"/>
      <c r="I6" s="87" t="s">
        <v>96</v>
      </c>
      <c r="J6" s="88" t="s">
        <v>96</v>
      </c>
      <c r="K6" s="73" t="s">
        <v>94</v>
      </c>
      <c r="L6" s="73" t="s">
        <v>95</v>
      </c>
      <c r="M6" s="73" t="s">
        <v>99</v>
      </c>
      <c r="N6" s="73" t="s">
        <v>99</v>
      </c>
      <c r="O6" s="73" t="s">
        <v>96</v>
      </c>
      <c r="P6" s="73" t="s">
        <v>101</v>
      </c>
      <c r="Q6" s="73" t="s">
        <v>96</v>
      </c>
      <c r="R6" s="73" t="s">
        <v>94</v>
      </c>
      <c r="S6" s="73" t="s">
        <v>96</v>
      </c>
      <c r="T6" s="73" t="s">
        <v>96</v>
      </c>
      <c r="U6" s="116" t="s">
        <v>96</v>
      </c>
      <c r="V6" s="119"/>
      <c r="W6" s="83"/>
      <c r="X6" s="73" t="s">
        <v>99</v>
      </c>
      <c r="Y6" s="73"/>
      <c r="Z6" s="73"/>
      <c r="AA6" s="73"/>
      <c r="AB6" s="73"/>
      <c r="AC6" s="73"/>
      <c r="AD6" s="73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75">
        <f t="shared" si="33"/>
        <v>0.4777777777777778</v>
      </c>
      <c r="BA6">
        <f t="shared" si="34"/>
        <v>860</v>
      </c>
      <c r="BB6">
        <f t="shared" si="35"/>
        <v>18</v>
      </c>
      <c r="BC6">
        <f t="shared" si="36"/>
        <v>100</v>
      </c>
      <c r="BD6">
        <f t="shared" si="37"/>
        <v>40</v>
      </c>
      <c r="BE6">
        <f t="shared" si="38"/>
        <v>60</v>
      </c>
      <c r="BF6">
        <f t="shared" si="39"/>
        <v>20</v>
      </c>
      <c r="BG6" t="e">
        <f t="shared" si="40"/>
        <v>#N/A</v>
      </c>
      <c r="BH6">
        <f t="shared" si="41"/>
        <v>20</v>
      </c>
      <c r="BI6">
        <f t="shared" si="42"/>
        <v>20</v>
      </c>
      <c r="BJ6">
        <f t="shared" si="43"/>
        <v>100</v>
      </c>
      <c r="BK6">
        <f t="shared" si="44"/>
        <v>40</v>
      </c>
      <c r="BL6">
        <f t="shared" si="45"/>
        <v>80</v>
      </c>
      <c r="BM6">
        <f t="shared" si="46"/>
        <v>80</v>
      </c>
      <c r="BN6">
        <f t="shared" si="47"/>
        <v>20</v>
      </c>
      <c r="BO6">
        <f t="shared" si="48"/>
        <v>20</v>
      </c>
      <c r="BP6">
        <f t="shared" si="49"/>
        <v>20</v>
      </c>
      <c r="BQ6">
        <f t="shared" si="50"/>
        <v>100</v>
      </c>
      <c r="BR6">
        <f t="shared" si="51"/>
        <v>20</v>
      </c>
      <c r="BS6">
        <f t="shared" si="52"/>
        <v>20</v>
      </c>
      <c r="BT6">
        <f t="shared" si="53"/>
        <v>20</v>
      </c>
      <c r="BU6" t="e">
        <f t="shared" si="54"/>
        <v>#N/A</v>
      </c>
      <c r="BV6" t="e">
        <f t="shared" si="55"/>
        <v>#N/A</v>
      </c>
      <c r="BW6">
        <f t="shared" si="56"/>
        <v>80</v>
      </c>
      <c r="BX6" t="e">
        <f t="shared" si="57"/>
        <v>#N/A</v>
      </c>
      <c r="BY6" t="e">
        <f t="shared" si="58"/>
        <v>#N/A</v>
      </c>
      <c r="BZ6" t="e">
        <f t="shared" si="59"/>
        <v>#N/A</v>
      </c>
      <c r="CA6" t="e">
        <f t="shared" si="60"/>
        <v>#N/A</v>
      </c>
      <c r="CB6" t="e">
        <f t="shared" si="61"/>
        <v>#N/A</v>
      </c>
      <c r="CC6" t="e">
        <f t="shared" si="62"/>
        <v>#N/A</v>
      </c>
      <c r="CD6" t="e">
        <f t="shared" si="63"/>
        <v>#N/A</v>
      </c>
      <c r="CE6" t="e">
        <f t="shared" si="64"/>
        <v>#N/A</v>
      </c>
      <c r="CF6" t="e">
        <f t="shared" si="65"/>
        <v>#N/A</v>
      </c>
      <c r="CG6" t="e">
        <f t="shared" si="66"/>
        <v>#N/A</v>
      </c>
      <c r="CH6" t="e">
        <f t="shared" si="67"/>
        <v>#N/A</v>
      </c>
      <c r="CI6" t="e">
        <f t="shared" si="68"/>
        <v>#N/A</v>
      </c>
      <c r="CJ6" t="e">
        <f t="shared" si="69"/>
        <v>#N/A</v>
      </c>
      <c r="CK6" t="e">
        <f t="shared" si="70"/>
        <v>#N/A</v>
      </c>
      <c r="CL6" t="e">
        <f t="shared" si="71"/>
        <v>#N/A</v>
      </c>
      <c r="CM6" t="e">
        <f t="shared" si="72"/>
        <v>#N/A</v>
      </c>
      <c r="CN6" t="e">
        <f t="shared" si="73"/>
        <v>#N/A</v>
      </c>
      <c r="CO6" t="e">
        <f t="shared" si="74"/>
        <v>#N/A</v>
      </c>
      <c r="CP6" t="e">
        <f t="shared" si="75"/>
        <v>#N/A</v>
      </c>
      <c r="CQ6" t="e">
        <f t="shared" si="76"/>
        <v>#N/A</v>
      </c>
      <c r="CR6" t="e">
        <f t="shared" si="77"/>
        <v>#N/A</v>
      </c>
      <c r="CS6" t="e">
        <f t="shared" si="78"/>
        <v>#N/A</v>
      </c>
      <c r="CT6" t="e">
        <f t="shared" si="79"/>
        <v>#N/A</v>
      </c>
      <c r="CU6" t="e">
        <f t="shared" si="80"/>
        <v>#N/A</v>
      </c>
      <c r="CV6" t="e">
        <f t="shared" si="81"/>
        <v>#N/A</v>
      </c>
      <c r="CW6" t="e">
        <f t="shared" si="82"/>
        <v>#N/A</v>
      </c>
      <c r="CX6" t="e">
        <f t="shared" si="83"/>
        <v>#N/A</v>
      </c>
    </row>
    <row r="7" spans="1:102" ht="20.25" customHeight="1" thickBot="1">
      <c r="A7" s="23">
        <f t="shared" si="84"/>
        <v>5</v>
      </c>
      <c r="B7" s="8" t="str">
        <f>Gesamt!B7</f>
        <v>Bandi</v>
      </c>
      <c r="C7" s="18" t="str">
        <f>Gesamt!C7</f>
        <v>Laurin</v>
      </c>
      <c r="D7" s="73" t="s">
        <v>94</v>
      </c>
      <c r="E7" s="73" t="s">
        <v>94</v>
      </c>
      <c r="F7" s="73" t="s">
        <v>96</v>
      </c>
      <c r="G7" s="83" t="s">
        <v>96</v>
      </c>
      <c r="H7" s="73" t="s">
        <v>94</v>
      </c>
      <c r="I7" s="73" t="s">
        <v>94</v>
      </c>
      <c r="J7" s="73" t="s">
        <v>94</v>
      </c>
      <c r="K7" s="73" t="s">
        <v>96</v>
      </c>
      <c r="L7" s="73" t="s">
        <v>94</v>
      </c>
      <c r="M7" s="73" t="s">
        <v>94</v>
      </c>
      <c r="N7" s="73" t="s">
        <v>94</v>
      </c>
      <c r="O7" s="73" t="s">
        <v>94</v>
      </c>
      <c r="P7" s="73" t="s">
        <v>94</v>
      </c>
      <c r="Q7" s="73" t="s">
        <v>94</v>
      </c>
      <c r="R7" s="73" t="s">
        <v>101</v>
      </c>
      <c r="S7" s="73" t="s">
        <v>94</v>
      </c>
      <c r="T7" s="73" t="s">
        <v>94</v>
      </c>
      <c r="U7" s="116" t="s">
        <v>96</v>
      </c>
      <c r="V7" s="119" t="s">
        <v>97</v>
      </c>
      <c r="W7" s="73" t="s">
        <v>94</v>
      </c>
      <c r="X7" s="73" t="s">
        <v>94</v>
      </c>
      <c r="Y7" s="73"/>
      <c r="Z7" s="73"/>
      <c r="AA7" s="73"/>
      <c r="AB7" s="73"/>
      <c r="AC7" s="73"/>
      <c r="AD7" s="73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75">
        <f t="shared" si="33"/>
        <v>0.80952380952380953</v>
      </c>
      <c r="BA7">
        <f t="shared" si="34"/>
        <v>1700</v>
      </c>
      <c r="BB7">
        <f t="shared" si="35"/>
        <v>21</v>
      </c>
      <c r="BC7">
        <f t="shared" si="36"/>
        <v>100</v>
      </c>
      <c r="BD7">
        <f t="shared" si="37"/>
        <v>100</v>
      </c>
      <c r="BE7">
        <f t="shared" si="38"/>
        <v>20</v>
      </c>
      <c r="BF7">
        <f t="shared" si="39"/>
        <v>20</v>
      </c>
      <c r="BG7">
        <f t="shared" si="40"/>
        <v>100</v>
      </c>
      <c r="BH7">
        <f t="shared" si="41"/>
        <v>100</v>
      </c>
      <c r="BI7">
        <f t="shared" si="42"/>
        <v>100</v>
      </c>
      <c r="BJ7">
        <f t="shared" si="43"/>
        <v>20</v>
      </c>
      <c r="BK7">
        <f t="shared" si="44"/>
        <v>100</v>
      </c>
      <c r="BL7">
        <f t="shared" si="45"/>
        <v>100</v>
      </c>
      <c r="BM7">
        <f t="shared" si="46"/>
        <v>100</v>
      </c>
      <c r="BN7">
        <f t="shared" si="47"/>
        <v>100</v>
      </c>
      <c r="BO7">
        <f t="shared" si="48"/>
        <v>100</v>
      </c>
      <c r="BP7">
        <f t="shared" si="49"/>
        <v>100</v>
      </c>
      <c r="BQ7">
        <f t="shared" si="50"/>
        <v>20</v>
      </c>
      <c r="BR7">
        <f t="shared" si="51"/>
        <v>100</v>
      </c>
      <c r="BS7">
        <f t="shared" si="52"/>
        <v>100</v>
      </c>
      <c r="BT7">
        <f t="shared" si="53"/>
        <v>20</v>
      </c>
      <c r="BU7">
        <f t="shared" si="54"/>
        <v>100</v>
      </c>
      <c r="BV7">
        <f t="shared" si="55"/>
        <v>100</v>
      </c>
      <c r="BW7">
        <f t="shared" si="56"/>
        <v>100</v>
      </c>
      <c r="BX7" t="e">
        <f t="shared" si="57"/>
        <v>#N/A</v>
      </c>
      <c r="BY7" t="e">
        <f t="shared" si="58"/>
        <v>#N/A</v>
      </c>
      <c r="BZ7" t="e">
        <f t="shared" si="59"/>
        <v>#N/A</v>
      </c>
      <c r="CA7" t="e">
        <f t="shared" si="60"/>
        <v>#N/A</v>
      </c>
      <c r="CB7" t="e">
        <f t="shared" si="61"/>
        <v>#N/A</v>
      </c>
      <c r="CC7" t="e">
        <f t="shared" si="62"/>
        <v>#N/A</v>
      </c>
      <c r="CD7" t="e">
        <f t="shared" si="63"/>
        <v>#N/A</v>
      </c>
      <c r="CE7" t="e">
        <f t="shared" si="64"/>
        <v>#N/A</v>
      </c>
      <c r="CF7" t="e">
        <f t="shared" si="65"/>
        <v>#N/A</v>
      </c>
      <c r="CG7" t="e">
        <f t="shared" si="66"/>
        <v>#N/A</v>
      </c>
      <c r="CH7" t="e">
        <f t="shared" si="67"/>
        <v>#N/A</v>
      </c>
      <c r="CI7" t="e">
        <f t="shared" si="68"/>
        <v>#N/A</v>
      </c>
      <c r="CJ7" t="e">
        <f t="shared" si="69"/>
        <v>#N/A</v>
      </c>
      <c r="CK7" t="e">
        <f t="shared" si="70"/>
        <v>#N/A</v>
      </c>
      <c r="CL7" t="e">
        <f t="shared" si="71"/>
        <v>#N/A</v>
      </c>
      <c r="CM7" t="e">
        <f t="shared" si="72"/>
        <v>#N/A</v>
      </c>
      <c r="CN7" t="e">
        <f t="shared" si="73"/>
        <v>#N/A</v>
      </c>
      <c r="CO7" t="e">
        <f t="shared" si="74"/>
        <v>#N/A</v>
      </c>
      <c r="CP7" t="e">
        <f t="shared" si="75"/>
        <v>#N/A</v>
      </c>
      <c r="CQ7" t="e">
        <f t="shared" si="76"/>
        <v>#N/A</v>
      </c>
      <c r="CR7" t="e">
        <f t="shared" si="77"/>
        <v>#N/A</v>
      </c>
      <c r="CS7" t="e">
        <f t="shared" si="78"/>
        <v>#N/A</v>
      </c>
      <c r="CT7" t="e">
        <f t="shared" si="79"/>
        <v>#N/A</v>
      </c>
      <c r="CU7" t="e">
        <f t="shared" si="80"/>
        <v>#N/A</v>
      </c>
      <c r="CV7" t="e">
        <f t="shared" si="81"/>
        <v>#N/A</v>
      </c>
      <c r="CW7" t="e">
        <f t="shared" si="82"/>
        <v>#N/A</v>
      </c>
      <c r="CX7" t="e">
        <f t="shared" si="83"/>
        <v>#N/A</v>
      </c>
    </row>
    <row r="8" spans="1:102" ht="20.25" customHeight="1" thickBot="1">
      <c r="A8" s="23">
        <f t="shared" si="84"/>
        <v>6</v>
      </c>
      <c r="B8" s="8" t="str">
        <f>Gesamt!B8</f>
        <v>Ben Chroud</v>
      </c>
      <c r="C8" s="18" t="str">
        <f>Gesamt!C8</f>
        <v>Donia</v>
      </c>
      <c r="D8" s="84" t="s">
        <v>96</v>
      </c>
      <c r="E8" s="84" t="s">
        <v>102</v>
      </c>
      <c r="F8" s="83" t="s">
        <v>96</v>
      </c>
      <c r="G8" s="73" t="s">
        <v>94</v>
      </c>
      <c r="H8" s="73" t="s">
        <v>94</v>
      </c>
      <c r="I8" s="73" t="s">
        <v>94</v>
      </c>
      <c r="J8" s="73" t="s">
        <v>96</v>
      </c>
      <c r="K8" s="73" t="s">
        <v>94</v>
      </c>
      <c r="L8" s="73" t="s">
        <v>99</v>
      </c>
      <c r="M8" s="73" t="s">
        <v>94</v>
      </c>
      <c r="N8" s="73" t="s">
        <v>94</v>
      </c>
      <c r="O8" s="73" t="s">
        <v>94</v>
      </c>
      <c r="P8" s="73" t="s">
        <v>94</v>
      </c>
      <c r="Q8" s="73" t="s">
        <v>96</v>
      </c>
      <c r="R8" s="73" t="s">
        <v>94</v>
      </c>
      <c r="S8" s="73" t="s">
        <v>96</v>
      </c>
      <c r="T8" s="73" t="s">
        <v>96</v>
      </c>
      <c r="U8" s="116" t="s">
        <v>96</v>
      </c>
      <c r="V8" s="119"/>
      <c r="W8" s="73" t="s">
        <v>94</v>
      </c>
      <c r="X8" s="73"/>
      <c r="Y8" s="73"/>
      <c r="Z8" s="73"/>
      <c r="AA8" s="73"/>
      <c r="AB8" s="73"/>
      <c r="AC8" s="73"/>
      <c r="AD8" s="73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75">
        <f t="shared" si="33"/>
        <v>0.65263157894736834</v>
      </c>
      <c r="BA8">
        <f t="shared" si="34"/>
        <v>1240</v>
      </c>
      <c r="BB8">
        <f t="shared" si="35"/>
        <v>19</v>
      </c>
      <c r="BC8">
        <f t="shared" si="36"/>
        <v>20</v>
      </c>
      <c r="BD8">
        <f t="shared" si="37"/>
        <v>20</v>
      </c>
      <c r="BE8">
        <f t="shared" si="38"/>
        <v>20</v>
      </c>
      <c r="BF8">
        <f t="shared" si="39"/>
        <v>100</v>
      </c>
      <c r="BG8">
        <f t="shared" si="40"/>
        <v>100</v>
      </c>
      <c r="BH8">
        <f t="shared" si="41"/>
        <v>100</v>
      </c>
      <c r="BI8">
        <f t="shared" si="42"/>
        <v>20</v>
      </c>
      <c r="BJ8">
        <f t="shared" si="43"/>
        <v>100</v>
      </c>
      <c r="BK8">
        <f t="shared" si="44"/>
        <v>80</v>
      </c>
      <c r="BL8">
        <f t="shared" si="45"/>
        <v>100</v>
      </c>
      <c r="BM8">
        <f t="shared" si="46"/>
        <v>100</v>
      </c>
      <c r="BN8">
        <f t="shared" si="47"/>
        <v>100</v>
      </c>
      <c r="BO8">
        <f t="shared" si="48"/>
        <v>100</v>
      </c>
      <c r="BP8">
        <f t="shared" si="49"/>
        <v>20</v>
      </c>
      <c r="BQ8">
        <f t="shared" si="50"/>
        <v>100</v>
      </c>
      <c r="BR8">
        <f t="shared" si="51"/>
        <v>20</v>
      </c>
      <c r="BS8">
        <f t="shared" si="52"/>
        <v>20</v>
      </c>
      <c r="BT8">
        <f t="shared" si="53"/>
        <v>20</v>
      </c>
      <c r="BU8" t="e">
        <f t="shared" si="54"/>
        <v>#N/A</v>
      </c>
      <c r="BV8">
        <f t="shared" si="55"/>
        <v>100</v>
      </c>
      <c r="BW8" t="e">
        <f t="shared" si="56"/>
        <v>#N/A</v>
      </c>
      <c r="BX8" t="e">
        <f t="shared" si="57"/>
        <v>#N/A</v>
      </c>
      <c r="BY8" t="e">
        <f t="shared" si="58"/>
        <v>#N/A</v>
      </c>
      <c r="BZ8" t="e">
        <f t="shared" si="59"/>
        <v>#N/A</v>
      </c>
      <c r="CA8" t="e">
        <f t="shared" si="60"/>
        <v>#N/A</v>
      </c>
      <c r="CB8" t="e">
        <f t="shared" si="61"/>
        <v>#N/A</v>
      </c>
      <c r="CC8" t="e">
        <f t="shared" si="62"/>
        <v>#N/A</v>
      </c>
      <c r="CD8" t="e">
        <f t="shared" si="63"/>
        <v>#N/A</v>
      </c>
      <c r="CE8" t="e">
        <f t="shared" si="64"/>
        <v>#N/A</v>
      </c>
      <c r="CF8" t="e">
        <f t="shared" si="65"/>
        <v>#N/A</v>
      </c>
      <c r="CG8" t="e">
        <f t="shared" si="66"/>
        <v>#N/A</v>
      </c>
      <c r="CH8" t="e">
        <f t="shared" si="67"/>
        <v>#N/A</v>
      </c>
      <c r="CI8" t="e">
        <f t="shared" si="68"/>
        <v>#N/A</v>
      </c>
      <c r="CJ8" t="e">
        <f t="shared" si="69"/>
        <v>#N/A</v>
      </c>
      <c r="CK8" t="e">
        <f t="shared" si="70"/>
        <v>#N/A</v>
      </c>
      <c r="CL8" t="e">
        <f t="shared" si="71"/>
        <v>#N/A</v>
      </c>
      <c r="CM8" t="e">
        <f t="shared" si="72"/>
        <v>#N/A</v>
      </c>
      <c r="CN8" t="e">
        <f t="shared" si="73"/>
        <v>#N/A</v>
      </c>
      <c r="CO8" t="e">
        <f t="shared" si="74"/>
        <v>#N/A</v>
      </c>
      <c r="CP8" t="e">
        <f t="shared" si="75"/>
        <v>#N/A</v>
      </c>
      <c r="CQ8" t="e">
        <f t="shared" si="76"/>
        <v>#N/A</v>
      </c>
      <c r="CR8" t="e">
        <f t="shared" si="77"/>
        <v>#N/A</v>
      </c>
      <c r="CS8" t="e">
        <f t="shared" si="78"/>
        <v>#N/A</v>
      </c>
      <c r="CT8" t="e">
        <f t="shared" si="79"/>
        <v>#N/A</v>
      </c>
      <c r="CU8" t="e">
        <f t="shared" si="80"/>
        <v>#N/A</v>
      </c>
      <c r="CV8" t="e">
        <f t="shared" si="81"/>
        <v>#N/A</v>
      </c>
      <c r="CW8" t="e">
        <f t="shared" si="82"/>
        <v>#N/A</v>
      </c>
      <c r="CX8" t="e">
        <f t="shared" si="83"/>
        <v>#N/A</v>
      </c>
    </row>
    <row r="9" spans="1:102" ht="20.25" customHeight="1" thickBot="1">
      <c r="A9" s="23">
        <f t="shared" si="84"/>
        <v>7</v>
      </c>
      <c r="B9" s="8" t="str">
        <f>Gesamt!B9</f>
        <v>Enaifoh</v>
      </c>
      <c r="C9" s="18" t="str">
        <f>Gesamt!C9</f>
        <v>Efeise</v>
      </c>
      <c r="D9" s="73" t="s">
        <v>96</v>
      </c>
      <c r="E9" s="73" t="s">
        <v>94</v>
      </c>
      <c r="F9" s="83" t="s">
        <v>96</v>
      </c>
      <c r="G9" s="83" t="s">
        <v>96</v>
      </c>
      <c r="H9" s="73" t="s">
        <v>94</v>
      </c>
      <c r="I9" s="73" t="s">
        <v>96</v>
      </c>
      <c r="J9" s="90" t="s">
        <v>96</v>
      </c>
      <c r="K9" s="73" t="s">
        <v>94</v>
      </c>
      <c r="L9" s="73" t="s">
        <v>94</v>
      </c>
      <c r="M9" s="73" t="s">
        <v>94</v>
      </c>
      <c r="N9" s="73" t="s">
        <v>94</v>
      </c>
      <c r="O9" s="73" t="s">
        <v>94</v>
      </c>
      <c r="P9" s="73" t="s">
        <v>96</v>
      </c>
      <c r="Q9" s="73" t="s">
        <v>94</v>
      </c>
      <c r="R9" s="73" t="s">
        <v>94</v>
      </c>
      <c r="S9" s="73" t="s">
        <v>96</v>
      </c>
      <c r="T9" s="73" t="s">
        <v>96</v>
      </c>
      <c r="U9" s="116" t="s">
        <v>94</v>
      </c>
      <c r="V9" s="119" t="s">
        <v>97</v>
      </c>
      <c r="W9" s="83"/>
      <c r="X9" s="73" t="s">
        <v>94</v>
      </c>
      <c r="Y9" s="73"/>
      <c r="Z9" s="73"/>
      <c r="AA9" s="73"/>
      <c r="AB9" s="73"/>
      <c r="AC9" s="73"/>
      <c r="AD9" s="73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75">
        <f t="shared" si="33"/>
        <v>0.68</v>
      </c>
      <c r="BA9">
        <f t="shared" si="34"/>
        <v>1360</v>
      </c>
      <c r="BB9">
        <f t="shared" si="35"/>
        <v>20</v>
      </c>
      <c r="BC9">
        <f t="shared" si="36"/>
        <v>20</v>
      </c>
      <c r="BD9">
        <f t="shared" si="37"/>
        <v>100</v>
      </c>
      <c r="BE9">
        <f t="shared" si="38"/>
        <v>20</v>
      </c>
      <c r="BF9">
        <f t="shared" si="39"/>
        <v>20</v>
      </c>
      <c r="BG9">
        <f t="shared" si="40"/>
        <v>100</v>
      </c>
      <c r="BH9">
        <f t="shared" si="41"/>
        <v>20</v>
      </c>
      <c r="BI9">
        <f t="shared" si="42"/>
        <v>20</v>
      </c>
      <c r="BJ9">
        <f t="shared" si="43"/>
        <v>100</v>
      </c>
      <c r="BK9">
        <f t="shared" si="44"/>
        <v>100</v>
      </c>
      <c r="BL9">
        <f t="shared" si="45"/>
        <v>100</v>
      </c>
      <c r="BM9">
        <f t="shared" si="46"/>
        <v>100</v>
      </c>
      <c r="BN9">
        <f t="shared" si="47"/>
        <v>100</v>
      </c>
      <c r="BO9">
        <f t="shared" si="48"/>
        <v>20</v>
      </c>
      <c r="BP9">
        <f t="shared" si="49"/>
        <v>100</v>
      </c>
      <c r="BQ9">
        <f t="shared" si="50"/>
        <v>100</v>
      </c>
      <c r="BR9">
        <f t="shared" si="51"/>
        <v>20</v>
      </c>
      <c r="BS9">
        <f t="shared" si="52"/>
        <v>20</v>
      </c>
      <c r="BT9">
        <f t="shared" si="53"/>
        <v>100</v>
      </c>
      <c r="BU9">
        <f t="shared" si="54"/>
        <v>100</v>
      </c>
      <c r="BV9" t="e">
        <f t="shared" si="55"/>
        <v>#N/A</v>
      </c>
      <c r="BW9">
        <f t="shared" si="56"/>
        <v>100</v>
      </c>
      <c r="BX9" t="e">
        <f t="shared" si="57"/>
        <v>#N/A</v>
      </c>
      <c r="BY9" t="e">
        <f t="shared" si="58"/>
        <v>#N/A</v>
      </c>
      <c r="BZ9" t="e">
        <f t="shared" si="59"/>
        <v>#N/A</v>
      </c>
      <c r="CA9" t="e">
        <f t="shared" si="60"/>
        <v>#N/A</v>
      </c>
      <c r="CB9" t="e">
        <f t="shared" si="61"/>
        <v>#N/A</v>
      </c>
      <c r="CC9" t="e">
        <f t="shared" si="62"/>
        <v>#N/A</v>
      </c>
      <c r="CD9" t="e">
        <f t="shared" si="63"/>
        <v>#N/A</v>
      </c>
      <c r="CE9" t="e">
        <f t="shared" si="64"/>
        <v>#N/A</v>
      </c>
      <c r="CF9" t="e">
        <f t="shared" si="65"/>
        <v>#N/A</v>
      </c>
      <c r="CG9" t="e">
        <f t="shared" si="66"/>
        <v>#N/A</v>
      </c>
      <c r="CH9" t="e">
        <f t="shared" si="67"/>
        <v>#N/A</v>
      </c>
      <c r="CI9" t="e">
        <f t="shared" si="68"/>
        <v>#N/A</v>
      </c>
      <c r="CJ9" t="e">
        <f t="shared" si="69"/>
        <v>#N/A</v>
      </c>
      <c r="CK9" t="e">
        <f t="shared" si="70"/>
        <v>#N/A</v>
      </c>
      <c r="CL9" t="e">
        <f t="shared" si="71"/>
        <v>#N/A</v>
      </c>
      <c r="CM9" t="e">
        <f t="shared" si="72"/>
        <v>#N/A</v>
      </c>
      <c r="CN9" t="e">
        <f t="shared" si="73"/>
        <v>#N/A</v>
      </c>
      <c r="CO9" t="e">
        <f t="shared" si="74"/>
        <v>#N/A</v>
      </c>
      <c r="CP9" t="e">
        <f t="shared" si="75"/>
        <v>#N/A</v>
      </c>
      <c r="CQ9" t="e">
        <f t="shared" si="76"/>
        <v>#N/A</v>
      </c>
      <c r="CR9" t="e">
        <f t="shared" si="77"/>
        <v>#N/A</v>
      </c>
      <c r="CS9" t="e">
        <f t="shared" si="78"/>
        <v>#N/A</v>
      </c>
      <c r="CT9" t="e">
        <f t="shared" si="79"/>
        <v>#N/A</v>
      </c>
      <c r="CU9" t="e">
        <f t="shared" si="80"/>
        <v>#N/A</v>
      </c>
      <c r="CV9" t="e">
        <f t="shared" si="81"/>
        <v>#N/A</v>
      </c>
      <c r="CW9" t="e">
        <f t="shared" si="82"/>
        <v>#N/A</v>
      </c>
      <c r="CX9" t="e">
        <f t="shared" si="83"/>
        <v>#N/A</v>
      </c>
    </row>
    <row r="10" spans="1:102" ht="20.25" customHeight="1" thickBot="1">
      <c r="A10" s="23">
        <f t="shared" si="84"/>
        <v>8</v>
      </c>
      <c r="B10" s="8" t="str">
        <f>Gesamt!B10</f>
        <v>Evans</v>
      </c>
      <c r="C10" s="18" t="str">
        <f>Gesamt!C10</f>
        <v>Alyssa</v>
      </c>
      <c r="D10" s="8" t="s">
        <v>94</v>
      </c>
      <c r="E10" s="8" t="s">
        <v>94</v>
      </c>
      <c r="F10" s="8" t="s">
        <v>94</v>
      </c>
      <c r="G10" s="8" t="s">
        <v>94</v>
      </c>
      <c r="H10" s="8" t="s">
        <v>94</v>
      </c>
      <c r="I10" s="8" t="s">
        <v>94</v>
      </c>
      <c r="J10" s="8" t="s">
        <v>96</v>
      </c>
      <c r="K10" s="8" t="s">
        <v>94</v>
      </c>
      <c r="L10" s="8" t="s">
        <v>96</v>
      </c>
      <c r="M10" s="8" t="s">
        <v>94</v>
      </c>
      <c r="N10" s="8" t="s">
        <v>96</v>
      </c>
      <c r="O10" s="8" t="s">
        <v>96</v>
      </c>
      <c r="P10" s="8" t="s">
        <v>96</v>
      </c>
      <c r="Q10" s="8" t="s">
        <v>94</v>
      </c>
      <c r="R10" s="8" t="s">
        <v>94</v>
      </c>
      <c r="S10" s="8" t="s">
        <v>96</v>
      </c>
      <c r="T10" s="8" t="s">
        <v>96</v>
      </c>
      <c r="U10" s="117" t="s">
        <v>96</v>
      </c>
      <c r="V10" s="119"/>
      <c r="W10" s="83"/>
      <c r="X10" s="73"/>
      <c r="Y10" s="73"/>
      <c r="Z10" s="73"/>
      <c r="AA10" s="73"/>
      <c r="AB10" s="73"/>
      <c r="AC10" s="73"/>
      <c r="AD10" s="73"/>
      <c r="AE10" s="8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75">
        <f t="shared" si="33"/>
        <v>0.64444444444444438</v>
      </c>
      <c r="BA10">
        <f t="shared" si="34"/>
        <v>1160</v>
      </c>
      <c r="BB10">
        <f t="shared" si="35"/>
        <v>18</v>
      </c>
      <c r="BC10">
        <f t="shared" si="36"/>
        <v>100</v>
      </c>
      <c r="BD10">
        <f t="shared" si="37"/>
        <v>100</v>
      </c>
      <c r="BE10">
        <f t="shared" si="38"/>
        <v>100</v>
      </c>
      <c r="BF10">
        <f t="shared" si="39"/>
        <v>100</v>
      </c>
      <c r="BG10">
        <f t="shared" si="40"/>
        <v>100</v>
      </c>
      <c r="BH10">
        <f t="shared" si="41"/>
        <v>100</v>
      </c>
      <c r="BI10">
        <f t="shared" si="42"/>
        <v>20</v>
      </c>
      <c r="BJ10">
        <f t="shared" si="43"/>
        <v>100</v>
      </c>
      <c r="BK10">
        <f t="shared" si="44"/>
        <v>20</v>
      </c>
      <c r="BL10">
        <f t="shared" si="45"/>
        <v>100</v>
      </c>
      <c r="BM10">
        <f t="shared" si="46"/>
        <v>20</v>
      </c>
      <c r="BN10">
        <f t="shared" si="47"/>
        <v>20</v>
      </c>
      <c r="BO10">
        <f t="shared" si="48"/>
        <v>20</v>
      </c>
      <c r="BP10">
        <f t="shared" si="49"/>
        <v>100</v>
      </c>
      <c r="BQ10">
        <f t="shared" si="50"/>
        <v>100</v>
      </c>
      <c r="BR10">
        <f t="shared" si="51"/>
        <v>20</v>
      </c>
      <c r="BS10">
        <f t="shared" si="52"/>
        <v>20</v>
      </c>
      <c r="BT10">
        <f t="shared" si="53"/>
        <v>20</v>
      </c>
      <c r="BU10" t="e">
        <f t="shared" si="54"/>
        <v>#N/A</v>
      </c>
      <c r="BV10" t="e">
        <f t="shared" si="55"/>
        <v>#N/A</v>
      </c>
      <c r="BW10" t="e">
        <f t="shared" si="56"/>
        <v>#N/A</v>
      </c>
      <c r="BX10" t="e">
        <f t="shared" si="57"/>
        <v>#N/A</v>
      </c>
      <c r="BY10" t="e">
        <f t="shared" si="58"/>
        <v>#N/A</v>
      </c>
      <c r="BZ10" t="e">
        <f t="shared" si="59"/>
        <v>#N/A</v>
      </c>
      <c r="CA10" t="e">
        <f t="shared" si="60"/>
        <v>#N/A</v>
      </c>
      <c r="CB10" t="e">
        <f t="shared" si="61"/>
        <v>#N/A</v>
      </c>
      <c r="CC10" t="e">
        <f t="shared" si="62"/>
        <v>#N/A</v>
      </c>
      <c r="CD10" t="e">
        <f t="shared" si="63"/>
        <v>#N/A</v>
      </c>
      <c r="CE10" t="e">
        <f t="shared" si="64"/>
        <v>#N/A</v>
      </c>
      <c r="CF10" t="e">
        <f t="shared" si="65"/>
        <v>#N/A</v>
      </c>
      <c r="CG10" t="e">
        <f t="shared" si="66"/>
        <v>#N/A</v>
      </c>
      <c r="CH10" t="e">
        <f t="shared" si="67"/>
        <v>#N/A</v>
      </c>
      <c r="CI10" t="e">
        <f t="shared" si="68"/>
        <v>#N/A</v>
      </c>
      <c r="CJ10" t="e">
        <f t="shared" si="69"/>
        <v>#N/A</v>
      </c>
      <c r="CK10" t="e">
        <f t="shared" si="70"/>
        <v>#N/A</v>
      </c>
      <c r="CL10" t="e">
        <f t="shared" si="71"/>
        <v>#N/A</v>
      </c>
      <c r="CM10" t="e">
        <f t="shared" si="72"/>
        <v>#N/A</v>
      </c>
      <c r="CN10" t="e">
        <f t="shared" si="73"/>
        <v>#N/A</v>
      </c>
      <c r="CO10" t="e">
        <f t="shared" si="74"/>
        <v>#N/A</v>
      </c>
      <c r="CP10" t="e">
        <f t="shared" si="75"/>
        <v>#N/A</v>
      </c>
      <c r="CQ10" t="e">
        <f t="shared" si="76"/>
        <v>#N/A</v>
      </c>
      <c r="CR10" t="e">
        <f t="shared" si="77"/>
        <v>#N/A</v>
      </c>
      <c r="CS10" t="e">
        <f t="shared" si="78"/>
        <v>#N/A</v>
      </c>
      <c r="CT10" t="e">
        <f t="shared" si="79"/>
        <v>#N/A</v>
      </c>
      <c r="CU10" t="e">
        <f t="shared" si="80"/>
        <v>#N/A</v>
      </c>
      <c r="CV10" t="e">
        <f t="shared" si="81"/>
        <v>#N/A</v>
      </c>
      <c r="CW10" t="e">
        <f t="shared" si="82"/>
        <v>#N/A</v>
      </c>
      <c r="CX10" t="e">
        <f t="shared" si="83"/>
        <v>#N/A</v>
      </c>
    </row>
    <row r="11" spans="1:102" ht="20.25" customHeight="1" thickBot="1">
      <c r="A11" s="23">
        <f t="shared" si="84"/>
        <v>9</v>
      </c>
      <c r="B11" s="8" t="str">
        <f>Gesamt!B11</f>
        <v>Idelbi</v>
      </c>
      <c r="C11" s="18" t="str">
        <f>Gesamt!C11</f>
        <v>Haitham</v>
      </c>
      <c r="D11" s="8" t="s">
        <v>96</v>
      </c>
      <c r="E11" s="8" t="s">
        <v>96</v>
      </c>
      <c r="F11" s="8" t="s">
        <v>96</v>
      </c>
      <c r="G11" s="83" t="s">
        <v>96</v>
      </c>
      <c r="H11" s="87" t="s">
        <v>95</v>
      </c>
      <c r="I11" s="8" t="s">
        <v>95</v>
      </c>
      <c r="J11" s="90" t="s">
        <v>96</v>
      </c>
      <c r="K11" s="8" t="s">
        <v>96</v>
      </c>
      <c r="L11" s="8" t="s">
        <v>96</v>
      </c>
      <c r="M11" s="8" t="s">
        <v>94</v>
      </c>
      <c r="N11" s="8" t="s">
        <v>96</v>
      </c>
      <c r="O11" s="8" t="s">
        <v>96</v>
      </c>
      <c r="P11" s="8" t="s">
        <v>96</v>
      </c>
      <c r="Q11" s="8" t="s">
        <v>101</v>
      </c>
      <c r="R11" s="8" t="s">
        <v>96</v>
      </c>
      <c r="S11" s="8" t="s">
        <v>96</v>
      </c>
      <c r="T11" s="8" t="s">
        <v>96</v>
      </c>
      <c r="U11" s="117" t="s">
        <v>96</v>
      </c>
      <c r="V11" s="119"/>
      <c r="W11" s="83"/>
      <c r="X11" s="73"/>
      <c r="Y11" s="73"/>
      <c r="Z11" s="73"/>
      <c r="AA11" s="73"/>
      <c r="AB11" s="73"/>
      <c r="AC11" s="73"/>
      <c r="AD11" s="73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75">
        <f t="shared" si="33"/>
        <v>0.26666666666666666</v>
      </c>
      <c r="BA11">
        <f t="shared" si="34"/>
        <v>480</v>
      </c>
      <c r="BB11">
        <f t="shared" si="35"/>
        <v>18</v>
      </c>
      <c r="BC11">
        <f t="shared" si="36"/>
        <v>20</v>
      </c>
      <c r="BD11">
        <f t="shared" si="37"/>
        <v>20</v>
      </c>
      <c r="BE11">
        <f t="shared" si="38"/>
        <v>20</v>
      </c>
      <c r="BF11">
        <f t="shared" si="39"/>
        <v>20</v>
      </c>
      <c r="BG11">
        <f t="shared" si="40"/>
        <v>40</v>
      </c>
      <c r="BH11">
        <f t="shared" si="41"/>
        <v>40</v>
      </c>
      <c r="BI11">
        <f t="shared" si="42"/>
        <v>20</v>
      </c>
      <c r="BJ11">
        <f t="shared" si="43"/>
        <v>20</v>
      </c>
      <c r="BK11">
        <f t="shared" si="44"/>
        <v>20</v>
      </c>
      <c r="BL11">
        <f t="shared" si="45"/>
        <v>100</v>
      </c>
      <c r="BM11">
        <f t="shared" si="46"/>
        <v>20</v>
      </c>
      <c r="BN11">
        <f t="shared" si="47"/>
        <v>20</v>
      </c>
      <c r="BO11">
        <f t="shared" si="48"/>
        <v>20</v>
      </c>
      <c r="BP11">
        <f t="shared" si="49"/>
        <v>20</v>
      </c>
      <c r="BQ11">
        <f t="shared" si="50"/>
        <v>20</v>
      </c>
      <c r="BR11">
        <f t="shared" si="51"/>
        <v>20</v>
      </c>
      <c r="BS11">
        <f t="shared" si="52"/>
        <v>20</v>
      </c>
      <c r="BT11">
        <f t="shared" si="53"/>
        <v>20</v>
      </c>
      <c r="BU11" t="e">
        <f t="shared" si="54"/>
        <v>#N/A</v>
      </c>
      <c r="BV11" t="e">
        <f t="shared" si="55"/>
        <v>#N/A</v>
      </c>
      <c r="BW11" t="e">
        <f t="shared" si="56"/>
        <v>#N/A</v>
      </c>
      <c r="BX11" t="e">
        <f t="shared" si="57"/>
        <v>#N/A</v>
      </c>
      <c r="BY11" t="e">
        <f t="shared" si="58"/>
        <v>#N/A</v>
      </c>
      <c r="BZ11" t="e">
        <f t="shared" si="59"/>
        <v>#N/A</v>
      </c>
      <c r="CA11" t="e">
        <f t="shared" si="60"/>
        <v>#N/A</v>
      </c>
      <c r="CB11" t="e">
        <f t="shared" si="61"/>
        <v>#N/A</v>
      </c>
      <c r="CC11" t="e">
        <f t="shared" si="62"/>
        <v>#N/A</v>
      </c>
      <c r="CD11" t="e">
        <f t="shared" si="63"/>
        <v>#N/A</v>
      </c>
      <c r="CE11" t="e">
        <f t="shared" si="64"/>
        <v>#N/A</v>
      </c>
      <c r="CF11" t="e">
        <f t="shared" si="65"/>
        <v>#N/A</v>
      </c>
      <c r="CG11" t="e">
        <f t="shared" si="66"/>
        <v>#N/A</v>
      </c>
      <c r="CH11" t="e">
        <f t="shared" si="67"/>
        <v>#N/A</v>
      </c>
      <c r="CI11" t="e">
        <f t="shared" si="68"/>
        <v>#N/A</v>
      </c>
      <c r="CJ11" t="e">
        <f t="shared" si="69"/>
        <v>#N/A</v>
      </c>
      <c r="CK11" t="e">
        <f t="shared" si="70"/>
        <v>#N/A</v>
      </c>
      <c r="CL11" t="e">
        <f t="shared" si="71"/>
        <v>#N/A</v>
      </c>
      <c r="CM11" t="e">
        <f t="shared" si="72"/>
        <v>#N/A</v>
      </c>
      <c r="CN11" t="e">
        <f t="shared" si="73"/>
        <v>#N/A</v>
      </c>
      <c r="CO11" t="e">
        <f t="shared" si="74"/>
        <v>#N/A</v>
      </c>
      <c r="CP11" t="e">
        <f t="shared" si="75"/>
        <v>#N/A</v>
      </c>
      <c r="CQ11" t="e">
        <f t="shared" si="76"/>
        <v>#N/A</v>
      </c>
      <c r="CR11" t="e">
        <f t="shared" si="77"/>
        <v>#N/A</v>
      </c>
      <c r="CS11" t="e">
        <f t="shared" si="78"/>
        <v>#N/A</v>
      </c>
      <c r="CT11" t="e">
        <f t="shared" si="79"/>
        <v>#N/A</v>
      </c>
      <c r="CU11" t="e">
        <f t="shared" si="80"/>
        <v>#N/A</v>
      </c>
      <c r="CV11" t="e">
        <f t="shared" si="81"/>
        <v>#N/A</v>
      </c>
      <c r="CW11" t="e">
        <f t="shared" si="82"/>
        <v>#N/A</v>
      </c>
      <c r="CX11" t="e">
        <f t="shared" si="83"/>
        <v>#N/A</v>
      </c>
    </row>
    <row r="12" spans="1:102" ht="20.25" customHeight="1" thickBot="1">
      <c r="A12" s="23">
        <f t="shared" si="84"/>
        <v>10</v>
      </c>
      <c r="B12" s="8" t="str">
        <f>Gesamt!B12</f>
        <v>Ilic</v>
      </c>
      <c r="C12" s="18" t="str">
        <f>Gesamt!C12</f>
        <v>Sofija</v>
      </c>
      <c r="D12" s="73" t="s">
        <v>94</v>
      </c>
      <c r="E12" s="73" t="s">
        <v>95</v>
      </c>
      <c r="F12" s="83" t="s">
        <v>94</v>
      </c>
      <c r="G12" s="83" t="s">
        <v>94</v>
      </c>
      <c r="H12" s="73" t="s">
        <v>96</v>
      </c>
      <c r="I12" s="73" t="s">
        <v>94</v>
      </c>
      <c r="J12" s="73" t="s">
        <v>94</v>
      </c>
      <c r="K12" s="73" t="s">
        <v>94</v>
      </c>
      <c r="L12" s="73" t="s">
        <v>101</v>
      </c>
      <c r="M12" s="73" t="s">
        <v>101</v>
      </c>
      <c r="N12" s="73" t="s">
        <v>96</v>
      </c>
      <c r="O12" s="73" t="s">
        <v>96</v>
      </c>
      <c r="P12" s="73" t="s">
        <v>94</v>
      </c>
      <c r="Q12" s="73" t="s">
        <v>94</v>
      </c>
      <c r="R12" s="73" t="s">
        <v>101</v>
      </c>
      <c r="S12" s="73" t="s">
        <v>99</v>
      </c>
      <c r="T12" s="73" t="s">
        <v>96</v>
      </c>
      <c r="U12" s="116" t="s">
        <v>96</v>
      </c>
      <c r="V12" s="119"/>
      <c r="W12" s="83"/>
      <c r="X12" s="73"/>
      <c r="Y12" s="73"/>
      <c r="Z12" s="73"/>
      <c r="AA12" s="73"/>
      <c r="AB12" s="73"/>
      <c r="AC12" s="73"/>
      <c r="AD12" s="73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75">
        <f t="shared" si="33"/>
        <v>0.6</v>
      </c>
      <c r="BA12">
        <f t="shared" si="34"/>
        <v>1080</v>
      </c>
      <c r="BB12">
        <f t="shared" si="35"/>
        <v>18</v>
      </c>
      <c r="BC12">
        <f t="shared" si="36"/>
        <v>100</v>
      </c>
      <c r="BD12">
        <f t="shared" si="37"/>
        <v>40</v>
      </c>
      <c r="BE12">
        <f t="shared" si="38"/>
        <v>100</v>
      </c>
      <c r="BF12">
        <f t="shared" si="39"/>
        <v>100</v>
      </c>
      <c r="BG12">
        <f t="shared" si="40"/>
        <v>20</v>
      </c>
      <c r="BH12">
        <f t="shared" si="41"/>
        <v>100</v>
      </c>
      <c r="BI12">
        <f t="shared" si="42"/>
        <v>100</v>
      </c>
      <c r="BJ12">
        <f t="shared" si="43"/>
        <v>100</v>
      </c>
      <c r="BK12">
        <f t="shared" si="44"/>
        <v>20</v>
      </c>
      <c r="BL12">
        <f t="shared" si="45"/>
        <v>20</v>
      </c>
      <c r="BM12">
        <f t="shared" si="46"/>
        <v>20</v>
      </c>
      <c r="BN12">
        <f t="shared" si="47"/>
        <v>20</v>
      </c>
      <c r="BO12">
        <f t="shared" si="48"/>
        <v>100</v>
      </c>
      <c r="BP12">
        <f t="shared" si="49"/>
        <v>100</v>
      </c>
      <c r="BQ12">
        <f t="shared" si="50"/>
        <v>20</v>
      </c>
      <c r="BR12">
        <f t="shared" si="51"/>
        <v>80</v>
      </c>
      <c r="BS12">
        <f t="shared" si="52"/>
        <v>20</v>
      </c>
      <c r="BT12">
        <f t="shared" si="53"/>
        <v>20</v>
      </c>
      <c r="BU12" t="e">
        <f t="shared" si="54"/>
        <v>#N/A</v>
      </c>
      <c r="BV12" t="e">
        <f t="shared" si="55"/>
        <v>#N/A</v>
      </c>
      <c r="BW12" t="e">
        <f t="shared" si="56"/>
        <v>#N/A</v>
      </c>
      <c r="BX12" t="e">
        <f t="shared" si="57"/>
        <v>#N/A</v>
      </c>
      <c r="BY12" t="e">
        <f t="shared" si="58"/>
        <v>#N/A</v>
      </c>
      <c r="BZ12" t="e">
        <f t="shared" si="59"/>
        <v>#N/A</v>
      </c>
      <c r="CA12" t="e">
        <f t="shared" si="60"/>
        <v>#N/A</v>
      </c>
      <c r="CB12" t="e">
        <f t="shared" si="61"/>
        <v>#N/A</v>
      </c>
      <c r="CC12" t="e">
        <f t="shared" si="62"/>
        <v>#N/A</v>
      </c>
      <c r="CD12" t="e">
        <f t="shared" si="63"/>
        <v>#N/A</v>
      </c>
      <c r="CE12" t="e">
        <f t="shared" si="64"/>
        <v>#N/A</v>
      </c>
      <c r="CF12" t="e">
        <f t="shared" si="65"/>
        <v>#N/A</v>
      </c>
      <c r="CG12" t="e">
        <f t="shared" si="66"/>
        <v>#N/A</v>
      </c>
      <c r="CH12" t="e">
        <f t="shared" si="67"/>
        <v>#N/A</v>
      </c>
      <c r="CI12" t="e">
        <f t="shared" si="68"/>
        <v>#N/A</v>
      </c>
      <c r="CJ12" t="e">
        <f t="shared" si="69"/>
        <v>#N/A</v>
      </c>
      <c r="CK12" t="e">
        <f t="shared" si="70"/>
        <v>#N/A</v>
      </c>
      <c r="CL12" t="e">
        <f t="shared" si="71"/>
        <v>#N/A</v>
      </c>
      <c r="CM12" t="e">
        <f t="shared" si="72"/>
        <v>#N/A</v>
      </c>
      <c r="CN12" t="e">
        <f t="shared" si="73"/>
        <v>#N/A</v>
      </c>
      <c r="CO12" t="e">
        <f t="shared" si="74"/>
        <v>#N/A</v>
      </c>
      <c r="CP12" t="e">
        <f t="shared" si="75"/>
        <v>#N/A</v>
      </c>
      <c r="CQ12" t="e">
        <f t="shared" si="76"/>
        <v>#N/A</v>
      </c>
      <c r="CR12" t="e">
        <f t="shared" si="77"/>
        <v>#N/A</v>
      </c>
      <c r="CS12" t="e">
        <f t="shared" si="78"/>
        <v>#N/A</v>
      </c>
      <c r="CT12" t="e">
        <f t="shared" si="79"/>
        <v>#N/A</v>
      </c>
      <c r="CU12" t="e">
        <f t="shared" si="80"/>
        <v>#N/A</v>
      </c>
      <c r="CV12" t="e">
        <f t="shared" si="81"/>
        <v>#N/A</v>
      </c>
      <c r="CW12" t="e">
        <f t="shared" si="82"/>
        <v>#N/A</v>
      </c>
      <c r="CX12" t="e">
        <f t="shared" si="83"/>
        <v>#N/A</v>
      </c>
    </row>
    <row r="13" spans="1:102" ht="20.25" customHeight="1" thickBot="1">
      <c r="A13" s="23">
        <f t="shared" si="84"/>
        <v>11</v>
      </c>
      <c r="B13" s="8" t="str">
        <f>Gesamt!B13</f>
        <v>Jacanovic</v>
      </c>
      <c r="C13" s="18" t="str">
        <f>Gesamt!C13</f>
        <v>Veljko</v>
      </c>
      <c r="D13" s="73" t="s">
        <v>94</v>
      </c>
      <c r="E13" s="73" t="s">
        <v>94</v>
      </c>
      <c r="F13" s="73" t="s">
        <v>94</v>
      </c>
      <c r="G13" s="73" t="s">
        <v>96</v>
      </c>
      <c r="H13" s="73" t="s">
        <v>94</v>
      </c>
      <c r="I13" s="73" t="s">
        <v>96</v>
      </c>
      <c r="J13" s="83" t="s">
        <v>96</v>
      </c>
      <c r="K13" s="73" t="s">
        <v>94</v>
      </c>
      <c r="L13" s="73" t="s">
        <v>100</v>
      </c>
      <c r="M13" s="73" t="s">
        <v>94</v>
      </c>
      <c r="N13" s="73" t="s">
        <v>99</v>
      </c>
      <c r="O13" s="73" t="s">
        <v>96</v>
      </c>
      <c r="P13" s="73" t="s">
        <v>96</v>
      </c>
      <c r="Q13" s="73" t="s">
        <v>96</v>
      </c>
      <c r="R13" s="73" t="s">
        <v>96</v>
      </c>
      <c r="S13" s="73" t="s">
        <v>96</v>
      </c>
      <c r="T13" s="73" t="s">
        <v>96</v>
      </c>
      <c r="U13" s="116" t="s">
        <v>96</v>
      </c>
      <c r="V13" s="119"/>
      <c r="W13" s="83"/>
      <c r="X13" s="73"/>
      <c r="Y13" s="73"/>
      <c r="Z13" s="73"/>
      <c r="AA13" s="73"/>
      <c r="AB13" s="73"/>
      <c r="AC13" s="73"/>
      <c r="AD13" s="73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75">
        <f t="shared" si="33"/>
        <v>0.52222222222222225</v>
      </c>
      <c r="BA13">
        <f t="shared" si="34"/>
        <v>940</v>
      </c>
      <c r="BB13">
        <f t="shared" si="35"/>
        <v>18</v>
      </c>
      <c r="BC13">
        <f t="shared" si="36"/>
        <v>100</v>
      </c>
      <c r="BD13">
        <f t="shared" si="37"/>
        <v>100</v>
      </c>
      <c r="BE13">
        <f t="shared" si="38"/>
        <v>100</v>
      </c>
      <c r="BF13">
        <f t="shared" si="39"/>
        <v>20</v>
      </c>
      <c r="BG13">
        <f t="shared" si="40"/>
        <v>100</v>
      </c>
      <c r="BH13">
        <f t="shared" si="41"/>
        <v>20</v>
      </c>
      <c r="BI13">
        <f t="shared" si="42"/>
        <v>20</v>
      </c>
      <c r="BJ13">
        <f t="shared" si="43"/>
        <v>100</v>
      </c>
      <c r="BK13">
        <f t="shared" si="44"/>
        <v>60</v>
      </c>
      <c r="BL13">
        <f t="shared" si="45"/>
        <v>100</v>
      </c>
      <c r="BM13">
        <f t="shared" si="46"/>
        <v>80</v>
      </c>
      <c r="BN13">
        <f t="shared" si="47"/>
        <v>20</v>
      </c>
      <c r="BO13">
        <f t="shared" si="48"/>
        <v>20</v>
      </c>
      <c r="BP13">
        <f t="shared" si="49"/>
        <v>20</v>
      </c>
      <c r="BQ13">
        <f t="shared" si="50"/>
        <v>20</v>
      </c>
      <c r="BR13">
        <f t="shared" si="51"/>
        <v>20</v>
      </c>
      <c r="BS13">
        <f t="shared" si="52"/>
        <v>20</v>
      </c>
      <c r="BT13">
        <f t="shared" si="53"/>
        <v>20</v>
      </c>
      <c r="BU13" t="e">
        <f t="shared" si="54"/>
        <v>#N/A</v>
      </c>
      <c r="BV13" t="e">
        <f t="shared" si="55"/>
        <v>#N/A</v>
      </c>
      <c r="BW13" t="e">
        <f t="shared" si="56"/>
        <v>#N/A</v>
      </c>
      <c r="BX13" t="e">
        <f t="shared" si="57"/>
        <v>#N/A</v>
      </c>
      <c r="BY13" t="e">
        <f t="shared" si="58"/>
        <v>#N/A</v>
      </c>
      <c r="BZ13" t="e">
        <f t="shared" si="59"/>
        <v>#N/A</v>
      </c>
      <c r="CA13" t="e">
        <f t="shared" si="60"/>
        <v>#N/A</v>
      </c>
      <c r="CB13" t="e">
        <f t="shared" si="61"/>
        <v>#N/A</v>
      </c>
      <c r="CC13" t="e">
        <f t="shared" si="62"/>
        <v>#N/A</v>
      </c>
      <c r="CD13" t="e">
        <f t="shared" si="63"/>
        <v>#N/A</v>
      </c>
      <c r="CE13" t="e">
        <f t="shared" si="64"/>
        <v>#N/A</v>
      </c>
      <c r="CF13" t="e">
        <f t="shared" si="65"/>
        <v>#N/A</v>
      </c>
      <c r="CG13" t="e">
        <f t="shared" si="66"/>
        <v>#N/A</v>
      </c>
      <c r="CH13" t="e">
        <f t="shared" si="67"/>
        <v>#N/A</v>
      </c>
      <c r="CI13" t="e">
        <f t="shared" si="68"/>
        <v>#N/A</v>
      </c>
      <c r="CJ13" t="e">
        <f t="shared" si="69"/>
        <v>#N/A</v>
      </c>
      <c r="CK13" t="e">
        <f t="shared" si="70"/>
        <v>#N/A</v>
      </c>
      <c r="CL13" t="e">
        <f t="shared" si="71"/>
        <v>#N/A</v>
      </c>
      <c r="CM13" t="e">
        <f t="shared" si="72"/>
        <v>#N/A</v>
      </c>
      <c r="CN13" t="e">
        <f t="shared" si="73"/>
        <v>#N/A</v>
      </c>
      <c r="CO13" t="e">
        <f t="shared" si="74"/>
        <v>#N/A</v>
      </c>
      <c r="CP13" t="e">
        <f t="shared" si="75"/>
        <v>#N/A</v>
      </c>
      <c r="CQ13" t="e">
        <f t="shared" si="76"/>
        <v>#N/A</v>
      </c>
      <c r="CR13" t="e">
        <f t="shared" si="77"/>
        <v>#N/A</v>
      </c>
      <c r="CS13" t="e">
        <f t="shared" si="78"/>
        <v>#N/A</v>
      </c>
      <c r="CT13" t="e">
        <f t="shared" si="79"/>
        <v>#N/A</v>
      </c>
      <c r="CU13" t="e">
        <f t="shared" si="80"/>
        <v>#N/A</v>
      </c>
      <c r="CV13" t="e">
        <f t="shared" si="81"/>
        <v>#N/A</v>
      </c>
      <c r="CW13" t="e">
        <f t="shared" si="82"/>
        <v>#N/A</v>
      </c>
      <c r="CX13" t="e">
        <f t="shared" si="83"/>
        <v>#N/A</v>
      </c>
    </row>
    <row r="14" spans="1:102" ht="20.25" customHeight="1" thickBot="1">
      <c r="A14" s="23">
        <f t="shared" si="84"/>
        <v>12</v>
      </c>
      <c r="B14" s="8" t="str">
        <f>Gesamt!B14</f>
        <v>Kammerer</v>
      </c>
      <c r="C14" s="18" t="s">
        <v>45</v>
      </c>
      <c r="D14" s="73" t="s">
        <v>94</v>
      </c>
      <c r="E14" s="73" t="s">
        <v>94</v>
      </c>
      <c r="F14" s="73" t="s">
        <v>94</v>
      </c>
      <c r="G14" s="73" t="s">
        <v>94</v>
      </c>
      <c r="H14" s="73" t="s">
        <v>94</v>
      </c>
      <c r="I14" s="73" t="s">
        <v>94</v>
      </c>
      <c r="J14" s="73" t="s">
        <v>94</v>
      </c>
      <c r="K14" s="73" t="s">
        <v>94</v>
      </c>
      <c r="L14" s="73" t="s">
        <v>94</v>
      </c>
      <c r="M14" s="73" t="s">
        <v>94</v>
      </c>
      <c r="N14" s="73" t="s">
        <v>94</v>
      </c>
      <c r="O14" s="73" t="s">
        <v>96</v>
      </c>
      <c r="P14" s="73" t="s">
        <v>94</v>
      </c>
      <c r="Q14" s="73" t="s">
        <v>94</v>
      </c>
      <c r="R14" s="73" t="s">
        <v>94</v>
      </c>
      <c r="S14" s="81" t="s">
        <v>94</v>
      </c>
      <c r="T14" s="81" t="s">
        <v>96</v>
      </c>
      <c r="U14" s="118" t="s">
        <v>94</v>
      </c>
      <c r="V14" s="120" t="s">
        <v>97</v>
      </c>
      <c r="W14" s="73" t="s">
        <v>99</v>
      </c>
      <c r="X14" s="73" t="s">
        <v>94</v>
      </c>
      <c r="Y14" s="73"/>
      <c r="Z14" s="73"/>
      <c r="AA14" s="73"/>
      <c r="AB14" s="73"/>
      <c r="AC14" s="73"/>
      <c r="AD14" s="73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75">
        <f t="shared" si="33"/>
        <v>0.91428571428571426</v>
      </c>
      <c r="BA14">
        <f t="shared" si="34"/>
        <v>1920</v>
      </c>
      <c r="BB14">
        <f t="shared" si="35"/>
        <v>21</v>
      </c>
      <c r="BC14">
        <f t="shared" si="36"/>
        <v>100</v>
      </c>
      <c r="BD14">
        <f t="shared" si="37"/>
        <v>100</v>
      </c>
      <c r="BE14">
        <f t="shared" si="38"/>
        <v>100</v>
      </c>
      <c r="BF14">
        <f t="shared" si="39"/>
        <v>100</v>
      </c>
      <c r="BG14">
        <f t="shared" si="40"/>
        <v>100</v>
      </c>
      <c r="BH14">
        <f t="shared" si="41"/>
        <v>100</v>
      </c>
      <c r="BI14">
        <f t="shared" si="42"/>
        <v>100</v>
      </c>
      <c r="BJ14">
        <f t="shared" si="43"/>
        <v>100</v>
      </c>
      <c r="BK14">
        <f t="shared" si="44"/>
        <v>100</v>
      </c>
      <c r="BL14">
        <f t="shared" si="45"/>
        <v>100</v>
      </c>
      <c r="BM14">
        <f t="shared" si="46"/>
        <v>100</v>
      </c>
      <c r="BN14">
        <f t="shared" si="47"/>
        <v>20</v>
      </c>
      <c r="BO14">
        <f t="shared" si="48"/>
        <v>100</v>
      </c>
      <c r="BP14">
        <f t="shared" si="49"/>
        <v>100</v>
      </c>
      <c r="BQ14">
        <f t="shared" si="50"/>
        <v>100</v>
      </c>
      <c r="BR14">
        <f t="shared" si="51"/>
        <v>100</v>
      </c>
      <c r="BS14">
        <f t="shared" si="52"/>
        <v>20</v>
      </c>
      <c r="BT14">
        <f t="shared" si="53"/>
        <v>100</v>
      </c>
      <c r="BU14">
        <f t="shared" si="54"/>
        <v>100</v>
      </c>
      <c r="BV14">
        <f t="shared" si="55"/>
        <v>80</v>
      </c>
      <c r="BW14">
        <f t="shared" si="56"/>
        <v>100</v>
      </c>
      <c r="BX14" t="e">
        <f t="shared" si="57"/>
        <v>#N/A</v>
      </c>
      <c r="BY14" t="e">
        <f t="shared" si="58"/>
        <v>#N/A</v>
      </c>
      <c r="BZ14" t="e">
        <f t="shared" si="59"/>
        <v>#N/A</v>
      </c>
      <c r="CA14" t="e">
        <f t="shared" si="60"/>
        <v>#N/A</v>
      </c>
      <c r="CB14" t="e">
        <f t="shared" si="61"/>
        <v>#N/A</v>
      </c>
      <c r="CC14" t="e">
        <f t="shared" si="62"/>
        <v>#N/A</v>
      </c>
      <c r="CD14" t="e">
        <f t="shared" si="63"/>
        <v>#N/A</v>
      </c>
      <c r="CE14" t="e">
        <f t="shared" si="64"/>
        <v>#N/A</v>
      </c>
      <c r="CF14" t="e">
        <f t="shared" si="65"/>
        <v>#N/A</v>
      </c>
      <c r="CG14" t="e">
        <f t="shared" si="66"/>
        <v>#N/A</v>
      </c>
      <c r="CH14" t="e">
        <f t="shared" si="67"/>
        <v>#N/A</v>
      </c>
      <c r="CI14" t="e">
        <f t="shared" si="68"/>
        <v>#N/A</v>
      </c>
      <c r="CJ14" t="e">
        <f t="shared" si="69"/>
        <v>#N/A</v>
      </c>
      <c r="CK14" t="e">
        <f t="shared" si="70"/>
        <v>#N/A</v>
      </c>
      <c r="CL14" t="e">
        <f t="shared" si="71"/>
        <v>#N/A</v>
      </c>
      <c r="CM14" t="e">
        <f t="shared" si="72"/>
        <v>#N/A</v>
      </c>
      <c r="CN14" t="e">
        <f t="shared" si="73"/>
        <v>#N/A</v>
      </c>
      <c r="CO14" t="e">
        <f t="shared" si="74"/>
        <v>#N/A</v>
      </c>
      <c r="CP14" t="e">
        <f t="shared" si="75"/>
        <v>#N/A</v>
      </c>
      <c r="CQ14" t="e">
        <f t="shared" si="76"/>
        <v>#N/A</v>
      </c>
      <c r="CR14" t="e">
        <f t="shared" si="77"/>
        <v>#N/A</v>
      </c>
      <c r="CS14" t="e">
        <f t="shared" si="78"/>
        <v>#N/A</v>
      </c>
      <c r="CT14" t="e">
        <f t="shared" si="79"/>
        <v>#N/A</v>
      </c>
      <c r="CU14" t="e">
        <f t="shared" si="80"/>
        <v>#N/A</v>
      </c>
      <c r="CV14" t="e">
        <f t="shared" si="81"/>
        <v>#N/A</v>
      </c>
      <c r="CW14" t="e">
        <f t="shared" si="82"/>
        <v>#N/A</v>
      </c>
      <c r="CX14" t="e">
        <f t="shared" si="83"/>
        <v>#N/A</v>
      </c>
    </row>
    <row r="15" spans="1:102" ht="20.25" customHeight="1" thickBot="1">
      <c r="A15" s="23">
        <f t="shared" si="84"/>
        <v>13</v>
      </c>
      <c r="B15" s="8" t="str">
        <f>Gesamt!B15</f>
        <v>Koller</v>
      </c>
      <c r="C15" s="18" t="str">
        <f>Gesamt!C15</f>
        <v>Ella</v>
      </c>
      <c r="D15" s="73" t="s">
        <v>94</v>
      </c>
      <c r="E15" s="73" t="s">
        <v>100</v>
      </c>
      <c r="F15" s="73" t="s">
        <v>99</v>
      </c>
      <c r="G15" s="73" t="s">
        <v>94</v>
      </c>
      <c r="H15" s="73" t="s">
        <v>94</v>
      </c>
      <c r="I15" s="73" t="s">
        <v>94</v>
      </c>
      <c r="J15" s="73" t="s">
        <v>94</v>
      </c>
      <c r="K15" s="73" t="s">
        <v>94</v>
      </c>
      <c r="L15" s="73" t="s">
        <v>100</v>
      </c>
      <c r="M15" s="73" t="s">
        <v>94</v>
      </c>
      <c r="N15" s="73" t="s">
        <v>94</v>
      </c>
      <c r="O15" s="73" t="s">
        <v>94</v>
      </c>
      <c r="P15" s="73" t="s">
        <v>94</v>
      </c>
      <c r="Q15" s="73" t="s">
        <v>94</v>
      </c>
      <c r="R15" s="73" t="s">
        <v>94</v>
      </c>
      <c r="S15" s="73" t="s">
        <v>96</v>
      </c>
      <c r="T15" s="73" t="s">
        <v>96</v>
      </c>
      <c r="U15" s="116" t="s">
        <v>96</v>
      </c>
      <c r="V15" s="119" t="s">
        <v>94</v>
      </c>
      <c r="W15" s="73"/>
      <c r="X15" s="73" t="s">
        <v>94</v>
      </c>
      <c r="Y15" s="73"/>
      <c r="Z15" s="73"/>
      <c r="AA15" s="73"/>
      <c r="AB15" s="73"/>
      <c r="AC15" s="73"/>
      <c r="AD15" s="73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75">
        <f t="shared" si="33"/>
        <v>0.83</v>
      </c>
      <c r="BA15">
        <f t="shared" si="34"/>
        <v>1660</v>
      </c>
      <c r="BB15">
        <f t="shared" si="35"/>
        <v>20</v>
      </c>
      <c r="BC15">
        <f t="shared" si="36"/>
        <v>100</v>
      </c>
      <c r="BD15">
        <f t="shared" si="37"/>
        <v>60</v>
      </c>
      <c r="BE15">
        <f t="shared" si="38"/>
        <v>80</v>
      </c>
      <c r="BF15">
        <f t="shared" si="39"/>
        <v>100</v>
      </c>
      <c r="BG15">
        <f t="shared" si="40"/>
        <v>100</v>
      </c>
      <c r="BH15">
        <f t="shared" si="41"/>
        <v>100</v>
      </c>
      <c r="BI15">
        <f t="shared" si="42"/>
        <v>100</v>
      </c>
      <c r="BJ15">
        <f t="shared" si="43"/>
        <v>100</v>
      </c>
      <c r="BK15">
        <f t="shared" si="44"/>
        <v>60</v>
      </c>
      <c r="BL15">
        <f t="shared" si="45"/>
        <v>100</v>
      </c>
      <c r="BM15">
        <f t="shared" si="46"/>
        <v>100</v>
      </c>
      <c r="BN15">
        <f t="shared" si="47"/>
        <v>100</v>
      </c>
      <c r="BO15">
        <f t="shared" si="48"/>
        <v>100</v>
      </c>
      <c r="BP15">
        <f t="shared" si="49"/>
        <v>100</v>
      </c>
      <c r="BQ15">
        <f t="shared" si="50"/>
        <v>100</v>
      </c>
      <c r="BR15">
        <f t="shared" si="51"/>
        <v>20</v>
      </c>
      <c r="BS15">
        <f t="shared" si="52"/>
        <v>20</v>
      </c>
      <c r="BT15">
        <f t="shared" si="53"/>
        <v>20</v>
      </c>
      <c r="BU15">
        <f t="shared" si="54"/>
        <v>100</v>
      </c>
      <c r="BV15" t="e">
        <f t="shared" si="55"/>
        <v>#N/A</v>
      </c>
      <c r="BW15">
        <f t="shared" si="56"/>
        <v>100</v>
      </c>
      <c r="BX15" t="e">
        <f t="shared" si="57"/>
        <v>#N/A</v>
      </c>
      <c r="BY15" t="e">
        <f t="shared" si="58"/>
        <v>#N/A</v>
      </c>
      <c r="BZ15" t="e">
        <f t="shared" si="59"/>
        <v>#N/A</v>
      </c>
      <c r="CA15" t="e">
        <f t="shared" si="60"/>
        <v>#N/A</v>
      </c>
      <c r="CB15" t="e">
        <f t="shared" si="61"/>
        <v>#N/A</v>
      </c>
      <c r="CC15" t="e">
        <f t="shared" si="62"/>
        <v>#N/A</v>
      </c>
      <c r="CD15" t="e">
        <f t="shared" si="63"/>
        <v>#N/A</v>
      </c>
      <c r="CE15" t="e">
        <f t="shared" si="64"/>
        <v>#N/A</v>
      </c>
      <c r="CF15" t="e">
        <f t="shared" si="65"/>
        <v>#N/A</v>
      </c>
      <c r="CG15" t="e">
        <f t="shared" si="66"/>
        <v>#N/A</v>
      </c>
      <c r="CH15" t="e">
        <f t="shared" si="67"/>
        <v>#N/A</v>
      </c>
      <c r="CI15" t="e">
        <f t="shared" si="68"/>
        <v>#N/A</v>
      </c>
      <c r="CJ15" t="e">
        <f t="shared" si="69"/>
        <v>#N/A</v>
      </c>
      <c r="CK15" t="e">
        <f t="shared" si="70"/>
        <v>#N/A</v>
      </c>
      <c r="CL15" t="e">
        <f t="shared" si="71"/>
        <v>#N/A</v>
      </c>
      <c r="CM15" t="e">
        <f t="shared" si="72"/>
        <v>#N/A</v>
      </c>
      <c r="CN15" t="e">
        <f t="shared" si="73"/>
        <v>#N/A</v>
      </c>
      <c r="CO15" t="e">
        <f t="shared" si="74"/>
        <v>#N/A</v>
      </c>
      <c r="CP15" t="e">
        <f t="shared" si="75"/>
        <v>#N/A</v>
      </c>
      <c r="CQ15" t="e">
        <f t="shared" si="76"/>
        <v>#N/A</v>
      </c>
      <c r="CR15" t="e">
        <f t="shared" si="77"/>
        <v>#N/A</v>
      </c>
      <c r="CS15" t="e">
        <f t="shared" si="78"/>
        <v>#N/A</v>
      </c>
      <c r="CT15" t="e">
        <f t="shared" si="79"/>
        <v>#N/A</v>
      </c>
      <c r="CU15" t="e">
        <f t="shared" si="80"/>
        <v>#N/A</v>
      </c>
      <c r="CV15" t="e">
        <f t="shared" si="81"/>
        <v>#N/A</v>
      </c>
      <c r="CW15" t="e">
        <f t="shared" si="82"/>
        <v>#N/A</v>
      </c>
      <c r="CX15" t="e">
        <f t="shared" si="83"/>
        <v>#N/A</v>
      </c>
    </row>
    <row r="16" spans="1:102" ht="15.75" thickBot="1">
      <c r="A16" s="23">
        <f t="shared" si="84"/>
        <v>14</v>
      </c>
      <c r="B16" s="8" t="str">
        <f>Gesamt!B16</f>
        <v>Lakusic</v>
      </c>
      <c r="C16" s="18" t="str">
        <f>Gesamt!C16</f>
        <v>Elvis</v>
      </c>
      <c r="D16" s="73" t="s">
        <v>96</v>
      </c>
      <c r="E16" s="73" t="s">
        <v>96</v>
      </c>
      <c r="F16" s="83" t="s">
        <v>96</v>
      </c>
      <c r="G16" s="73" t="s">
        <v>95</v>
      </c>
      <c r="H16" s="73" t="s">
        <v>96</v>
      </c>
      <c r="I16" s="87" t="s">
        <v>96</v>
      </c>
      <c r="J16" s="90" t="s">
        <v>96</v>
      </c>
      <c r="K16" s="92" t="s">
        <v>96</v>
      </c>
      <c r="L16" s="73" t="s">
        <v>96</v>
      </c>
      <c r="M16" s="73" t="s">
        <v>100</v>
      </c>
      <c r="N16" s="73" t="s">
        <v>94</v>
      </c>
      <c r="O16" s="73" t="s">
        <v>96</v>
      </c>
      <c r="P16" s="73" t="s">
        <v>99</v>
      </c>
      <c r="Q16" s="73" t="s">
        <v>101</v>
      </c>
      <c r="R16" s="73" t="s">
        <v>96</v>
      </c>
      <c r="S16" s="73" t="s">
        <v>96</v>
      </c>
      <c r="T16" s="73" t="s">
        <v>96</v>
      </c>
      <c r="U16" s="116" t="s">
        <v>96</v>
      </c>
      <c r="V16" s="119"/>
      <c r="W16" s="83"/>
      <c r="X16" s="73"/>
      <c r="Y16" s="73"/>
      <c r="Z16" s="73"/>
      <c r="AA16" s="73"/>
      <c r="AB16" s="73"/>
      <c r="AC16" s="73"/>
      <c r="AD16" s="73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75">
        <f t="shared" si="33"/>
        <v>0.31111111111111112</v>
      </c>
      <c r="BA16">
        <f t="shared" si="34"/>
        <v>560</v>
      </c>
      <c r="BB16">
        <f t="shared" si="35"/>
        <v>18</v>
      </c>
      <c r="BC16">
        <f t="shared" si="36"/>
        <v>20</v>
      </c>
      <c r="BD16">
        <f t="shared" si="37"/>
        <v>20</v>
      </c>
      <c r="BE16">
        <f t="shared" si="38"/>
        <v>20</v>
      </c>
      <c r="BF16">
        <f t="shared" si="39"/>
        <v>40</v>
      </c>
      <c r="BG16">
        <f t="shared" si="40"/>
        <v>20</v>
      </c>
      <c r="BH16">
        <f t="shared" si="41"/>
        <v>20</v>
      </c>
      <c r="BI16">
        <f t="shared" si="42"/>
        <v>20</v>
      </c>
      <c r="BJ16">
        <f t="shared" si="43"/>
        <v>20</v>
      </c>
      <c r="BK16">
        <f t="shared" si="44"/>
        <v>20</v>
      </c>
      <c r="BL16">
        <f t="shared" si="45"/>
        <v>60</v>
      </c>
      <c r="BM16">
        <f t="shared" si="46"/>
        <v>100</v>
      </c>
      <c r="BN16">
        <f t="shared" si="47"/>
        <v>20</v>
      </c>
      <c r="BO16">
        <f t="shared" si="48"/>
        <v>80</v>
      </c>
      <c r="BP16">
        <f t="shared" si="49"/>
        <v>20</v>
      </c>
      <c r="BQ16">
        <f t="shared" si="50"/>
        <v>20</v>
      </c>
      <c r="BR16">
        <f t="shared" si="51"/>
        <v>20</v>
      </c>
      <c r="BS16">
        <f t="shared" si="52"/>
        <v>20</v>
      </c>
      <c r="BT16">
        <f t="shared" si="53"/>
        <v>20</v>
      </c>
      <c r="BU16" t="e">
        <f t="shared" si="54"/>
        <v>#N/A</v>
      </c>
      <c r="BV16" t="e">
        <f t="shared" si="55"/>
        <v>#N/A</v>
      </c>
      <c r="BW16" t="e">
        <f t="shared" si="56"/>
        <v>#N/A</v>
      </c>
      <c r="BX16" t="e">
        <f t="shared" si="57"/>
        <v>#N/A</v>
      </c>
      <c r="BY16" t="e">
        <f t="shared" si="58"/>
        <v>#N/A</v>
      </c>
      <c r="BZ16" t="e">
        <f t="shared" si="59"/>
        <v>#N/A</v>
      </c>
      <c r="CA16" t="e">
        <f t="shared" si="60"/>
        <v>#N/A</v>
      </c>
      <c r="CB16" t="e">
        <f t="shared" si="61"/>
        <v>#N/A</v>
      </c>
      <c r="CC16" t="e">
        <f t="shared" si="62"/>
        <v>#N/A</v>
      </c>
      <c r="CD16" t="e">
        <f t="shared" si="63"/>
        <v>#N/A</v>
      </c>
      <c r="CE16" t="e">
        <f t="shared" si="64"/>
        <v>#N/A</v>
      </c>
      <c r="CF16" t="e">
        <f t="shared" si="65"/>
        <v>#N/A</v>
      </c>
      <c r="CG16" t="e">
        <f t="shared" si="66"/>
        <v>#N/A</v>
      </c>
      <c r="CH16" t="e">
        <f t="shared" si="67"/>
        <v>#N/A</v>
      </c>
      <c r="CI16" t="e">
        <f t="shared" si="68"/>
        <v>#N/A</v>
      </c>
      <c r="CJ16" t="e">
        <f t="shared" si="69"/>
        <v>#N/A</v>
      </c>
      <c r="CK16" t="e">
        <f t="shared" si="70"/>
        <v>#N/A</v>
      </c>
      <c r="CL16" t="e">
        <f t="shared" si="71"/>
        <v>#N/A</v>
      </c>
      <c r="CM16" t="e">
        <f t="shared" si="72"/>
        <v>#N/A</v>
      </c>
      <c r="CN16" t="e">
        <f t="shared" si="73"/>
        <v>#N/A</v>
      </c>
      <c r="CO16" t="e">
        <f t="shared" si="74"/>
        <v>#N/A</v>
      </c>
      <c r="CP16" t="e">
        <f t="shared" si="75"/>
        <v>#N/A</v>
      </c>
      <c r="CQ16" t="e">
        <f t="shared" si="76"/>
        <v>#N/A</v>
      </c>
      <c r="CR16" t="e">
        <f t="shared" si="77"/>
        <v>#N/A</v>
      </c>
      <c r="CS16" t="e">
        <f t="shared" si="78"/>
        <v>#N/A</v>
      </c>
      <c r="CT16" t="e">
        <f t="shared" si="79"/>
        <v>#N/A</v>
      </c>
      <c r="CU16" t="e">
        <f t="shared" si="80"/>
        <v>#N/A</v>
      </c>
      <c r="CV16" t="e">
        <f t="shared" si="81"/>
        <v>#N/A</v>
      </c>
      <c r="CW16" t="e">
        <f t="shared" si="82"/>
        <v>#N/A</v>
      </c>
      <c r="CX16" t="e">
        <f t="shared" si="83"/>
        <v>#N/A</v>
      </c>
    </row>
    <row r="17" spans="1:102" ht="15.75" thickBot="1">
      <c r="A17" s="23">
        <f t="shared" si="84"/>
        <v>15</v>
      </c>
      <c r="B17" s="8" t="str">
        <f>Gesamt!B17</f>
        <v>Mankarous</v>
      </c>
      <c r="C17" s="18" t="str">
        <f>Gesamt!C17</f>
        <v>Julia</v>
      </c>
      <c r="D17" s="73" t="s">
        <v>96</v>
      </c>
      <c r="E17" s="73" t="s">
        <v>96</v>
      </c>
      <c r="F17" s="83" t="s">
        <v>95</v>
      </c>
      <c r="G17" s="73" t="s">
        <v>100</v>
      </c>
      <c r="H17" s="73" t="s">
        <v>94</v>
      </c>
      <c r="I17" s="73" t="s">
        <v>96</v>
      </c>
      <c r="J17" s="73" t="s">
        <v>94</v>
      </c>
      <c r="K17" s="73" t="s">
        <v>94</v>
      </c>
      <c r="L17" s="73" t="s">
        <v>99</v>
      </c>
      <c r="M17" s="73" t="s">
        <v>94</v>
      </c>
      <c r="N17" s="73" t="s">
        <v>94</v>
      </c>
      <c r="O17" s="73" t="s">
        <v>94</v>
      </c>
      <c r="P17" s="73" t="s">
        <v>94</v>
      </c>
      <c r="Q17" s="73" t="s">
        <v>94</v>
      </c>
      <c r="R17" s="73" t="s">
        <v>101</v>
      </c>
      <c r="S17" s="73" t="s">
        <v>96</v>
      </c>
      <c r="T17" s="73" t="s">
        <v>96</v>
      </c>
      <c r="U17" s="116" t="s">
        <v>94</v>
      </c>
      <c r="V17" s="119"/>
      <c r="W17" s="83"/>
      <c r="X17" s="73"/>
      <c r="Y17" s="73"/>
      <c r="Z17" s="73"/>
      <c r="AA17" s="73"/>
      <c r="AB17" s="73"/>
      <c r="AC17" s="73"/>
      <c r="AD17" s="73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75">
        <f t="shared" si="33"/>
        <v>0.66666666666666674</v>
      </c>
      <c r="BA17">
        <f t="shared" si="34"/>
        <v>1200</v>
      </c>
      <c r="BB17">
        <f t="shared" si="35"/>
        <v>18</v>
      </c>
      <c r="BC17">
        <f t="shared" si="36"/>
        <v>20</v>
      </c>
      <c r="BD17">
        <f t="shared" si="37"/>
        <v>20</v>
      </c>
      <c r="BE17">
        <f t="shared" si="38"/>
        <v>40</v>
      </c>
      <c r="BF17">
        <f t="shared" si="39"/>
        <v>60</v>
      </c>
      <c r="BG17">
        <f t="shared" si="40"/>
        <v>100</v>
      </c>
      <c r="BH17">
        <f t="shared" si="41"/>
        <v>20</v>
      </c>
      <c r="BI17">
        <f t="shared" si="42"/>
        <v>100</v>
      </c>
      <c r="BJ17">
        <f t="shared" si="43"/>
        <v>100</v>
      </c>
      <c r="BK17">
        <f t="shared" si="44"/>
        <v>80</v>
      </c>
      <c r="BL17">
        <f t="shared" si="45"/>
        <v>100</v>
      </c>
      <c r="BM17">
        <f t="shared" si="46"/>
        <v>100</v>
      </c>
      <c r="BN17">
        <f t="shared" si="47"/>
        <v>100</v>
      </c>
      <c r="BO17">
        <f t="shared" si="48"/>
        <v>100</v>
      </c>
      <c r="BP17">
        <f t="shared" si="49"/>
        <v>100</v>
      </c>
      <c r="BQ17">
        <f t="shared" si="50"/>
        <v>20</v>
      </c>
      <c r="BR17">
        <f t="shared" si="51"/>
        <v>20</v>
      </c>
      <c r="BS17">
        <f t="shared" si="52"/>
        <v>20</v>
      </c>
      <c r="BT17">
        <f t="shared" si="53"/>
        <v>100</v>
      </c>
      <c r="BU17" t="e">
        <f t="shared" si="54"/>
        <v>#N/A</v>
      </c>
      <c r="BV17" t="e">
        <f t="shared" si="55"/>
        <v>#N/A</v>
      </c>
      <c r="BW17" t="e">
        <f t="shared" si="56"/>
        <v>#N/A</v>
      </c>
      <c r="BX17" t="e">
        <f t="shared" si="57"/>
        <v>#N/A</v>
      </c>
      <c r="BY17" t="e">
        <f t="shared" si="58"/>
        <v>#N/A</v>
      </c>
      <c r="BZ17" t="e">
        <f t="shared" si="59"/>
        <v>#N/A</v>
      </c>
      <c r="CA17" t="e">
        <f t="shared" si="60"/>
        <v>#N/A</v>
      </c>
      <c r="CB17" t="e">
        <f t="shared" si="61"/>
        <v>#N/A</v>
      </c>
      <c r="CC17" t="e">
        <f t="shared" si="62"/>
        <v>#N/A</v>
      </c>
      <c r="CD17" t="e">
        <f t="shared" si="63"/>
        <v>#N/A</v>
      </c>
      <c r="CE17" t="e">
        <f t="shared" si="64"/>
        <v>#N/A</v>
      </c>
      <c r="CF17" t="e">
        <f t="shared" si="65"/>
        <v>#N/A</v>
      </c>
      <c r="CG17" t="e">
        <f t="shared" si="66"/>
        <v>#N/A</v>
      </c>
      <c r="CH17" t="e">
        <f t="shared" si="67"/>
        <v>#N/A</v>
      </c>
      <c r="CI17" t="e">
        <f t="shared" si="68"/>
        <v>#N/A</v>
      </c>
      <c r="CJ17" t="e">
        <f t="shared" si="69"/>
        <v>#N/A</v>
      </c>
      <c r="CK17" t="e">
        <f t="shared" si="70"/>
        <v>#N/A</v>
      </c>
      <c r="CL17" t="e">
        <f t="shared" si="71"/>
        <v>#N/A</v>
      </c>
      <c r="CM17" t="e">
        <f t="shared" si="72"/>
        <v>#N/A</v>
      </c>
      <c r="CN17" t="e">
        <f t="shared" si="73"/>
        <v>#N/A</v>
      </c>
      <c r="CO17" t="e">
        <f t="shared" si="74"/>
        <v>#N/A</v>
      </c>
      <c r="CP17" t="e">
        <f t="shared" si="75"/>
        <v>#N/A</v>
      </c>
      <c r="CQ17" t="e">
        <f t="shared" si="76"/>
        <v>#N/A</v>
      </c>
      <c r="CR17" t="e">
        <f t="shared" si="77"/>
        <v>#N/A</v>
      </c>
      <c r="CS17" t="e">
        <f t="shared" si="78"/>
        <v>#N/A</v>
      </c>
      <c r="CT17" t="e">
        <f t="shared" si="79"/>
        <v>#N/A</v>
      </c>
      <c r="CU17" t="e">
        <f t="shared" si="80"/>
        <v>#N/A</v>
      </c>
      <c r="CV17" t="e">
        <f t="shared" si="81"/>
        <v>#N/A</v>
      </c>
      <c r="CW17" t="e">
        <f t="shared" si="82"/>
        <v>#N/A</v>
      </c>
      <c r="CX17" t="e">
        <f t="shared" si="83"/>
        <v>#N/A</v>
      </c>
    </row>
    <row r="18" spans="1:102" ht="15.75" thickBot="1">
      <c r="A18" s="23">
        <f t="shared" si="84"/>
        <v>16</v>
      </c>
      <c r="B18" s="8" t="str">
        <f>Gesamt!B18</f>
        <v>Pirker</v>
      </c>
      <c r="C18" s="18" t="str">
        <f>Gesamt!C18</f>
        <v>Julia</v>
      </c>
      <c r="D18" s="73" t="s">
        <v>96</v>
      </c>
      <c r="E18" s="73" t="s">
        <v>94</v>
      </c>
      <c r="F18" s="73" t="s">
        <v>95</v>
      </c>
      <c r="G18" s="73" t="s">
        <v>94</v>
      </c>
      <c r="H18" s="73" t="s">
        <v>94</v>
      </c>
      <c r="I18" s="73" t="s">
        <v>99</v>
      </c>
      <c r="J18" s="73" t="s">
        <v>94</v>
      </c>
      <c r="K18" s="73" t="s">
        <v>99</v>
      </c>
      <c r="L18" s="73" t="s">
        <v>94</v>
      </c>
      <c r="M18" s="73" t="s">
        <v>94</v>
      </c>
      <c r="N18" s="73" t="s">
        <v>94</v>
      </c>
      <c r="O18" s="73" t="s">
        <v>99</v>
      </c>
      <c r="P18" s="73" t="s">
        <v>101</v>
      </c>
      <c r="Q18" s="73" t="s">
        <v>101</v>
      </c>
      <c r="R18" s="73" t="s">
        <v>94</v>
      </c>
      <c r="S18" s="73" t="s">
        <v>96</v>
      </c>
      <c r="T18" s="73" t="s">
        <v>96</v>
      </c>
      <c r="U18" s="116" t="s">
        <v>96</v>
      </c>
      <c r="V18" s="119"/>
      <c r="W18" s="83"/>
      <c r="X18" s="73" t="s">
        <v>94</v>
      </c>
      <c r="Y18" s="73"/>
      <c r="Z18" s="73"/>
      <c r="AA18" s="73"/>
      <c r="AB18" s="73"/>
      <c r="AC18" s="73"/>
      <c r="AD18" s="73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75">
        <f t="shared" si="33"/>
        <v>0.68421052631578949</v>
      </c>
      <c r="BA18">
        <f t="shared" si="34"/>
        <v>1300</v>
      </c>
      <c r="BB18">
        <f t="shared" si="35"/>
        <v>19</v>
      </c>
      <c r="BC18">
        <f t="shared" si="36"/>
        <v>20</v>
      </c>
      <c r="BD18">
        <f t="shared" si="37"/>
        <v>100</v>
      </c>
      <c r="BE18">
        <f t="shared" si="38"/>
        <v>40</v>
      </c>
      <c r="BF18">
        <f t="shared" si="39"/>
        <v>100</v>
      </c>
      <c r="BG18">
        <f t="shared" si="40"/>
        <v>100</v>
      </c>
      <c r="BH18">
        <f t="shared" si="41"/>
        <v>80</v>
      </c>
      <c r="BI18">
        <f t="shared" si="42"/>
        <v>100</v>
      </c>
      <c r="BJ18">
        <f t="shared" si="43"/>
        <v>80</v>
      </c>
      <c r="BK18">
        <f t="shared" si="44"/>
        <v>100</v>
      </c>
      <c r="BL18">
        <f t="shared" si="45"/>
        <v>100</v>
      </c>
      <c r="BM18">
        <f t="shared" si="46"/>
        <v>100</v>
      </c>
      <c r="BN18">
        <f t="shared" si="47"/>
        <v>80</v>
      </c>
      <c r="BO18">
        <f t="shared" si="48"/>
        <v>20</v>
      </c>
      <c r="BP18">
        <f t="shared" si="49"/>
        <v>20</v>
      </c>
      <c r="BQ18">
        <f t="shared" si="50"/>
        <v>100</v>
      </c>
      <c r="BR18">
        <f t="shared" si="51"/>
        <v>20</v>
      </c>
      <c r="BS18">
        <f t="shared" si="52"/>
        <v>20</v>
      </c>
      <c r="BT18">
        <f t="shared" si="53"/>
        <v>20</v>
      </c>
      <c r="BU18" t="e">
        <f t="shared" si="54"/>
        <v>#N/A</v>
      </c>
      <c r="BV18" t="e">
        <f t="shared" si="55"/>
        <v>#N/A</v>
      </c>
      <c r="BW18">
        <f t="shared" si="56"/>
        <v>100</v>
      </c>
      <c r="BX18" t="e">
        <f t="shared" si="57"/>
        <v>#N/A</v>
      </c>
      <c r="BY18" t="e">
        <f t="shared" si="58"/>
        <v>#N/A</v>
      </c>
      <c r="BZ18" t="e">
        <f t="shared" si="59"/>
        <v>#N/A</v>
      </c>
      <c r="CA18" t="e">
        <f t="shared" si="60"/>
        <v>#N/A</v>
      </c>
      <c r="CB18" t="e">
        <f t="shared" si="61"/>
        <v>#N/A</v>
      </c>
      <c r="CC18" t="e">
        <f t="shared" si="62"/>
        <v>#N/A</v>
      </c>
      <c r="CD18" t="e">
        <f t="shared" si="63"/>
        <v>#N/A</v>
      </c>
      <c r="CE18" t="e">
        <f t="shared" si="64"/>
        <v>#N/A</v>
      </c>
      <c r="CF18" t="e">
        <f t="shared" si="65"/>
        <v>#N/A</v>
      </c>
      <c r="CG18" t="e">
        <f t="shared" si="66"/>
        <v>#N/A</v>
      </c>
      <c r="CH18" t="e">
        <f t="shared" si="67"/>
        <v>#N/A</v>
      </c>
      <c r="CI18" t="e">
        <f t="shared" si="68"/>
        <v>#N/A</v>
      </c>
      <c r="CJ18" t="e">
        <f t="shared" si="69"/>
        <v>#N/A</v>
      </c>
      <c r="CK18" t="e">
        <f t="shared" si="70"/>
        <v>#N/A</v>
      </c>
      <c r="CL18" t="e">
        <f t="shared" si="71"/>
        <v>#N/A</v>
      </c>
      <c r="CM18" t="e">
        <f t="shared" si="72"/>
        <v>#N/A</v>
      </c>
      <c r="CN18" t="e">
        <f t="shared" si="73"/>
        <v>#N/A</v>
      </c>
      <c r="CO18" t="e">
        <f t="shared" si="74"/>
        <v>#N/A</v>
      </c>
      <c r="CP18" t="e">
        <f t="shared" si="75"/>
        <v>#N/A</v>
      </c>
      <c r="CQ18" t="e">
        <f t="shared" si="76"/>
        <v>#N/A</v>
      </c>
      <c r="CR18" t="e">
        <f t="shared" si="77"/>
        <v>#N/A</v>
      </c>
      <c r="CS18" t="e">
        <f t="shared" si="78"/>
        <v>#N/A</v>
      </c>
      <c r="CT18" t="e">
        <f t="shared" si="79"/>
        <v>#N/A</v>
      </c>
      <c r="CU18" t="e">
        <f t="shared" si="80"/>
        <v>#N/A</v>
      </c>
      <c r="CV18" t="e">
        <f t="shared" si="81"/>
        <v>#N/A</v>
      </c>
      <c r="CW18" t="e">
        <f t="shared" si="82"/>
        <v>#N/A</v>
      </c>
      <c r="CX18" t="e">
        <f t="shared" si="83"/>
        <v>#N/A</v>
      </c>
    </row>
    <row r="19" spans="1:102" ht="15.75" thickBot="1">
      <c r="A19" s="23">
        <f t="shared" si="84"/>
        <v>17</v>
      </c>
      <c r="B19" s="8" t="str">
        <f>Gesamt!B19</f>
        <v>Prettenhofer</v>
      </c>
      <c r="C19" s="18" t="str">
        <f>Gesamt!C19</f>
        <v>Lea</v>
      </c>
      <c r="D19" s="73" t="s">
        <v>94</v>
      </c>
      <c r="E19" s="73" t="s">
        <v>94</v>
      </c>
      <c r="F19" s="73" t="s">
        <v>94</v>
      </c>
      <c r="G19" s="73" t="s">
        <v>94</v>
      </c>
      <c r="H19" s="73" t="s">
        <v>96</v>
      </c>
      <c r="I19" s="73" t="s">
        <v>94</v>
      </c>
      <c r="J19" s="73" t="s">
        <v>94</v>
      </c>
      <c r="K19" s="73" t="s">
        <v>94</v>
      </c>
      <c r="L19" s="73" t="s">
        <v>94</v>
      </c>
      <c r="M19" s="73" t="s">
        <v>94</v>
      </c>
      <c r="N19" s="73" t="s">
        <v>94</v>
      </c>
      <c r="O19" s="73" t="s">
        <v>94</v>
      </c>
      <c r="P19" s="73" t="s">
        <v>94</v>
      </c>
      <c r="Q19" s="73" t="s">
        <v>99</v>
      </c>
      <c r="R19" s="73" t="s">
        <v>94</v>
      </c>
      <c r="S19" s="73" t="s">
        <v>99</v>
      </c>
      <c r="T19" s="73" t="s">
        <v>96</v>
      </c>
      <c r="U19" s="116" t="s">
        <v>94</v>
      </c>
      <c r="V19" s="119" t="s">
        <v>95</v>
      </c>
      <c r="W19" s="73"/>
      <c r="X19" s="73" t="s">
        <v>94</v>
      </c>
      <c r="Y19" s="73"/>
      <c r="Z19" s="73"/>
      <c r="AA19" s="73"/>
      <c r="AB19" s="73"/>
      <c r="AC19" s="73"/>
      <c r="AD19" s="73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75">
        <f t="shared" si="33"/>
        <v>0.87</v>
      </c>
      <c r="BA19">
        <f t="shared" si="34"/>
        <v>1740</v>
      </c>
      <c r="BB19">
        <f t="shared" si="35"/>
        <v>20</v>
      </c>
      <c r="BC19">
        <f t="shared" si="36"/>
        <v>100</v>
      </c>
      <c r="BD19">
        <f t="shared" si="37"/>
        <v>100</v>
      </c>
      <c r="BE19">
        <f t="shared" si="38"/>
        <v>100</v>
      </c>
      <c r="BF19">
        <f t="shared" si="39"/>
        <v>100</v>
      </c>
      <c r="BG19">
        <f t="shared" si="40"/>
        <v>20</v>
      </c>
      <c r="BH19">
        <f t="shared" si="41"/>
        <v>100</v>
      </c>
      <c r="BI19">
        <f t="shared" si="42"/>
        <v>100</v>
      </c>
      <c r="BJ19">
        <f t="shared" si="43"/>
        <v>100</v>
      </c>
      <c r="BK19">
        <f t="shared" si="44"/>
        <v>100</v>
      </c>
      <c r="BL19">
        <f t="shared" si="45"/>
        <v>100</v>
      </c>
      <c r="BM19">
        <f t="shared" si="46"/>
        <v>100</v>
      </c>
      <c r="BN19">
        <f t="shared" si="47"/>
        <v>100</v>
      </c>
      <c r="BO19">
        <f t="shared" si="48"/>
        <v>100</v>
      </c>
      <c r="BP19">
        <f t="shared" si="49"/>
        <v>80</v>
      </c>
      <c r="BQ19">
        <f t="shared" si="50"/>
        <v>100</v>
      </c>
      <c r="BR19">
        <f t="shared" si="51"/>
        <v>80</v>
      </c>
      <c r="BS19">
        <f t="shared" si="52"/>
        <v>20</v>
      </c>
      <c r="BT19">
        <f t="shared" si="53"/>
        <v>100</v>
      </c>
      <c r="BU19">
        <f t="shared" si="54"/>
        <v>40</v>
      </c>
      <c r="BV19" t="e">
        <f t="shared" si="55"/>
        <v>#N/A</v>
      </c>
      <c r="BW19">
        <f t="shared" si="56"/>
        <v>100</v>
      </c>
      <c r="BX19" t="e">
        <f t="shared" si="57"/>
        <v>#N/A</v>
      </c>
      <c r="BY19" t="e">
        <f t="shared" si="58"/>
        <v>#N/A</v>
      </c>
      <c r="BZ19" t="e">
        <f t="shared" si="59"/>
        <v>#N/A</v>
      </c>
      <c r="CA19" t="e">
        <f t="shared" si="60"/>
        <v>#N/A</v>
      </c>
      <c r="CB19" t="e">
        <f t="shared" si="61"/>
        <v>#N/A</v>
      </c>
      <c r="CC19" t="e">
        <f t="shared" si="62"/>
        <v>#N/A</v>
      </c>
      <c r="CD19" t="e">
        <f t="shared" si="63"/>
        <v>#N/A</v>
      </c>
      <c r="CE19" t="e">
        <f t="shared" si="64"/>
        <v>#N/A</v>
      </c>
      <c r="CF19" t="e">
        <f t="shared" si="65"/>
        <v>#N/A</v>
      </c>
      <c r="CG19" t="e">
        <f t="shared" si="66"/>
        <v>#N/A</v>
      </c>
      <c r="CH19" t="e">
        <f t="shared" si="67"/>
        <v>#N/A</v>
      </c>
      <c r="CI19" t="e">
        <f t="shared" si="68"/>
        <v>#N/A</v>
      </c>
      <c r="CJ19" t="e">
        <f t="shared" si="69"/>
        <v>#N/A</v>
      </c>
      <c r="CK19" t="e">
        <f t="shared" si="70"/>
        <v>#N/A</v>
      </c>
      <c r="CL19" t="e">
        <f t="shared" si="71"/>
        <v>#N/A</v>
      </c>
      <c r="CM19" t="e">
        <f t="shared" si="72"/>
        <v>#N/A</v>
      </c>
      <c r="CN19" t="e">
        <f t="shared" si="73"/>
        <v>#N/A</v>
      </c>
      <c r="CO19" t="e">
        <f t="shared" si="74"/>
        <v>#N/A</v>
      </c>
      <c r="CP19" t="e">
        <f t="shared" si="75"/>
        <v>#N/A</v>
      </c>
      <c r="CQ19" t="e">
        <f t="shared" si="76"/>
        <v>#N/A</v>
      </c>
      <c r="CR19" t="e">
        <f t="shared" si="77"/>
        <v>#N/A</v>
      </c>
      <c r="CS19" t="e">
        <f t="shared" si="78"/>
        <v>#N/A</v>
      </c>
      <c r="CT19" t="e">
        <f t="shared" si="79"/>
        <v>#N/A</v>
      </c>
      <c r="CU19" t="e">
        <f t="shared" si="80"/>
        <v>#N/A</v>
      </c>
      <c r="CV19" t="e">
        <f t="shared" si="81"/>
        <v>#N/A</v>
      </c>
      <c r="CW19" t="e">
        <f t="shared" si="82"/>
        <v>#N/A</v>
      </c>
      <c r="CX19" t="e">
        <f t="shared" si="83"/>
        <v>#N/A</v>
      </c>
    </row>
    <row r="20" spans="1:102" ht="15.75" thickBot="1">
      <c r="A20" s="23">
        <f t="shared" si="84"/>
        <v>18</v>
      </c>
      <c r="B20" s="8" t="str">
        <f>Gesamt!B20</f>
        <v>Rajab</v>
      </c>
      <c r="C20" s="18" t="str">
        <f>Gesamt!C20</f>
        <v>Noor</v>
      </c>
      <c r="D20" s="73" t="s">
        <v>94</v>
      </c>
      <c r="E20" s="73" t="s">
        <v>99</v>
      </c>
      <c r="F20" s="73" t="s">
        <v>94</v>
      </c>
      <c r="G20" s="73" t="s">
        <v>94</v>
      </c>
      <c r="H20" s="73" t="s">
        <v>94</v>
      </c>
      <c r="I20" s="73" t="s">
        <v>96</v>
      </c>
      <c r="J20" s="73" t="s">
        <v>96</v>
      </c>
      <c r="K20" s="73" t="s">
        <v>94</v>
      </c>
      <c r="L20" s="73" t="s">
        <v>94</v>
      </c>
      <c r="M20" s="73" t="s">
        <v>94</v>
      </c>
      <c r="N20" s="73" t="s">
        <v>94</v>
      </c>
      <c r="O20" s="73" t="s">
        <v>94</v>
      </c>
      <c r="P20" s="73" t="s">
        <v>94</v>
      </c>
      <c r="Q20" s="73" t="s">
        <v>94</v>
      </c>
      <c r="R20" s="73" t="s">
        <v>94</v>
      </c>
      <c r="S20" s="73" t="s">
        <v>95</v>
      </c>
      <c r="T20" s="73" t="s">
        <v>94</v>
      </c>
      <c r="U20" s="116" t="s">
        <v>94</v>
      </c>
      <c r="V20" s="119"/>
      <c r="W20" s="73" t="s">
        <v>94</v>
      </c>
      <c r="X20" s="73"/>
      <c r="Y20" s="73"/>
      <c r="Z20" s="73"/>
      <c r="AA20" s="73"/>
      <c r="AB20" s="73"/>
      <c r="AC20" s="73"/>
      <c r="AD20" s="73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75">
        <f t="shared" si="33"/>
        <v>0.87368421052631573</v>
      </c>
      <c r="BA20">
        <f t="shared" si="34"/>
        <v>1660</v>
      </c>
      <c r="BB20">
        <f t="shared" si="35"/>
        <v>19</v>
      </c>
      <c r="BC20">
        <f t="shared" si="36"/>
        <v>100</v>
      </c>
      <c r="BD20">
        <f t="shared" si="37"/>
        <v>80</v>
      </c>
      <c r="BE20">
        <f t="shared" si="38"/>
        <v>100</v>
      </c>
      <c r="BF20">
        <f t="shared" si="39"/>
        <v>100</v>
      </c>
      <c r="BG20">
        <f t="shared" si="40"/>
        <v>100</v>
      </c>
      <c r="BH20">
        <f t="shared" si="41"/>
        <v>20</v>
      </c>
      <c r="BI20">
        <f t="shared" si="42"/>
        <v>20</v>
      </c>
      <c r="BJ20">
        <f t="shared" si="43"/>
        <v>100</v>
      </c>
      <c r="BK20">
        <f t="shared" si="44"/>
        <v>100</v>
      </c>
      <c r="BL20">
        <f t="shared" si="45"/>
        <v>100</v>
      </c>
      <c r="BM20">
        <f t="shared" si="46"/>
        <v>100</v>
      </c>
      <c r="BN20">
        <f t="shared" si="47"/>
        <v>100</v>
      </c>
      <c r="BO20">
        <f t="shared" si="48"/>
        <v>100</v>
      </c>
      <c r="BP20">
        <f t="shared" si="49"/>
        <v>100</v>
      </c>
      <c r="BQ20">
        <f t="shared" si="50"/>
        <v>100</v>
      </c>
      <c r="BR20">
        <f t="shared" si="51"/>
        <v>40</v>
      </c>
      <c r="BS20">
        <f t="shared" si="52"/>
        <v>100</v>
      </c>
      <c r="BT20">
        <f t="shared" si="53"/>
        <v>100</v>
      </c>
      <c r="BU20" t="e">
        <f t="shared" si="54"/>
        <v>#N/A</v>
      </c>
      <c r="BV20">
        <f t="shared" si="55"/>
        <v>100</v>
      </c>
      <c r="BW20" t="e">
        <f t="shared" si="56"/>
        <v>#N/A</v>
      </c>
      <c r="BX20" t="e">
        <f t="shared" si="57"/>
        <v>#N/A</v>
      </c>
      <c r="BY20" t="e">
        <f t="shared" si="58"/>
        <v>#N/A</v>
      </c>
      <c r="BZ20" t="e">
        <f t="shared" si="59"/>
        <v>#N/A</v>
      </c>
      <c r="CA20" t="e">
        <f t="shared" si="60"/>
        <v>#N/A</v>
      </c>
      <c r="CB20" t="e">
        <f t="shared" si="61"/>
        <v>#N/A</v>
      </c>
      <c r="CC20" t="e">
        <f t="shared" si="62"/>
        <v>#N/A</v>
      </c>
      <c r="CD20" t="e">
        <f t="shared" si="63"/>
        <v>#N/A</v>
      </c>
      <c r="CE20" t="e">
        <f t="shared" si="64"/>
        <v>#N/A</v>
      </c>
      <c r="CF20" t="e">
        <f t="shared" si="65"/>
        <v>#N/A</v>
      </c>
      <c r="CG20" t="e">
        <f t="shared" si="66"/>
        <v>#N/A</v>
      </c>
      <c r="CH20" t="e">
        <f t="shared" si="67"/>
        <v>#N/A</v>
      </c>
      <c r="CI20" t="e">
        <f t="shared" si="68"/>
        <v>#N/A</v>
      </c>
      <c r="CJ20" t="e">
        <f t="shared" si="69"/>
        <v>#N/A</v>
      </c>
      <c r="CK20" t="e">
        <f t="shared" si="70"/>
        <v>#N/A</v>
      </c>
      <c r="CL20" t="e">
        <f t="shared" si="71"/>
        <v>#N/A</v>
      </c>
      <c r="CM20" t="e">
        <f t="shared" si="72"/>
        <v>#N/A</v>
      </c>
      <c r="CN20" t="e">
        <f t="shared" si="73"/>
        <v>#N/A</v>
      </c>
      <c r="CO20" t="e">
        <f t="shared" si="74"/>
        <v>#N/A</v>
      </c>
      <c r="CP20" t="e">
        <f t="shared" si="75"/>
        <v>#N/A</v>
      </c>
      <c r="CQ20" t="e">
        <f t="shared" si="76"/>
        <v>#N/A</v>
      </c>
      <c r="CR20" t="e">
        <f t="shared" si="77"/>
        <v>#N/A</v>
      </c>
      <c r="CS20" t="e">
        <f t="shared" si="78"/>
        <v>#N/A</v>
      </c>
      <c r="CT20" t="e">
        <f t="shared" si="79"/>
        <v>#N/A</v>
      </c>
      <c r="CU20" t="e">
        <f t="shared" si="80"/>
        <v>#N/A</v>
      </c>
      <c r="CV20" t="e">
        <f t="shared" si="81"/>
        <v>#N/A</v>
      </c>
      <c r="CW20" t="e">
        <f t="shared" si="82"/>
        <v>#N/A</v>
      </c>
      <c r="CX20" t="e">
        <f t="shared" si="83"/>
        <v>#N/A</v>
      </c>
    </row>
    <row r="21" spans="1:102" ht="15.75" thickBot="1">
      <c r="A21" s="23"/>
      <c r="B21" s="8"/>
      <c r="C21" s="18"/>
      <c r="D21" s="73"/>
      <c r="E21" s="73"/>
      <c r="F21" s="73"/>
      <c r="G21" s="73"/>
      <c r="H21" s="73"/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116"/>
      <c r="V21" s="119"/>
      <c r="W21" s="73"/>
      <c r="X21" s="73"/>
      <c r="Y21" s="73"/>
      <c r="Z21" s="73"/>
      <c r="AA21" s="73"/>
      <c r="AB21" s="73"/>
      <c r="AC21" s="73"/>
      <c r="AD21" s="73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75"/>
    </row>
    <row r="22" spans="1:102" ht="15.75" thickBot="1">
      <c r="A22" s="23">
        <f t="shared" si="84"/>
        <v>1</v>
      </c>
      <c r="B22" s="8" t="str">
        <f>Gesamt!B22</f>
        <v>Stummberger</v>
      </c>
      <c r="C22" s="18" t="str">
        <f>Gesamt!C22</f>
        <v xml:space="preserve">Susanna </v>
      </c>
      <c r="D22" s="73" t="s">
        <v>96</v>
      </c>
      <c r="E22" s="73" t="s">
        <v>99</v>
      </c>
      <c r="F22" s="73" t="s">
        <v>99</v>
      </c>
      <c r="G22" s="73" t="s">
        <v>100</v>
      </c>
      <c r="H22" s="73" t="s">
        <v>94</v>
      </c>
      <c r="I22" s="73" t="s">
        <v>96</v>
      </c>
      <c r="J22" s="73" t="s">
        <v>99</v>
      </c>
      <c r="K22" s="73" t="s">
        <v>96</v>
      </c>
      <c r="L22" s="83" t="s">
        <v>96</v>
      </c>
      <c r="M22" s="73" t="s">
        <v>94</v>
      </c>
      <c r="N22" s="73" t="s">
        <v>94</v>
      </c>
      <c r="O22" s="73" t="s">
        <v>99</v>
      </c>
      <c r="P22" s="73" t="s">
        <v>99</v>
      </c>
      <c r="Q22" s="73" t="s">
        <v>94</v>
      </c>
      <c r="R22" s="73" t="s">
        <v>96</v>
      </c>
      <c r="S22" s="73" t="s">
        <v>100</v>
      </c>
      <c r="T22" s="73" t="s">
        <v>96</v>
      </c>
      <c r="U22" s="116" t="s">
        <v>96</v>
      </c>
      <c r="V22" s="119" t="s">
        <v>94</v>
      </c>
      <c r="W22" s="73" t="s">
        <v>94</v>
      </c>
      <c r="X22" s="73"/>
      <c r="Y22" s="73"/>
      <c r="Z22" s="73"/>
      <c r="AA22" s="73"/>
      <c r="AB22" s="73"/>
      <c r="AC22" s="73"/>
      <c r="AD22" s="73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75">
        <f t="shared" si="33"/>
        <v>0.63</v>
      </c>
      <c r="BA22">
        <f t="shared" si="34"/>
        <v>1260</v>
      </c>
      <c r="BB22">
        <f t="shared" si="35"/>
        <v>20</v>
      </c>
      <c r="BC22">
        <f t="shared" si="36"/>
        <v>20</v>
      </c>
      <c r="BD22">
        <f t="shared" si="37"/>
        <v>80</v>
      </c>
      <c r="BE22">
        <f t="shared" si="38"/>
        <v>80</v>
      </c>
      <c r="BF22">
        <f t="shared" si="39"/>
        <v>60</v>
      </c>
      <c r="BG22">
        <f t="shared" si="40"/>
        <v>100</v>
      </c>
      <c r="BH22">
        <f t="shared" si="41"/>
        <v>20</v>
      </c>
      <c r="BI22">
        <f t="shared" si="42"/>
        <v>80</v>
      </c>
      <c r="BJ22">
        <f t="shared" si="43"/>
        <v>20</v>
      </c>
      <c r="BK22">
        <f t="shared" si="44"/>
        <v>20</v>
      </c>
      <c r="BL22">
        <f t="shared" si="45"/>
        <v>100</v>
      </c>
      <c r="BM22">
        <f t="shared" si="46"/>
        <v>100</v>
      </c>
      <c r="BN22">
        <f t="shared" si="47"/>
        <v>80</v>
      </c>
      <c r="BO22">
        <f t="shared" si="48"/>
        <v>80</v>
      </c>
      <c r="BP22">
        <f t="shared" si="49"/>
        <v>100</v>
      </c>
      <c r="BQ22">
        <f t="shared" si="50"/>
        <v>20</v>
      </c>
      <c r="BR22">
        <f t="shared" si="51"/>
        <v>60</v>
      </c>
      <c r="BS22">
        <f t="shared" si="52"/>
        <v>20</v>
      </c>
      <c r="BT22">
        <f t="shared" si="53"/>
        <v>20</v>
      </c>
      <c r="BU22">
        <f t="shared" si="54"/>
        <v>100</v>
      </c>
      <c r="BV22">
        <f t="shared" si="55"/>
        <v>100</v>
      </c>
      <c r="BW22" t="e">
        <f t="shared" si="56"/>
        <v>#N/A</v>
      </c>
      <c r="BX22" t="e">
        <f t="shared" si="57"/>
        <v>#N/A</v>
      </c>
      <c r="BY22" t="e">
        <f t="shared" si="58"/>
        <v>#N/A</v>
      </c>
      <c r="BZ22" t="e">
        <f t="shared" si="59"/>
        <v>#N/A</v>
      </c>
      <c r="CA22" t="e">
        <f t="shared" si="60"/>
        <v>#N/A</v>
      </c>
      <c r="CB22" t="e">
        <f t="shared" si="61"/>
        <v>#N/A</v>
      </c>
      <c r="CC22" t="e">
        <f t="shared" si="62"/>
        <v>#N/A</v>
      </c>
      <c r="CD22" t="e">
        <f t="shared" si="63"/>
        <v>#N/A</v>
      </c>
      <c r="CE22" t="e">
        <f t="shared" si="64"/>
        <v>#N/A</v>
      </c>
      <c r="CF22" t="e">
        <f t="shared" si="65"/>
        <v>#N/A</v>
      </c>
      <c r="CG22" t="e">
        <f t="shared" si="66"/>
        <v>#N/A</v>
      </c>
      <c r="CH22" t="e">
        <f t="shared" si="67"/>
        <v>#N/A</v>
      </c>
      <c r="CI22" t="e">
        <f t="shared" si="68"/>
        <v>#N/A</v>
      </c>
      <c r="CJ22" t="e">
        <f t="shared" si="69"/>
        <v>#N/A</v>
      </c>
      <c r="CK22" t="e">
        <f t="shared" si="70"/>
        <v>#N/A</v>
      </c>
      <c r="CL22" t="e">
        <f t="shared" si="71"/>
        <v>#N/A</v>
      </c>
      <c r="CM22" t="e">
        <f t="shared" si="72"/>
        <v>#N/A</v>
      </c>
      <c r="CN22" t="e">
        <f t="shared" si="73"/>
        <v>#N/A</v>
      </c>
      <c r="CO22" t="e">
        <f t="shared" si="74"/>
        <v>#N/A</v>
      </c>
      <c r="CP22" t="e">
        <f t="shared" si="75"/>
        <v>#N/A</v>
      </c>
      <c r="CQ22" t="e">
        <f t="shared" si="76"/>
        <v>#N/A</v>
      </c>
      <c r="CR22" t="e">
        <f t="shared" si="77"/>
        <v>#N/A</v>
      </c>
      <c r="CS22" t="e">
        <f t="shared" si="78"/>
        <v>#N/A</v>
      </c>
      <c r="CT22" t="e">
        <f t="shared" si="79"/>
        <v>#N/A</v>
      </c>
      <c r="CU22" t="e">
        <f t="shared" si="80"/>
        <v>#N/A</v>
      </c>
      <c r="CV22" t="e">
        <f t="shared" si="81"/>
        <v>#N/A</v>
      </c>
      <c r="CW22" t="e">
        <f t="shared" si="82"/>
        <v>#N/A</v>
      </c>
      <c r="CX22" t="e">
        <f t="shared" si="83"/>
        <v>#N/A</v>
      </c>
    </row>
    <row r="23" spans="1:102" ht="15.75" thickBot="1">
      <c r="A23" s="23">
        <f t="shared" si="84"/>
        <v>2</v>
      </c>
      <c r="B23" s="8" t="str">
        <f>Gesamt!B23</f>
        <v>Tekin</v>
      </c>
      <c r="C23" s="18" t="str">
        <f>Gesamt!C23</f>
        <v>Emirhan</v>
      </c>
      <c r="D23" s="73" t="s">
        <v>96</v>
      </c>
      <c r="E23" s="73" t="s">
        <v>94</v>
      </c>
      <c r="F23" s="83" t="s">
        <v>94</v>
      </c>
      <c r="G23" s="73" t="s">
        <v>94</v>
      </c>
      <c r="H23" s="73" t="s">
        <v>94</v>
      </c>
      <c r="I23" s="73" t="s">
        <v>96</v>
      </c>
      <c r="J23" s="83" t="s">
        <v>96</v>
      </c>
      <c r="K23" s="73" t="s">
        <v>94</v>
      </c>
      <c r="L23" s="73" t="s">
        <v>100</v>
      </c>
      <c r="M23" s="73" t="s">
        <v>100</v>
      </c>
      <c r="N23" s="92" t="s">
        <v>96</v>
      </c>
      <c r="O23" s="73" t="s">
        <v>94</v>
      </c>
      <c r="P23" s="73" t="s">
        <v>99</v>
      </c>
      <c r="Q23" s="73" t="s">
        <v>100</v>
      </c>
      <c r="R23" s="73" t="s">
        <v>96</v>
      </c>
      <c r="S23" s="73" t="s">
        <v>94</v>
      </c>
      <c r="T23" s="73" t="s">
        <v>96</v>
      </c>
      <c r="U23" s="116" t="s">
        <v>96</v>
      </c>
      <c r="V23" s="119"/>
      <c r="W23" s="83"/>
      <c r="X23" s="73" t="s">
        <v>94</v>
      </c>
      <c r="Y23" s="73"/>
      <c r="Z23" s="73"/>
      <c r="AA23" s="73"/>
      <c r="AB23" s="73"/>
      <c r="AC23" s="73"/>
      <c r="AD23" s="73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75">
        <f t="shared" si="33"/>
        <v>0.63157894736842102</v>
      </c>
      <c r="BA23">
        <f t="shared" si="34"/>
        <v>1200</v>
      </c>
      <c r="BB23">
        <f t="shared" si="35"/>
        <v>19</v>
      </c>
      <c r="BC23">
        <f t="shared" si="36"/>
        <v>20</v>
      </c>
      <c r="BD23">
        <f t="shared" si="37"/>
        <v>100</v>
      </c>
      <c r="BE23">
        <f t="shared" si="38"/>
        <v>100</v>
      </c>
      <c r="BF23">
        <f t="shared" si="39"/>
        <v>100</v>
      </c>
      <c r="BG23">
        <f t="shared" si="40"/>
        <v>100</v>
      </c>
      <c r="BH23">
        <f t="shared" si="41"/>
        <v>20</v>
      </c>
      <c r="BI23">
        <f t="shared" si="42"/>
        <v>20</v>
      </c>
      <c r="BJ23">
        <f t="shared" si="43"/>
        <v>100</v>
      </c>
      <c r="BK23">
        <f t="shared" si="44"/>
        <v>60</v>
      </c>
      <c r="BL23">
        <f t="shared" si="45"/>
        <v>60</v>
      </c>
      <c r="BM23">
        <f t="shared" si="46"/>
        <v>20</v>
      </c>
      <c r="BN23">
        <f t="shared" si="47"/>
        <v>100</v>
      </c>
      <c r="BO23">
        <f t="shared" si="48"/>
        <v>80</v>
      </c>
      <c r="BP23">
        <f t="shared" si="49"/>
        <v>60</v>
      </c>
      <c r="BQ23">
        <f t="shared" si="50"/>
        <v>20</v>
      </c>
      <c r="BR23">
        <f t="shared" si="51"/>
        <v>100</v>
      </c>
      <c r="BS23">
        <f t="shared" si="52"/>
        <v>20</v>
      </c>
      <c r="BT23">
        <f t="shared" si="53"/>
        <v>20</v>
      </c>
      <c r="BU23" t="e">
        <f t="shared" si="54"/>
        <v>#N/A</v>
      </c>
      <c r="BV23" t="e">
        <f t="shared" si="55"/>
        <v>#N/A</v>
      </c>
      <c r="BW23">
        <f t="shared" si="56"/>
        <v>100</v>
      </c>
      <c r="BX23" t="e">
        <f t="shared" si="57"/>
        <v>#N/A</v>
      </c>
      <c r="BY23" t="e">
        <f t="shared" si="58"/>
        <v>#N/A</v>
      </c>
      <c r="BZ23" t="e">
        <f t="shared" si="59"/>
        <v>#N/A</v>
      </c>
      <c r="CA23" t="e">
        <f t="shared" si="60"/>
        <v>#N/A</v>
      </c>
      <c r="CB23" t="e">
        <f t="shared" si="61"/>
        <v>#N/A</v>
      </c>
      <c r="CC23" t="e">
        <f t="shared" si="62"/>
        <v>#N/A</v>
      </c>
      <c r="CD23" t="e">
        <f t="shared" si="63"/>
        <v>#N/A</v>
      </c>
      <c r="CE23" t="e">
        <f t="shared" si="64"/>
        <v>#N/A</v>
      </c>
      <c r="CF23" t="e">
        <f t="shared" si="65"/>
        <v>#N/A</v>
      </c>
      <c r="CG23" t="e">
        <f t="shared" si="66"/>
        <v>#N/A</v>
      </c>
      <c r="CH23" t="e">
        <f t="shared" si="67"/>
        <v>#N/A</v>
      </c>
      <c r="CI23" t="e">
        <f t="shared" si="68"/>
        <v>#N/A</v>
      </c>
      <c r="CJ23" t="e">
        <f t="shared" si="69"/>
        <v>#N/A</v>
      </c>
      <c r="CK23" t="e">
        <f t="shared" si="70"/>
        <v>#N/A</v>
      </c>
      <c r="CL23" t="e">
        <f t="shared" si="71"/>
        <v>#N/A</v>
      </c>
      <c r="CM23" t="e">
        <f t="shared" si="72"/>
        <v>#N/A</v>
      </c>
      <c r="CN23" t="e">
        <f t="shared" si="73"/>
        <v>#N/A</v>
      </c>
      <c r="CO23" t="e">
        <f t="shared" si="74"/>
        <v>#N/A</v>
      </c>
      <c r="CP23" t="e">
        <f t="shared" si="75"/>
        <v>#N/A</v>
      </c>
      <c r="CQ23" t="e">
        <f t="shared" si="76"/>
        <v>#N/A</v>
      </c>
      <c r="CR23" t="e">
        <f t="shared" si="77"/>
        <v>#N/A</v>
      </c>
      <c r="CS23" t="e">
        <f t="shared" si="78"/>
        <v>#N/A</v>
      </c>
      <c r="CT23" t="e">
        <f t="shared" si="79"/>
        <v>#N/A</v>
      </c>
      <c r="CU23" t="e">
        <f t="shared" si="80"/>
        <v>#N/A</v>
      </c>
      <c r="CV23" t="e">
        <f t="shared" si="81"/>
        <v>#N/A</v>
      </c>
      <c r="CW23" t="e">
        <f t="shared" si="82"/>
        <v>#N/A</v>
      </c>
      <c r="CX23" t="e">
        <f t="shared" si="83"/>
        <v>#N/A</v>
      </c>
    </row>
    <row r="24" spans="1:102" ht="15.75" thickBot="1">
      <c r="A24" s="23">
        <f t="shared" si="84"/>
        <v>3</v>
      </c>
      <c r="B24" s="8" t="str">
        <f>Gesamt!B24</f>
        <v>Wieser</v>
      </c>
      <c r="C24" s="18" t="str">
        <f>Gesamt!C24</f>
        <v>Emma</v>
      </c>
      <c r="D24" s="73" t="s">
        <v>96</v>
      </c>
      <c r="E24" s="73" t="s">
        <v>96</v>
      </c>
      <c r="F24" s="73" t="s">
        <v>100</v>
      </c>
      <c r="G24" s="73" t="s">
        <v>98</v>
      </c>
      <c r="H24" s="73" t="s">
        <v>94</v>
      </c>
      <c r="I24" s="73" t="s">
        <v>94</v>
      </c>
      <c r="J24" s="73" t="s">
        <v>96</v>
      </c>
      <c r="K24" s="73" t="s">
        <v>94</v>
      </c>
      <c r="L24" s="73" t="s">
        <v>96</v>
      </c>
      <c r="M24" s="83" t="s">
        <v>96</v>
      </c>
      <c r="N24" s="73" t="s">
        <v>94</v>
      </c>
      <c r="O24" s="73" t="s">
        <v>94</v>
      </c>
      <c r="P24" s="73" t="s">
        <v>94</v>
      </c>
      <c r="Q24" s="73" t="s">
        <v>94</v>
      </c>
      <c r="R24" s="73" t="s">
        <v>94</v>
      </c>
      <c r="S24" s="73" t="s">
        <v>96</v>
      </c>
      <c r="T24" s="73" t="s">
        <v>96</v>
      </c>
      <c r="U24" s="116" t="s">
        <v>94</v>
      </c>
      <c r="V24" s="119"/>
      <c r="W24" s="73" t="s">
        <v>94</v>
      </c>
      <c r="X24" s="73" t="s">
        <v>94</v>
      </c>
      <c r="Y24" s="73"/>
      <c r="Z24" s="73"/>
      <c r="AA24" s="73"/>
      <c r="AB24" s="73"/>
      <c r="AC24" s="73"/>
      <c r="AD24" s="73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75">
        <f t="shared" si="33"/>
        <v>0.66</v>
      </c>
      <c r="BA24">
        <f t="shared" si="34"/>
        <v>1320</v>
      </c>
      <c r="BB24">
        <f t="shared" si="35"/>
        <v>20</v>
      </c>
      <c r="BC24">
        <f t="shared" si="36"/>
        <v>20</v>
      </c>
      <c r="BD24">
        <f t="shared" si="37"/>
        <v>20</v>
      </c>
      <c r="BE24">
        <f t="shared" si="38"/>
        <v>60</v>
      </c>
      <c r="BF24">
        <f t="shared" si="39"/>
        <v>20</v>
      </c>
      <c r="BG24">
        <f t="shared" si="40"/>
        <v>100</v>
      </c>
      <c r="BH24">
        <f t="shared" si="41"/>
        <v>100</v>
      </c>
      <c r="BI24">
        <f t="shared" si="42"/>
        <v>20</v>
      </c>
      <c r="BJ24">
        <f t="shared" si="43"/>
        <v>100</v>
      </c>
      <c r="BK24">
        <f t="shared" si="44"/>
        <v>20</v>
      </c>
      <c r="BL24">
        <f t="shared" si="45"/>
        <v>20</v>
      </c>
      <c r="BM24">
        <f t="shared" si="46"/>
        <v>100</v>
      </c>
      <c r="BN24">
        <f t="shared" si="47"/>
        <v>100</v>
      </c>
      <c r="BO24">
        <f t="shared" si="48"/>
        <v>100</v>
      </c>
      <c r="BP24">
        <f t="shared" si="49"/>
        <v>100</v>
      </c>
      <c r="BQ24">
        <f t="shared" si="50"/>
        <v>100</v>
      </c>
      <c r="BR24">
        <f t="shared" si="51"/>
        <v>20</v>
      </c>
      <c r="BS24">
        <f t="shared" si="52"/>
        <v>20</v>
      </c>
      <c r="BT24">
        <f t="shared" si="53"/>
        <v>100</v>
      </c>
      <c r="BU24" t="e">
        <f t="shared" si="54"/>
        <v>#N/A</v>
      </c>
      <c r="BV24">
        <f t="shared" si="55"/>
        <v>100</v>
      </c>
      <c r="BW24">
        <f t="shared" si="56"/>
        <v>100</v>
      </c>
      <c r="BX24" t="e">
        <f t="shared" si="57"/>
        <v>#N/A</v>
      </c>
      <c r="BY24" t="e">
        <f t="shared" si="58"/>
        <v>#N/A</v>
      </c>
      <c r="BZ24" t="e">
        <f t="shared" si="59"/>
        <v>#N/A</v>
      </c>
      <c r="CA24" t="e">
        <f t="shared" si="60"/>
        <v>#N/A</v>
      </c>
      <c r="CB24" t="e">
        <f t="shared" si="61"/>
        <v>#N/A</v>
      </c>
      <c r="CC24" t="e">
        <f t="shared" si="62"/>
        <v>#N/A</v>
      </c>
      <c r="CD24" t="e">
        <f t="shared" si="63"/>
        <v>#N/A</v>
      </c>
      <c r="CE24" t="e">
        <f t="shared" si="64"/>
        <v>#N/A</v>
      </c>
      <c r="CF24" t="e">
        <f t="shared" si="65"/>
        <v>#N/A</v>
      </c>
      <c r="CG24" t="e">
        <f t="shared" si="66"/>
        <v>#N/A</v>
      </c>
      <c r="CH24" t="e">
        <f t="shared" si="67"/>
        <v>#N/A</v>
      </c>
      <c r="CI24" t="e">
        <f t="shared" si="68"/>
        <v>#N/A</v>
      </c>
      <c r="CJ24" t="e">
        <f t="shared" si="69"/>
        <v>#N/A</v>
      </c>
      <c r="CK24" t="e">
        <f t="shared" si="70"/>
        <v>#N/A</v>
      </c>
      <c r="CL24" t="e">
        <f t="shared" si="71"/>
        <v>#N/A</v>
      </c>
      <c r="CM24" t="e">
        <f t="shared" si="72"/>
        <v>#N/A</v>
      </c>
      <c r="CN24" t="e">
        <f t="shared" si="73"/>
        <v>#N/A</v>
      </c>
      <c r="CO24" t="e">
        <f t="shared" si="74"/>
        <v>#N/A</v>
      </c>
      <c r="CP24" t="e">
        <f t="shared" si="75"/>
        <v>#N/A</v>
      </c>
      <c r="CQ24" t="e">
        <f t="shared" si="76"/>
        <v>#N/A</v>
      </c>
      <c r="CR24" t="e">
        <f t="shared" si="77"/>
        <v>#N/A</v>
      </c>
      <c r="CS24" t="e">
        <f t="shared" si="78"/>
        <v>#N/A</v>
      </c>
      <c r="CT24" t="e">
        <f t="shared" si="79"/>
        <v>#N/A</v>
      </c>
      <c r="CU24" t="e">
        <f t="shared" si="80"/>
        <v>#N/A</v>
      </c>
      <c r="CV24" t="e">
        <f t="shared" si="81"/>
        <v>#N/A</v>
      </c>
      <c r="CW24" t="e">
        <f t="shared" si="82"/>
        <v>#N/A</v>
      </c>
      <c r="CX24" t="e">
        <f t="shared" si="83"/>
        <v>#N/A</v>
      </c>
    </row>
    <row r="25" spans="1:102" ht="15.75" thickBot="1">
      <c r="A25" s="23">
        <f t="shared" si="84"/>
        <v>4</v>
      </c>
      <c r="B25" s="8" t="str">
        <f>Gesamt!B25</f>
        <v>Roll Sanz</v>
      </c>
      <c r="C25" s="18" t="str">
        <f>Gesamt!C25</f>
        <v>Lucas</v>
      </c>
      <c r="D25" s="8" t="s">
        <v>96</v>
      </c>
      <c r="E25" s="8" t="s">
        <v>99</v>
      </c>
      <c r="F25" s="8" t="s">
        <v>99</v>
      </c>
      <c r="G25" s="8" t="s">
        <v>96</v>
      </c>
      <c r="H25" s="87" t="s">
        <v>96</v>
      </c>
      <c r="I25" s="8" t="s">
        <v>96</v>
      </c>
      <c r="J25" s="90" t="s">
        <v>96</v>
      </c>
      <c r="K25" s="8" t="s">
        <v>96</v>
      </c>
      <c r="L25" s="8" t="s">
        <v>96</v>
      </c>
      <c r="M25" s="92" t="s">
        <v>96</v>
      </c>
      <c r="N25" s="8" t="s">
        <v>96</v>
      </c>
      <c r="O25" s="8" t="s">
        <v>94</v>
      </c>
      <c r="P25" s="8" t="s">
        <v>96</v>
      </c>
      <c r="Q25" s="8" t="s">
        <v>96</v>
      </c>
      <c r="R25" s="8" t="s">
        <v>96</v>
      </c>
      <c r="S25" s="8" t="s">
        <v>96</v>
      </c>
      <c r="T25" s="8" t="s">
        <v>99</v>
      </c>
      <c r="U25" s="117" t="s">
        <v>96</v>
      </c>
      <c r="V25" s="119"/>
      <c r="W25" s="83"/>
      <c r="X25" s="73"/>
      <c r="Y25" s="73"/>
      <c r="Z25" s="73"/>
      <c r="AA25" s="73"/>
      <c r="AB25" s="73"/>
      <c r="AC25" s="73"/>
      <c r="AD25" s="73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75">
        <f t="shared" si="33"/>
        <v>0.34444444444444444</v>
      </c>
      <c r="BA25">
        <f t="shared" si="34"/>
        <v>620</v>
      </c>
      <c r="BB25">
        <f t="shared" si="35"/>
        <v>18</v>
      </c>
      <c r="BC25">
        <f t="shared" si="36"/>
        <v>20</v>
      </c>
      <c r="BD25">
        <f t="shared" si="37"/>
        <v>80</v>
      </c>
      <c r="BE25">
        <f t="shared" si="38"/>
        <v>80</v>
      </c>
      <c r="BF25">
        <f t="shared" si="39"/>
        <v>20</v>
      </c>
      <c r="BG25">
        <f t="shared" si="40"/>
        <v>20</v>
      </c>
      <c r="BH25">
        <f t="shared" si="41"/>
        <v>20</v>
      </c>
      <c r="BI25">
        <f t="shared" si="42"/>
        <v>20</v>
      </c>
      <c r="BJ25">
        <f t="shared" si="43"/>
        <v>20</v>
      </c>
      <c r="BK25">
        <f t="shared" si="44"/>
        <v>20</v>
      </c>
      <c r="BL25">
        <f t="shared" si="45"/>
        <v>20</v>
      </c>
      <c r="BM25">
        <f t="shared" si="46"/>
        <v>20</v>
      </c>
      <c r="BN25">
        <f t="shared" si="47"/>
        <v>100</v>
      </c>
      <c r="BO25">
        <f t="shared" si="48"/>
        <v>20</v>
      </c>
      <c r="BP25">
        <f t="shared" si="49"/>
        <v>20</v>
      </c>
      <c r="BQ25">
        <f t="shared" si="50"/>
        <v>20</v>
      </c>
      <c r="BR25">
        <f t="shared" si="51"/>
        <v>20</v>
      </c>
      <c r="BS25">
        <f t="shared" si="52"/>
        <v>80</v>
      </c>
      <c r="BT25">
        <f t="shared" si="53"/>
        <v>20</v>
      </c>
      <c r="BU25" t="e">
        <f t="shared" si="54"/>
        <v>#N/A</v>
      </c>
      <c r="BV25" t="e">
        <f t="shared" si="55"/>
        <v>#N/A</v>
      </c>
      <c r="BW25" t="e">
        <f t="shared" si="56"/>
        <v>#N/A</v>
      </c>
      <c r="BX25" t="e">
        <f t="shared" si="57"/>
        <v>#N/A</v>
      </c>
      <c r="BY25" t="e">
        <f t="shared" si="58"/>
        <v>#N/A</v>
      </c>
      <c r="BZ25" t="e">
        <f t="shared" si="59"/>
        <v>#N/A</v>
      </c>
      <c r="CA25" t="e">
        <f t="shared" si="60"/>
        <v>#N/A</v>
      </c>
      <c r="CB25" t="e">
        <f t="shared" si="61"/>
        <v>#N/A</v>
      </c>
      <c r="CC25" t="e">
        <f t="shared" si="62"/>
        <v>#N/A</v>
      </c>
      <c r="CD25" t="e">
        <f t="shared" si="63"/>
        <v>#N/A</v>
      </c>
      <c r="CE25" t="e">
        <f t="shared" si="64"/>
        <v>#N/A</v>
      </c>
      <c r="CF25" t="e">
        <f t="shared" si="65"/>
        <v>#N/A</v>
      </c>
      <c r="CG25" t="e">
        <f t="shared" si="66"/>
        <v>#N/A</v>
      </c>
      <c r="CH25" t="e">
        <f t="shared" si="67"/>
        <v>#N/A</v>
      </c>
      <c r="CI25" t="e">
        <f t="shared" si="68"/>
        <v>#N/A</v>
      </c>
      <c r="CJ25" t="e">
        <f t="shared" si="69"/>
        <v>#N/A</v>
      </c>
      <c r="CK25" t="e">
        <f t="shared" si="70"/>
        <v>#N/A</v>
      </c>
      <c r="CL25" t="e">
        <f t="shared" si="71"/>
        <v>#N/A</v>
      </c>
      <c r="CM25" t="e">
        <f t="shared" si="72"/>
        <v>#N/A</v>
      </c>
      <c r="CN25" t="e">
        <f t="shared" si="73"/>
        <v>#N/A</v>
      </c>
      <c r="CO25" t="e">
        <f t="shared" si="74"/>
        <v>#N/A</v>
      </c>
      <c r="CP25" t="e">
        <f t="shared" si="75"/>
        <v>#N/A</v>
      </c>
      <c r="CQ25" t="e">
        <f t="shared" si="76"/>
        <v>#N/A</v>
      </c>
      <c r="CR25" t="e">
        <f t="shared" si="77"/>
        <v>#N/A</v>
      </c>
      <c r="CS25" t="e">
        <f t="shared" si="78"/>
        <v>#N/A</v>
      </c>
      <c r="CT25" t="e">
        <f t="shared" si="79"/>
        <v>#N/A</v>
      </c>
      <c r="CU25" t="e">
        <f t="shared" si="80"/>
        <v>#N/A</v>
      </c>
      <c r="CV25" t="e">
        <f t="shared" si="81"/>
        <v>#N/A</v>
      </c>
      <c r="CW25" t="e">
        <f t="shared" si="82"/>
        <v>#N/A</v>
      </c>
      <c r="CX25" t="e">
        <f t="shared" si="83"/>
        <v>#N/A</v>
      </c>
    </row>
    <row r="26" spans="1:102" ht="15.75" thickBot="1">
      <c r="A26" s="23">
        <f t="shared" si="84"/>
        <v>5</v>
      </c>
      <c r="B26" s="8" t="str">
        <f>Gesamt!B26</f>
        <v>Zotter</v>
      </c>
      <c r="C26" s="18" t="str">
        <f>Gesamt!C26</f>
        <v xml:space="preserve">Kevin </v>
      </c>
      <c r="D26" s="73" t="s">
        <v>96</v>
      </c>
      <c r="E26" s="73" t="s">
        <v>96</v>
      </c>
      <c r="F26" s="83" t="s">
        <v>96</v>
      </c>
      <c r="G26" s="73" t="s">
        <v>94</v>
      </c>
      <c r="H26" s="73" t="s">
        <v>100</v>
      </c>
      <c r="I26" s="73" t="s">
        <v>96</v>
      </c>
      <c r="J26" s="73" t="s">
        <v>99</v>
      </c>
      <c r="K26" s="73" t="s">
        <v>99</v>
      </c>
      <c r="L26" s="73" t="s">
        <v>96</v>
      </c>
      <c r="M26" s="73" t="s">
        <v>100</v>
      </c>
      <c r="N26" s="94" t="s">
        <v>96</v>
      </c>
      <c r="O26" s="73" t="s">
        <v>94</v>
      </c>
      <c r="P26" s="73" t="s">
        <v>94</v>
      </c>
      <c r="Q26" s="73" t="s">
        <v>99</v>
      </c>
      <c r="R26" s="73" t="s">
        <v>94</v>
      </c>
      <c r="S26" s="73" t="s">
        <v>96</v>
      </c>
      <c r="T26" s="73" t="s">
        <v>96</v>
      </c>
      <c r="U26" s="116" t="s">
        <v>100</v>
      </c>
      <c r="V26" s="119" t="s">
        <v>99</v>
      </c>
      <c r="W26" s="73" t="s">
        <v>100</v>
      </c>
      <c r="X26" s="73" t="s">
        <v>94</v>
      </c>
      <c r="Y26" s="73"/>
      <c r="Z26" s="73"/>
      <c r="AA26" s="73"/>
      <c r="AB26" s="73"/>
      <c r="AC26" s="73"/>
      <c r="AD26" s="73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75">
        <f t="shared" si="33"/>
        <v>0.580952380952381</v>
      </c>
      <c r="BA26">
        <f t="shared" si="34"/>
        <v>1220</v>
      </c>
      <c r="BB26">
        <f t="shared" si="35"/>
        <v>21</v>
      </c>
      <c r="BC26">
        <f t="shared" si="36"/>
        <v>20</v>
      </c>
      <c r="BD26">
        <f t="shared" si="37"/>
        <v>20</v>
      </c>
      <c r="BE26">
        <f t="shared" si="38"/>
        <v>20</v>
      </c>
      <c r="BF26">
        <f t="shared" si="39"/>
        <v>100</v>
      </c>
      <c r="BG26">
        <f t="shared" si="40"/>
        <v>60</v>
      </c>
      <c r="BH26">
        <f t="shared" si="41"/>
        <v>20</v>
      </c>
      <c r="BI26">
        <f t="shared" si="42"/>
        <v>80</v>
      </c>
      <c r="BJ26">
        <f t="shared" si="43"/>
        <v>80</v>
      </c>
      <c r="BK26">
        <f t="shared" si="44"/>
        <v>20</v>
      </c>
      <c r="BL26">
        <f t="shared" si="45"/>
        <v>60</v>
      </c>
      <c r="BM26">
        <f t="shared" si="46"/>
        <v>20</v>
      </c>
      <c r="BN26">
        <f t="shared" si="47"/>
        <v>100</v>
      </c>
      <c r="BO26">
        <f t="shared" si="48"/>
        <v>100</v>
      </c>
      <c r="BP26">
        <f t="shared" si="49"/>
        <v>80</v>
      </c>
      <c r="BQ26">
        <f t="shared" si="50"/>
        <v>100</v>
      </c>
      <c r="BR26">
        <f t="shared" si="51"/>
        <v>20</v>
      </c>
      <c r="BS26">
        <f t="shared" si="52"/>
        <v>20</v>
      </c>
      <c r="BT26">
        <f t="shared" si="53"/>
        <v>60</v>
      </c>
      <c r="BU26">
        <f t="shared" si="54"/>
        <v>80</v>
      </c>
      <c r="BV26">
        <f t="shared" si="55"/>
        <v>60</v>
      </c>
      <c r="BW26">
        <f t="shared" si="56"/>
        <v>100</v>
      </c>
      <c r="BX26" t="e">
        <f t="shared" si="57"/>
        <v>#N/A</v>
      </c>
      <c r="BY26" t="e">
        <f t="shared" si="58"/>
        <v>#N/A</v>
      </c>
      <c r="BZ26" t="e">
        <f t="shared" si="59"/>
        <v>#N/A</v>
      </c>
      <c r="CA26" t="e">
        <f t="shared" si="60"/>
        <v>#N/A</v>
      </c>
      <c r="CB26" t="e">
        <f t="shared" si="61"/>
        <v>#N/A</v>
      </c>
      <c r="CC26" t="e">
        <f t="shared" si="62"/>
        <v>#N/A</v>
      </c>
      <c r="CD26" t="e">
        <f t="shared" si="63"/>
        <v>#N/A</v>
      </c>
      <c r="CE26" t="e">
        <f t="shared" si="64"/>
        <v>#N/A</v>
      </c>
      <c r="CF26" t="e">
        <f t="shared" si="65"/>
        <v>#N/A</v>
      </c>
      <c r="CG26" t="e">
        <f t="shared" si="66"/>
        <v>#N/A</v>
      </c>
      <c r="CH26" t="e">
        <f t="shared" si="67"/>
        <v>#N/A</v>
      </c>
      <c r="CI26" t="e">
        <f t="shared" si="68"/>
        <v>#N/A</v>
      </c>
      <c r="CJ26" t="e">
        <f t="shared" si="69"/>
        <v>#N/A</v>
      </c>
      <c r="CK26" t="e">
        <f t="shared" si="70"/>
        <v>#N/A</v>
      </c>
      <c r="CL26" t="e">
        <f t="shared" si="71"/>
        <v>#N/A</v>
      </c>
      <c r="CM26" t="e">
        <f t="shared" si="72"/>
        <v>#N/A</v>
      </c>
      <c r="CN26" t="e">
        <f t="shared" si="73"/>
        <v>#N/A</v>
      </c>
      <c r="CO26" t="e">
        <f t="shared" si="74"/>
        <v>#N/A</v>
      </c>
      <c r="CP26" t="e">
        <f t="shared" si="75"/>
        <v>#N/A</v>
      </c>
      <c r="CQ26" t="e">
        <f t="shared" si="76"/>
        <v>#N/A</v>
      </c>
      <c r="CR26" t="e">
        <f t="shared" si="77"/>
        <v>#N/A</v>
      </c>
      <c r="CS26" t="e">
        <f t="shared" si="78"/>
        <v>#N/A</v>
      </c>
      <c r="CT26" t="e">
        <f t="shared" si="79"/>
        <v>#N/A</v>
      </c>
      <c r="CU26" t="e">
        <f t="shared" si="80"/>
        <v>#N/A</v>
      </c>
      <c r="CV26" t="e">
        <f t="shared" si="81"/>
        <v>#N/A</v>
      </c>
      <c r="CW26" t="e">
        <f t="shared" si="82"/>
        <v>#N/A</v>
      </c>
      <c r="CX26" t="e">
        <f t="shared" si="83"/>
        <v>#N/A</v>
      </c>
    </row>
    <row r="27" spans="1:102" ht="15.75" thickBot="1">
      <c r="A27" s="23">
        <f t="shared" si="84"/>
        <v>6</v>
      </c>
      <c r="B27" s="8" t="str">
        <f>Gesamt!B27</f>
        <v>Prettenhofer</v>
      </c>
      <c r="C27" s="18" t="str">
        <f>Gesamt!C27</f>
        <v>Mattias</v>
      </c>
      <c r="D27" s="73" t="s">
        <v>96</v>
      </c>
      <c r="E27" s="73" t="s">
        <v>96</v>
      </c>
      <c r="F27" s="83" t="s">
        <v>96</v>
      </c>
      <c r="G27" s="73" t="s">
        <v>94</v>
      </c>
      <c r="H27" s="73" t="s">
        <v>94</v>
      </c>
      <c r="I27" s="73" t="s">
        <v>96</v>
      </c>
      <c r="J27" s="83" t="s">
        <v>96</v>
      </c>
      <c r="K27" s="92" t="s">
        <v>96</v>
      </c>
      <c r="L27" s="73" t="s">
        <v>101</v>
      </c>
      <c r="M27" s="73" t="s">
        <v>94</v>
      </c>
      <c r="N27" s="83" t="s">
        <v>96</v>
      </c>
      <c r="O27" s="73" t="s">
        <v>96</v>
      </c>
      <c r="P27" s="87" t="s">
        <v>96</v>
      </c>
      <c r="Q27" s="73" t="s">
        <v>96</v>
      </c>
      <c r="R27" s="73" t="s">
        <v>94</v>
      </c>
      <c r="S27" s="73" t="s">
        <v>96</v>
      </c>
      <c r="T27" s="73" t="s">
        <v>96</v>
      </c>
      <c r="U27" s="116" t="s">
        <v>96</v>
      </c>
      <c r="V27" s="119"/>
      <c r="W27" s="83"/>
      <c r="X27" s="73"/>
      <c r="Y27" s="73"/>
      <c r="Z27" s="73"/>
      <c r="AA27" s="73"/>
      <c r="AB27" s="73"/>
      <c r="AC27" s="73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75">
        <f t="shared" si="33"/>
        <v>0.37777777777777777</v>
      </c>
      <c r="BA27">
        <f t="shared" si="34"/>
        <v>680</v>
      </c>
      <c r="BB27">
        <f t="shared" si="35"/>
        <v>18</v>
      </c>
      <c r="BC27">
        <f t="shared" si="36"/>
        <v>20</v>
      </c>
      <c r="BD27">
        <f t="shared" si="37"/>
        <v>20</v>
      </c>
      <c r="BE27">
        <f t="shared" si="38"/>
        <v>20</v>
      </c>
      <c r="BF27">
        <f t="shared" si="39"/>
        <v>100</v>
      </c>
      <c r="BG27">
        <f t="shared" si="40"/>
        <v>100</v>
      </c>
      <c r="BH27">
        <f t="shared" si="41"/>
        <v>20</v>
      </c>
      <c r="BI27">
        <f t="shared" si="42"/>
        <v>20</v>
      </c>
      <c r="BJ27">
        <f t="shared" si="43"/>
        <v>20</v>
      </c>
      <c r="BK27">
        <f t="shared" si="44"/>
        <v>20</v>
      </c>
      <c r="BL27">
        <f t="shared" si="45"/>
        <v>100</v>
      </c>
      <c r="BM27">
        <f t="shared" si="46"/>
        <v>20</v>
      </c>
      <c r="BN27">
        <f t="shared" si="47"/>
        <v>20</v>
      </c>
      <c r="BO27">
        <f t="shared" si="48"/>
        <v>20</v>
      </c>
      <c r="BP27">
        <f t="shared" si="49"/>
        <v>20</v>
      </c>
      <c r="BQ27">
        <f t="shared" si="50"/>
        <v>100</v>
      </c>
      <c r="BR27">
        <f t="shared" si="51"/>
        <v>20</v>
      </c>
      <c r="BS27">
        <f t="shared" si="52"/>
        <v>20</v>
      </c>
      <c r="BT27">
        <f t="shared" si="53"/>
        <v>20</v>
      </c>
      <c r="BU27" t="e">
        <f t="shared" si="54"/>
        <v>#N/A</v>
      </c>
      <c r="BV27" t="e">
        <f t="shared" si="55"/>
        <v>#N/A</v>
      </c>
      <c r="BW27" t="e">
        <f t="shared" si="56"/>
        <v>#N/A</v>
      </c>
      <c r="BX27" t="e">
        <f t="shared" si="57"/>
        <v>#N/A</v>
      </c>
      <c r="BY27" t="e">
        <f t="shared" si="58"/>
        <v>#N/A</v>
      </c>
      <c r="BZ27" t="e">
        <f t="shared" si="59"/>
        <v>#N/A</v>
      </c>
      <c r="CA27" t="e">
        <f t="shared" si="60"/>
        <v>#N/A</v>
      </c>
      <c r="CB27" t="e">
        <f t="shared" si="61"/>
        <v>#N/A</v>
      </c>
      <c r="CC27" t="e">
        <f t="shared" si="62"/>
        <v>#N/A</v>
      </c>
      <c r="CD27" t="e">
        <f t="shared" si="63"/>
        <v>#N/A</v>
      </c>
      <c r="CE27" t="e">
        <f t="shared" si="64"/>
        <v>#N/A</v>
      </c>
      <c r="CF27" t="e">
        <f t="shared" si="65"/>
        <v>#N/A</v>
      </c>
      <c r="CG27" t="e">
        <f t="shared" si="66"/>
        <v>#N/A</v>
      </c>
      <c r="CH27" t="e">
        <f t="shared" si="67"/>
        <v>#N/A</v>
      </c>
      <c r="CI27" t="e">
        <f t="shared" si="68"/>
        <v>#N/A</v>
      </c>
      <c r="CJ27" t="e">
        <f t="shared" si="69"/>
        <v>#N/A</v>
      </c>
      <c r="CK27" t="e">
        <f t="shared" si="70"/>
        <v>#N/A</v>
      </c>
      <c r="CL27" t="e">
        <f t="shared" si="71"/>
        <v>#N/A</v>
      </c>
      <c r="CM27" t="e">
        <f t="shared" si="72"/>
        <v>#N/A</v>
      </c>
      <c r="CN27" t="e">
        <f t="shared" si="73"/>
        <v>#N/A</v>
      </c>
      <c r="CO27" t="e">
        <f t="shared" si="74"/>
        <v>#N/A</v>
      </c>
      <c r="CP27" t="e">
        <f t="shared" si="75"/>
        <v>#N/A</v>
      </c>
      <c r="CQ27" t="e">
        <f t="shared" si="76"/>
        <v>#N/A</v>
      </c>
      <c r="CR27" t="e">
        <f t="shared" si="77"/>
        <v>#N/A</v>
      </c>
      <c r="CS27" t="e">
        <f t="shared" si="78"/>
        <v>#N/A</v>
      </c>
      <c r="CT27" t="e">
        <f t="shared" si="79"/>
        <v>#N/A</v>
      </c>
      <c r="CU27" t="e">
        <f t="shared" si="80"/>
        <v>#N/A</v>
      </c>
      <c r="CV27" t="e">
        <f t="shared" si="81"/>
        <v>#N/A</v>
      </c>
      <c r="CW27" t="e">
        <f t="shared" si="82"/>
        <v>#N/A</v>
      </c>
      <c r="CX27" t="e">
        <f t="shared" si="83"/>
        <v>#N/A</v>
      </c>
    </row>
    <row r="28" spans="1:102" ht="15.75" thickBot="1">
      <c r="A28" s="23">
        <f t="shared" si="84"/>
        <v>7</v>
      </c>
      <c r="B28" s="8" t="str">
        <f>Gesamt!B28</f>
        <v>Manninger</v>
      </c>
      <c r="C28" s="97" t="str">
        <f>Gesamt!C28</f>
        <v>Clara</v>
      </c>
      <c r="D28" s="98"/>
      <c r="E28" s="98"/>
      <c r="F28" s="101"/>
      <c r="G28" s="98"/>
      <c r="H28" s="98"/>
      <c r="I28" s="98"/>
      <c r="J28" s="98"/>
      <c r="K28" s="98"/>
      <c r="L28" s="98"/>
      <c r="M28" s="98"/>
      <c r="N28" s="98"/>
      <c r="O28" s="98"/>
      <c r="P28" s="98"/>
      <c r="Q28" s="98"/>
      <c r="R28" s="98"/>
      <c r="S28" s="98"/>
      <c r="T28" s="98"/>
      <c r="U28" s="98"/>
      <c r="V28" s="98"/>
      <c r="W28" s="121"/>
      <c r="X28" s="98" t="s">
        <v>99</v>
      </c>
      <c r="Y28" s="98"/>
      <c r="Z28" s="98"/>
      <c r="AA28" s="98"/>
      <c r="AB28" s="98"/>
      <c r="AC28" s="98"/>
      <c r="AD28" s="99"/>
      <c r="AE28" s="99"/>
      <c r="AF28" s="99"/>
      <c r="AG28" s="99"/>
      <c r="AH28" s="99"/>
      <c r="AI28" s="99"/>
      <c r="AJ28" s="99"/>
      <c r="AK28" s="99"/>
      <c r="AL28" s="99"/>
      <c r="AM28" s="99"/>
      <c r="AN28" s="99"/>
      <c r="AO28" s="99"/>
      <c r="AP28" s="99"/>
      <c r="AQ28" s="99"/>
      <c r="AR28" s="99"/>
      <c r="AS28" s="99"/>
      <c r="AT28" s="99"/>
      <c r="AU28" s="99"/>
      <c r="AV28" s="99"/>
      <c r="AW28" s="99"/>
      <c r="AX28" s="99"/>
      <c r="AY28" s="99"/>
      <c r="AZ28" s="100"/>
      <c r="BA28">
        <f t="shared" si="34"/>
        <v>0</v>
      </c>
      <c r="BC28" t="e">
        <f t="shared" si="36"/>
        <v>#N/A</v>
      </c>
      <c r="BD28" t="e">
        <f t="shared" si="37"/>
        <v>#N/A</v>
      </c>
      <c r="BE28" t="e">
        <f t="shared" si="38"/>
        <v>#N/A</v>
      </c>
      <c r="BF28" t="e">
        <f t="shared" si="39"/>
        <v>#N/A</v>
      </c>
      <c r="BG28" t="e">
        <f t="shared" si="40"/>
        <v>#N/A</v>
      </c>
    </row>
    <row r="29" spans="1:102" hidden="1">
      <c r="A29" s="44" t="s">
        <v>103</v>
      </c>
      <c r="B29" s="2">
        <v>100</v>
      </c>
    </row>
    <row r="30" spans="1:102" hidden="1">
      <c r="A30" s="44" t="s">
        <v>104</v>
      </c>
      <c r="B30" s="2">
        <v>80</v>
      </c>
      <c r="AP30" s="41"/>
    </row>
    <row r="31" spans="1:102" hidden="1">
      <c r="A31" s="44" t="s">
        <v>105</v>
      </c>
      <c r="B31" s="2">
        <v>60</v>
      </c>
    </row>
    <row r="32" spans="1:102" hidden="1">
      <c r="A32" s="44" t="s">
        <v>106</v>
      </c>
      <c r="B32" s="2">
        <v>40</v>
      </c>
    </row>
    <row r="33" spans="1:15" hidden="1">
      <c r="A33" s="44" t="s">
        <v>5</v>
      </c>
      <c r="B33" s="2">
        <v>20</v>
      </c>
    </row>
    <row r="34" spans="1:15" hidden="1">
      <c r="A34" s="44" t="s">
        <v>107</v>
      </c>
      <c r="B34" s="2">
        <v>0</v>
      </c>
    </row>
    <row r="35" spans="1:15">
      <c r="D35" s="86"/>
      <c r="E35" s="85" t="s">
        <v>108</v>
      </c>
      <c r="N35" s="89"/>
      <c r="O35" s="74" t="s">
        <v>109</v>
      </c>
    </row>
    <row r="36" spans="1:15">
      <c r="D36" s="91"/>
      <c r="E36" s="74" t="s">
        <v>110</v>
      </c>
      <c r="N36" s="93"/>
      <c r="O36" s="74" t="s">
        <v>111</v>
      </c>
    </row>
  </sheetData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Tabelle22">
    <pageSetUpPr fitToPage="1"/>
  </sheetPr>
  <dimension ref="A1:BJ75"/>
  <sheetViews>
    <sheetView zoomScale="85" zoomScaleNormal="85" workbookViewId="0">
      <selection activeCell="Q1" sqref="Q1:Y1"/>
    </sheetView>
  </sheetViews>
  <sheetFormatPr baseColWidth="10" defaultColWidth="8.42578125" defaultRowHeight="15"/>
  <cols>
    <col min="2" max="5" width="2.7109375" customWidth="1"/>
    <col min="6" max="6" width="3.42578125" customWidth="1"/>
    <col min="7" max="49" width="2.7109375" customWidth="1"/>
    <col min="50" max="50" width="7.7109375" customWidth="1"/>
    <col min="51" max="51" width="8.42578125" customWidth="1"/>
    <col min="52" max="58" width="4.7109375" customWidth="1"/>
    <col min="59" max="60" width="7.7109375" customWidth="1"/>
    <col min="61" max="62" width="5.42578125" style="2" customWidth="1"/>
  </cols>
  <sheetData>
    <row r="1" spans="1:62" s="20" customFormat="1" ht="21">
      <c r="A1" s="28" t="s">
        <v>10</v>
      </c>
      <c r="B1" s="130" t="str">
        <f>Gesamt!B15</f>
        <v>Koller</v>
      </c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 t="str">
        <f>Gesamt!C15</f>
        <v>Ella</v>
      </c>
      <c r="R1" s="130"/>
      <c r="S1" s="130"/>
      <c r="T1" s="130"/>
      <c r="U1" s="130"/>
      <c r="V1" s="130"/>
      <c r="W1" s="130"/>
      <c r="X1" s="130"/>
      <c r="Y1" s="130"/>
      <c r="Z1" s="43"/>
      <c r="AA1" s="123" t="str">
        <f>Gesamt!B1</f>
        <v>1F</v>
      </c>
      <c r="AB1" s="43"/>
      <c r="AC1" s="43"/>
      <c r="AD1" s="43"/>
      <c r="AE1" s="43"/>
      <c r="AF1" s="43"/>
      <c r="AG1" s="43"/>
      <c r="AH1" s="43"/>
      <c r="AI1" s="43"/>
      <c r="AJ1" s="43"/>
      <c r="AK1" s="43"/>
      <c r="AL1" s="43"/>
      <c r="AM1" s="43"/>
      <c r="AN1" s="129" t="str">
        <f>Gesamt!D1</f>
        <v>2019/20</v>
      </c>
      <c r="AO1" s="129"/>
      <c r="AP1" s="129"/>
      <c r="AQ1" s="129"/>
      <c r="AR1" s="129"/>
      <c r="AS1" s="129"/>
      <c r="AT1" s="129"/>
      <c r="AU1" s="129"/>
      <c r="AV1" s="129"/>
      <c r="AW1" s="129"/>
      <c r="BC1" s="19"/>
      <c r="BD1" s="41" t="s">
        <v>130</v>
      </c>
      <c r="BE1" s="19"/>
      <c r="BF1" s="19"/>
      <c r="BG1" s="19"/>
      <c r="BH1" s="19"/>
      <c r="BI1" s="29"/>
      <c r="BJ1" s="29"/>
    </row>
    <row r="3" spans="1:62">
      <c r="A3" s="17" t="s">
        <v>12</v>
      </c>
    </row>
    <row r="4" spans="1:62">
      <c r="A4" s="1" t="s">
        <v>9</v>
      </c>
      <c r="B4" s="131" t="s">
        <v>131</v>
      </c>
      <c r="C4" s="132"/>
      <c r="D4" s="132"/>
      <c r="E4" s="132"/>
      <c r="F4" s="131" t="s">
        <v>132</v>
      </c>
      <c r="G4" s="132"/>
      <c r="H4" s="132"/>
      <c r="I4" s="132"/>
      <c r="J4" s="131" t="s">
        <v>133</v>
      </c>
      <c r="K4" s="132"/>
      <c r="L4" s="132"/>
      <c r="M4" s="132"/>
      <c r="N4" s="131" t="s">
        <v>134</v>
      </c>
      <c r="O4" s="132"/>
      <c r="P4" s="132"/>
      <c r="Q4" s="132"/>
      <c r="R4" s="131" t="s">
        <v>135</v>
      </c>
      <c r="S4" s="132"/>
      <c r="T4" s="132"/>
      <c r="U4" s="132"/>
      <c r="V4" s="131" t="s">
        <v>136</v>
      </c>
      <c r="W4" s="132"/>
      <c r="X4" s="132"/>
      <c r="Y4" s="132"/>
      <c r="Z4" s="131" t="s">
        <v>137</v>
      </c>
      <c r="AA4" s="132"/>
      <c r="AB4" s="132"/>
      <c r="AC4" s="132"/>
      <c r="AD4" s="131" t="s">
        <v>138</v>
      </c>
      <c r="AE4" s="132"/>
      <c r="AF4" s="132"/>
      <c r="AG4" s="132"/>
      <c r="AH4" s="131" t="s">
        <v>139</v>
      </c>
      <c r="AI4" s="132"/>
      <c r="AJ4" s="132"/>
      <c r="AK4" s="132"/>
      <c r="AL4" s="131" t="s">
        <v>140</v>
      </c>
      <c r="AM4" s="132"/>
      <c r="AN4" s="132"/>
      <c r="AO4" s="132"/>
      <c r="AP4" s="131" t="s">
        <v>141</v>
      </c>
      <c r="AQ4" s="132"/>
      <c r="AR4" s="132"/>
      <c r="AS4" s="132"/>
      <c r="AT4" s="131" t="s">
        <v>142</v>
      </c>
      <c r="AU4" s="132"/>
      <c r="AV4" s="132"/>
      <c r="AW4" s="132"/>
      <c r="BB4" s="44" t="s">
        <v>103</v>
      </c>
      <c r="BC4" s="2">
        <v>4</v>
      </c>
    </row>
    <row r="5" spans="1:62">
      <c r="A5" s="1" t="s">
        <v>143</v>
      </c>
      <c r="B5" s="30" t="str">
        <f>Vocab!D15</f>
        <v>a</v>
      </c>
      <c r="C5" s="30" t="str">
        <f>Vocab!E15</f>
        <v>c</v>
      </c>
      <c r="D5" s="30" t="str">
        <f>Vocab!F15</f>
        <v>b</v>
      </c>
      <c r="E5" s="30" t="str">
        <f>Vocab!G15</f>
        <v>a</v>
      </c>
      <c r="F5" s="30" t="str">
        <f>Vocab!H15</f>
        <v>a</v>
      </c>
      <c r="G5" s="30" t="str">
        <f>Vocab!I15</f>
        <v>a</v>
      </c>
      <c r="H5" s="30" t="str">
        <f>Vocab!J15</f>
        <v>a</v>
      </c>
      <c r="I5" s="30" t="str">
        <f>Vocab!K15</f>
        <v>a</v>
      </c>
      <c r="J5" s="30" t="str">
        <f>Vocab!L15</f>
        <v>c</v>
      </c>
      <c r="K5" s="30" t="str">
        <f>Vocab!M15</f>
        <v>a</v>
      </c>
      <c r="L5" s="30" t="str">
        <f>Vocab!N15</f>
        <v>a</v>
      </c>
      <c r="M5" s="30" t="str">
        <f>Vocab!O15</f>
        <v>a</v>
      </c>
      <c r="N5" s="30" t="str">
        <f>Vocab!P15</f>
        <v>a</v>
      </c>
      <c r="O5" s="30" t="str">
        <f>Vocab!Q15</f>
        <v>a</v>
      </c>
      <c r="P5" s="30" t="str">
        <f>Vocab!R15</f>
        <v>a</v>
      </c>
      <c r="Q5" s="30" t="str">
        <f>Vocab!S15</f>
        <v>e</v>
      </c>
      <c r="R5" s="30" t="str">
        <f>Vocab!T15</f>
        <v>e</v>
      </c>
      <c r="S5" s="30" t="str">
        <f>Vocab!U15</f>
        <v>e</v>
      </c>
      <c r="T5" s="30" t="str">
        <f>Vocab!V15</f>
        <v>a</v>
      </c>
      <c r="U5" s="30">
        <f>Vocab!W15</f>
        <v>0</v>
      </c>
      <c r="V5" s="30" t="str">
        <f>Vocab!X15</f>
        <v>a</v>
      </c>
      <c r="W5" s="30">
        <f>Vocab!Y15</f>
        <v>0</v>
      </c>
      <c r="X5" s="30">
        <f>Vocab!Z15</f>
        <v>0</v>
      </c>
      <c r="Y5" s="30">
        <f>Vocab!AA15</f>
        <v>0</v>
      </c>
      <c r="Z5" s="30">
        <f>Vocab!AB15</f>
        <v>0</v>
      </c>
      <c r="AA5" s="30">
        <f>Vocab!AC15</f>
        <v>0</v>
      </c>
      <c r="AB5" s="30">
        <f>Vocab!AD15</f>
        <v>0</v>
      </c>
      <c r="AC5" s="30">
        <f>Vocab!AE15</f>
        <v>0</v>
      </c>
      <c r="AD5" s="30">
        <f>Vocab!AF15</f>
        <v>0</v>
      </c>
      <c r="AE5" s="30">
        <f>Vocab!AG15</f>
        <v>0</v>
      </c>
      <c r="AF5" s="30">
        <f>Vocab!AH15</f>
        <v>0</v>
      </c>
      <c r="AG5" s="30">
        <f>Vocab!AI15</f>
        <v>0</v>
      </c>
      <c r="AH5" s="30">
        <f>Vocab!AJ15</f>
        <v>0</v>
      </c>
      <c r="AI5" s="30">
        <f>Vocab!AK15</f>
        <v>0</v>
      </c>
      <c r="AJ5" s="30">
        <f>Vocab!AL15</f>
        <v>0</v>
      </c>
      <c r="AK5" s="30">
        <f>Vocab!AM15</f>
        <v>0</v>
      </c>
      <c r="AL5" s="30">
        <f>Vocab!AN15</f>
        <v>0</v>
      </c>
      <c r="AM5" s="30">
        <f>Vocab!AO15</f>
        <v>0</v>
      </c>
      <c r="AN5" s="30">
        <f>Vocab!AP15</f>
        <v>0</v>
      </c>
      <c r="AO5" s="30">
        <f>Vocab!AQ15</f>
        <v>0</v>
      </c>
      <c r="AP5" s="30">
        <f>Vocab!AR15</f>
        <v>0</v>
      </c>
      <c r="AQ5" s="30">
        <f>Vocab!AS15</f>
        <v>0</v>
      </c>
      <c r="AR5" s="30">
        <f>Vocab!AT15</f>
        <v>0</v>
      </c>
      <c r="AS5" s="30">
        <f>Vocab!AU15</f>
        <v>0</v>
      </c>
      <c r="AT5" s="30">
        <f>Vocab!AV15</f>
        <v>0</v>
      </c>
      <c r="AU5" s="30">
        <f>Vocab!AW15</f>
        <v>0</v>
      </c>
      <c r="AV5" s="30">
        <f>Vocab!AX15</f>
        <v>0</v>
      </c>
      <c r="AW5" s="30">
        <f>Vocab!AY15</f>
        <v>0</v>
      </c>
      <c r="BB5" s="44" t="s">
        <v>104</v>
      </c>
      <c r="BC5" s="2">
        <v>3</v>
      </c>
    </row>
    <row r="6" spans="1:62">
      <c r="B6">
        <f>LOOKUP(B5,$BB$4:$BB$9,$BC$4:$BC$9)</f>
        <v>4</v>
      </c>
      <c r="C6">
        <f t="shared" ref="C6:AW6" si="0">LOOKUP(C5,$BB$4:$BB$9,$BC$4:$BC$9)</f>
        <v>2</v>
      </c>
      <c r="D6">
        <f t="shared" si="0"/>
        <v>3</v>
      </c>
      <c r="E6">
        <f t="shared" si="0"/>
        <v>4</v>
      </c>
      <c r="F6">
        <f t="shared" si="0"/>
        <v>4</v>
      </c>
      <c r="G6">
        <f t="shared" si="0"/>
        <v>4</v>
      </c>
      <c r="H6">
        <f t="shared" si="0"/>
        <v>4</v>
      </c>
      <c r="I6">
        <f t="shared" si="0"/>
        <v>4</v>
      </c>
      <c r="J6">
        <f t="shared" si="0"/>
        <v>2</v>
      </c>
      <c r="K6">
        <f t="shared" si="0"/>
        <v>4</v>
      </c>
      <c r="L6">
        <f t="shared" si="0"/>
        <v>4</v>
      </c>
      <c r="M6">
        <f t="shared" si="0"/>
        <v>4</v>
      </c>
      <c r="N6">
        <f t="shared" si="0"/>
        <v>4</v>
      </c>
      <c r="O6">
        <f t="shared" si="0"/>
        <v>4</v>
      </c>
      <c r="P6">
        <f t="shared" si="0"/>
        <v>4</v>
      </c>
      <c r="Q6">
        <f t="shared" si="0"/>
        <v>0</v>
      </c>
      <c r="R6">
        <f t="shared" si="0"/>
        <v>0</v>
      </c>
      <c r="S6">
        <f t="shared" si="0"/>
        <v>0</v>
      </c>
      <c r="T6">
        <f t="shared" si="0"/>
        <v>4</v>
      </c>
      <c r="U6" t="e">
        <f t="shared" si="0"/>
        <v>#N/A</v>
      </c>
      <c r="V6">
        <f t="shared" si="0"/>
        <v>4</v>
      </c>
      <c r="W6" t="e">
        <f t="shared" si="0"/>
        <v>#N/A</v>
      </c>
      <c r="X6" t="e">
        <f t="shared" si="0"/>
        <v>#N/A</v>
      </c>
      <c r="Y6" t="e">
        <f t="shared" si="0"/>
        <v>#N/A</v>
      </c>
      <c r="Z6" t="e">
        <f t="shared" si="0"/>
        <v>#N/A</v>
      </c>
      <c r="AA6" t="e">
        <f t="shared" si="0"/>
        <v>#N/A</v>
      </c>
      <c r="AB6" t="e">
        <f t="shared" si="0"/>
        <v>#N/A</v>
      </c>
      <c r="AC6" t="e">
        <f t="shared" si="0"/>
        <v>#N/A</v>
      </c>
      <c r="AD6" t="e">
        <f t="shared" si="0"/>
        <v>#N/A</v>
      </c>
      <c r="AE6" t="e">
        <f t="shared" si="0"/>
        <v>#N/A</v>
      </c>
      <c r="AF6" t="e">
        <f t="shared" si="0"/>
        <v>#N/A</v>
      </c>
      <c r="AG6" t="e">
        <f t="shared" si="0"/>
        <v>#N/A</v>
      </c>
      <c r="AH6" t="e">
        <f t="shared" si="0"/>
        <v>#N/A</v>
      </c>
      <c r="AI6" t="e">
        <f t="shared" si="0"/>
        <v>#N/A</v>
      </c>
      <c r="AJ6" t="e">
        <f t="shared" si="0"/>
        <v>#N/A</v>
      </c>
      <c r="AK6" t="e">
        <f t="shared" si="0"/>
        <v>#N/A</v>
      </c>
      <c r="AL6" t="e">
        <f t="shared" si="0"/>
        <v>#N/A</v>
      </c>
      <c r="AM6" t="e">
        <f t="shared" si="0"/>
        <v>#N/A</v>
      </c>
      <c r="AN6" t="e">
        <f t="shared" si="0"/>
        <v>#N/A</v>
      </c>
      <c r="AO6" t="e">
        <f t="shared" si="0"/>
        <v>#N/A</v>
      </c>
      <c r="AP6" t="e">
        <f t="shared" si="0"/>
        <v>#N/A</v>
      </c>
      <c r="AQ6" t="e">
        <f t="shared" si="0"/>
        <v>#N/A</v>
      </c>
      <c r="AR6" t="e">
        <f t="shared" si="0"/>
        <v>#N/A</v>
      </c>
      <c r="AS6" t="e">
        <f t="shared" si="0"/>
        <v>#N/A</v>
      </c>
      <c r="AT6" t="e">
        <f t="shared" si="0"/>
        <v>#N/A</v>
      </c>
      <c r="AU6" t="e">
        <f t="shared" si="0"/>
        <v>#N/A</v>
      </c>
      <c r="AV6" t="e">
        <f t="shared" si="0"/>
        <v>#N/A</v>
      </c>
      <c r="AW6" t="e">
        <f t="shared" si="0"/>
        <v>#N/A</v>
      </c>
      <c r="BB6" s="44" t="s">
        <v>105</v>
      </c>
      <c r="BC6" s="2">
        <v>2</v>
      </c>
    </row>
    <row r="7" spans="1:62"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  <c r="AC7" s="42"/>
      <c r="AD7" s="42"/>
      <c r="AE7" s="42"/>
      <c r="AF7" s="42"/>
      <c r="AG7" s="42"/>
      <c r="AH7" s="42"/>
      <c r="AI7" s="42"/>
      <c r="AJ7" s="42"/>
      <c r="AK7" s="42"/>
      <c r="AL7" s="42"/>
      <c r="AM7" s="42"/>
      <c r="AN7" s="42"/>
      <c r="AO7" s="42"/>
      <c r="AP7" s="42"/>
      <c r="AQ7" s="42"/>
      <c r="AR7" s="42"/>
      <c r="AS7" s="42"/>
      <c r="AT7" s="42"/>
      <c r="AU7" s="42"/>
      <c r="AV7" s="42"/>
      <c r="AW7" s="42"/>
      <c r="BB7" s="44" t="s">
        <v>106</v>
      </c>
      <c r="BC7" s="2">
        <v>1</v>
      </c>
    </row>
    <row r="8" spans="1:62">
      <c r="BB8" s="44" t="s">
        <v>5</v>
      </c>
      <c r="BC8" s="2">
        <v>0</v>
      </c>
    </row>
    <row r="9" spans="1:62">
      <c r="BB9" s="44" t="s">
        <v>107</v>
      </c>
      <c r="BC9" s="2">
        <v>0</v>
      </c>
    </row>
    <row r="12" spans="1:62">
      <c r="AX12" s="25" t="s">
        <v>144</v>
      </c>
    </row>
    <row r="13" spans="1:62">
      <c r="AX13" s="26"/>
    </row>
    <row r="14" spans="1:62">
      <c r="AX14" s="27" t="s">
        <v>93</v>
      </c>
    </row>
    <row r="15" spans="1:62">
      <c r="AX15" s="24"/>
    </row>
    <row r="18" spans="1:50">
      <c r="A18" s="17" t="s">
        <v>21</v>
      </c>
    </row>
    <row r="19" spans="1:50">
      <c r="A19" s="1" t="s">
        <v>9</v>
      </c>
      <c r="B19" s="131" t="s">
        <v>131</v>
      </c>
      <c r="C19" s="132"/>
      <c r="D19" s="132"/>
      <c r="E19" s="132"/>
      <c r="F19" s="131" t="s">
        <v>132</v>
      </c>
      <c r="G19" s="132"/>
      <c r="H19" s="132"/>
      <c r="I19" s="132"/>
      <c r="J19" s="131" t="s">
        <v>133</v>
      </c>
      <c r="K19" s="132"/>
      <c r="L19" s="132"/>
      <c r="M19" s="132"/>
      <c r="N19" s="131" t="s">
        <v>134</v>
      </c>
      <c r="O19" s="132"/>
      <c r="P19" s="132"/>
      <c r="Q19" s="132"/>
      <c r="R19" s="131" t="s">
        <v>135</v>
      </c>
      <c r="S19" s="132"/>
      <c r="T19" s="132"/>
      <c r="U19" s="132"/>
      <c r="V19" s="131" t="s">
        <v>136</v>
      </c>
      <c r="W19" s="132"/>
      <c r="X19" s="132"/>
      <c r="Y19" s="132"/>
      <c r="Z19" s="131" t="s">
        <v>137</v>
      </c>
      <c r="AA19" s="132"/>
      <c r="AB19" s="132"/>
      <c r="AC19" s="132"/>
      <c r="AD19" s="131" t="s">
        <v>138</v>
      </c>
      <c r="AE19" s="132"/>
      <c r="AF19" s="132"/>
      <c r="AG19" s="132"/>
      <c r="AH19" s="131" t="s">
        <v>139</v>
      </c>
      <c r="AI19" s="132"/>
      <c r="AJ19" s="132"/>
      <c r="AK19" s="132"/>
      <c r="AL19" s="131" t="s">
        <v>140</v>
      </c>
      <c r="AM19" s="132"/>
      <c r="AN19" s="132"/>
      <c r="AO19" s="132"/>
      <c r="AP19" s="131" t="s">
        <v>141</v>
      </c>
      <c r="AQ19" s="132"/>
      <c r="AR19" s="132"/>
      <c r="AS19" s="132"/>
      <c r="AT19" s="131" t="s">
        <v>142</v>
      </c>
      <c r="AU19" s="132"/>
      <c r="AV19" s="132"/>
      <c r="AW19" s="132"/>
    </row>
    <row r="20" spans="1:50">
      <c r="A20" s="1" t="s">
        <v>143</v>
      </c>
      <c r="B20" s="30" t="str">
        <f>Listening!D15</f>
        <v>b</v>
      </c>
      <c r="C20" s="30">
        <f>Listening!E15</f>
        <v>0</v>
      </c>
      <c r="D20" s="30">
        <f>Listening!F15</f>
        <v>0</v>
      </c>
      <c r="E20" s="30">
        <f>Listening!G15</f>
        <v>0</v>
      </c>
      <c r="F20" s="30" t="str">
        <f>Listening!H15</f>
        <v>a</v>
      </c>
      <c r="G20" s="30">
        <f>Listening!I15</f>
        <v>0</v>
      </c>
      <c r="H20" s="30">
        <f>Listening!J15</f>
        <v>0</v>
      </c>
      <c r="I20" s="30">
        <f>Listening!K15</f>
        <v>0</v>
      </c>
      <c r="J20" s="30" t="str">
        <f>Listening!L15</f>
        <v>a</v>
      </c>
      <c r="K20" s="30">
        <f>Listening!M15</f>
        <v>0</v>
      </c>
      <c r="L20" s="30">
        <f>Listening!N15</f>
        <v>0</v>
      </c>
      <c r="M20" s="30" t="str">
        <f>Listening!O15</f>
        <v>a</v>
      </c>
      <c r="N20" s="30" t="str">
        <f>Listening!P15</f>
        <v>b</v>
      </c>
      <c r="O20" s="30">
        <f>Listening!Q15</f>
        <v>0</v>
      </c>
      <c r="P20" s="30">
        <f>Listening!R15</f>
        <v>0</v>
      </c>
      <c r="Q20" s="30">
        <f>Listening!S15</f>
        <v>0</v>
      </c>
      <c r="R20" s="30" t="str">
        <f>Listening!T15</f>
        <v>a</v>
      </c>
      <c r="S20" s="30">
        <f>Listening!U15</f>
        <v>0</v>
      </c>
      <c r="T20" s="30">
        <f>Listening!V15</f>
        <v>0</v>
      </c>
      <c r="U20" s="30">
        <f>Listening!W15</f>
        <v>0</v>
      </c>
      <c r="V20" s="30">
        <f>Listening!X15</f>
        <v>0</v>
      </c>
      <c r="W20" s="30">
        <f>Listening!Y15</f>
        <v>0</v>
      </c>
      <c r="X20" s="30">
        <f>Listening!Z15</f>
        <v>0</v>
      </c>
      <c r="Y20" s="30">
        <f>Listening!AA15</f>
        <v>0</v>
      </c>
      <c r="Z20" s="30" t="str">
        <f>Listening!AB15</f>
        <v>c</v>
      </c>
      <c r="AA20" s="30" t="str">
        <f>Listening!AC15</f>
        <v>b</v>
      </c>
      <c r="AB20" s="30">
        <f>Listening!AD15</f>
        <v>0</v>
      </c>
      <c r="AC20" s="30">
        <f>Listening!AE15</f>
        <v>0</v>
      </c>
      <c r="AD20" s="30" t="str">
        <f>Listening!AF15</f>
        <v>b</v>
      </c>
      <c r="AE20" s="30">
        <f>Listening!AG15</f>
        <v>0</v>
      </c>
      <c r="AF20" s="30">
        <f>Listening!AH15</f>
        <v>0</v>
      </c>
      <c r="AG20" s="30">
        <f>Listening!AI15</f>
        <v>0</v>
      </c>
      <c r="AH20" s="30" t="str">
        <f>Listening!AJ15</f>
        <v>a</v>
      </c>
      <c r="AI20" s="30">
        <f>Listening!AK15</f>
        <v>0</v>
      </c>
      <c r="AJ20" s="30">
        <f>Listening!AL15</f>
        <v>0</v>
      </c>
      <c r="AK20" s="30">
        <f>Listening!AM15</f>
        <v>0</v>
      </c>
      <c r="AL20" s="30">
        <f>Listening!AN15</f>
        <v>0</v>
      </c>
      <c r="AM20" s="30">
        <f>Listening!AO15</f>
        <v>0</v>
      </c>
      <c r="AN20" s="30">
        <f>Listening!AP15</f>
        <v>0</v>
      </c>
      <c r="AO20" s="30">
        <f>Listening!AQ15</f>
        <v>0</v>
      </c>
      <c r="AP20" s="30">
        <f>Listening!AR15</f>
        <v>0</v>
      </c>
      <c r="AQ20" s="30">
        <f>Listening!AS15</f>
        <v>0</v>
      </c>
      <c r="AR20" s="30">
        <f>Listening!AT15</f>
        <v>0</v>
      </c>
      <c r="AS20" s="30">
        <f>Listening!AU15</f>
        <v>0</v>
      </c>
      <c r="AT20" s="30">
        <f>Listening!AV15</f>
        <v>0</v>
      </c>
      <c r="AU20" s="30">
        <f>Listening!AW15</f>
        <v>0</v>
      </c>
      <c r="AV20" s="30">
        <f>Listening!AX15</f>
        <v>0</v>
      </c>
      <c r="AW20" s="30">
        <f>Listening!AY15</f>
        <v>0</v>
      </c>
    </row>
    <row r="21" spans="1:50">
      <c r="B21">
        <f>LOOKUP(B20,$BB$4:$BB$9,$BC$4:$BC$9)</f>
        <v>3</v>
      </c>
      <c r="C21" t="e">
        <f t="shared" ref="C21:AW21" si="1">LOOKUP(C20,$BB$4:$BB$9,$BC$4:$BC$9)</f>
        <v>#N/A</v>
      </c>
      <c r="D21" t="e">
        <f t="shared" si="1"/>
        <v>#N/A</v>
      </c>
      <c r="E21" t="e">
        <f t="shared" si="1"/>
        <v>#N/A</v>
      </c>
      <c r="F21">
        <f t="shared" si="1"/>
        <v>4</v>
      </c>
      <c r="G21" t="e">
        <f t="shared" si="1"/>
        <v>#N/A</v>
      </c>
      <c r="H21" t="e">
        <f t="shared" si="1"/>
        <v>#N/A</v>
      </c>
      <c r="I21" t="e">
        <f t="shared" si="1"/>
        <v>#N/A</v>
      </c>
      <c r="J21">
        <f t="shared" si="1"/>
        <v>4</v>
      </c>
      <c r="K21" t="e">
        <f t="shared" si="1"/>
        <v>#N/A</v>
      </c>
      <c r="L21" t="e">
        <f t="shared" si="1"/>
        <v>#N/A</v>
      </c>
      <c r="M21">
        <f t="shared" si="1"/>
        <v>4</v>
      </c>
      <c r="N21">
        <f t="shared" si="1"/>
        <v>3</v>
      </c>
      <c r="O21" t="e">
        <f t="shared" si="1"/>
        <v>#N/A</v>
      </c>
      <c r="P21" t="e">
        <f t="shared" si="1"/>
        <v>#N/A</v>
      </c>
      <c r="Q21" t="e">
        <f t="shared" si="1"/>
        <v>#N/A</v>
      </c>
      <c r="R21">
        <f t="shared" si="1"/>
        <v>4</v>
      </c>
      <c r="S21" t="e">
        <f t="shared" si="1"/>
        <v>#N/A</v>
      </c>
      <c r="T21" t="e">
        <f t="shared" si="1"/>
        <v>#N/A</v>
      </c>
      <c r="U21" t="e">
        <f t="shared" si="1"/>
        <v>#N/A</v>
      </c>
      <c r="V21" t="e">
        <f t="shared" si="1"/>
        <v>#N/A</v>
      </c>
      <c r="W21" t="e">
        <f t="shared" si="1"/>
        <v>#N/A</v>
      </c>
      <c r="X21" t="e">
        <f t="shared" si="1"/>
        <v>#N/A</v>
      </c>
      <c r="Y21" t="e">
        <f t="shared" si="1"/>
        <v>#N/A</v>
      </c>
      <c r="Z21">
        <f t="shared" si="1"/>
        <v>2</v>
      </c>
      <c r="AA21">
        <f t="shared" si="1"/>
        <v>3</v>
      </c>
      <c r="AB21" t="e">
        <f t="shared" si="1"/>
        <v>#N/A</v>
      </c>
      <c r="AC21" t="e">
        <f t="shared" si="1"/>
        <v>#N/A</v>
      </c>
      <c r="AD21">
        <f t="shared" si="1"/>
        <v>3</v>
      </c>
      <c r="AE21" t="e">
        <f t="shared" si="1"/>
        <v>#N/A</v>
      </c>
      <c r="AF21" t="e">
        <f t="shared" si="1"/>
        <v>#N/A</v>
      </c>
      <c r="AG21" t="e">
        <f t="shared" si="1"/>
        <v>#N/A</v>
      </c>
      <c r="AH21">
        <f t="shared" si="1"/>
        <v>4</v>
      </c>
      <c r="AI21" t="e">
        <f t="shared" si="1"/>
        <v>#N/A</v>
      </c>
      <c r="AJ21" t="e">
        <f t="shared" si="1"/>
        <v>#N/A</v>
      </c>
      <c r="AK21" t="e">
        <f t="shared" si="1"/>
        <v>#N/A</v>
      </c>
      <c r="AL21" t="e">
        <f t="shared" si="1"/>
        <v>#N/A</v>
      </c>
      <c r="AM21" t="e">
        <f t="shared" si="1"/>
        <v>#N/A</v>
      </c>
      <c r="AN21" t="e">
        <f t="shared" si="1"/>
        <v>#N/A</v>
      </c>
      <c r="AO21" t="e">
        <f t="shared" si="1"/>
        <v>#N/A</v>
      </c>
      <c r="AP21" t="e">
        <f t="shared" si="1"/>
        <v>#N/A</v>
      </c>
      <c r="AQ21" t="e">
        <f t="shared" si="1"/>
        <v>#N/A</v>
      </c>
      <c r="AR21" t="e">
        <f t="shared" si="1"/>
        <v>#N/A</v>
      </c>
      <c r="AS21" t="e">
        <f t="shared" si="1"/>
        <v>#N/A</v>
      </c>
      <c r="AT21" t="e">
        <f t="shared" si="1"/>
        <v>#N/A</v>
      </c>
      <c r="AU21" t="e">
        <f t="shared" si="1"/>
        <v>#N/A</v>
      </c>
      <c r="AV21" t="e">
        <f t="shared" si="1"/>
        <v>#N/A</v>
      </c>
      <c r="AW21" t="e">
        <f t="shared" si="1"/>
        <v>#N/A</v>
      </c>
    </row>
    <row r="22" spans="1:50"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  <c r="AG22" s="42"/>
      <c r="AH22" s="42"/>
      <c r="AI22" s="42"/>
      <c r="AJ22" s="42"/>
      <c r="AK22" s="42"/>
      <c r="AL22" s="42"/>
      <c r="AM22" s="42"/>
      <c r="AN22" s="42"/>
      <c r="AO22" s="42"/>
      <c r="AP22" s="42"/>
      <c r="AQ22" s="42"/>
      <c r="AR22" s="42"/>
      <c r="AS22" s="42"/>
      <c r="AT22" s="42"/>
      <c r="AU22" s="42"/>
      <c r="AV22" s="42"/>
      <c r="AW22" s="42"/>
    </row>
    <row r="27" spans="1:50">
      <c r="AX27" s="25" t="s">
        <v>144</v>
      </c>
    </row>
    <row r="28" spans="1:50">
      <c r="AX28" s="26"/>
    </row>
    <row r="29" spans="1:50">
      <c r="AX29" s="27" t="s">
        <v>93</v>
      </c>
    </row>
    <row r="30" spans="1:50">
      <c r="AX30" s="24"/>
    </row>
    <row r="33" spans="1:50">
      <c r="A33" s="17" t="s">
        <v>19</v>
      </c>
    </row>
    <row r="34" spans="1:50">
      <c r="A34" s="1" t="s">
        <v>9</v>
      </c>
      <c r="B34" s="131" t="s">
        <v>131</v>
      </c>
      <c r="C34" s="132"/>
      <c r="D34" s="132"/>
      <c r="E34" s="132"/>
      <c r="F34" s="131" t="s">
        <v>132</v>
      </c>
      <c r="G34" s="132"/>
      <c r="H34" s="132"/>
      <c r="I34" s="132"/>
      <c r="J34" s="131" t="s">
        <v>133</v>
      </c>
      <c r="K34" s="132"/>
      <c r="L34" s="132"/>
      <c r="M34" s="132"/>
      <c r="N34" s="131" t="s">
        <v>134</v>
      </c>
      <c r="O34" s="132"/>
      <c r="P34" s="132"/>
      <c r="Q34" s="132"/>
      <c r="R34" s="131" t="s">
        <v>135</v>
      </c>
      <c r="S34" s="132"/>
      <c r="T34" s="132"/>
      <c r="U34" s="132"/>
      <c r="V34" s="131" t="s">
        <v>136</v>
      </c>
      <c r="W34" s="132"/>
      <c r="X34" s="132"/>
      <c r="Y34" s="132"/>
      <c r="Z34" s="131" t="s">
        <v>137</v>
      </c>
      <c r="AA34" s="132"/>
      <c r="AB34" s="132"/>
      <c r="AC34" s="132"/>
      <c r="AD34" s="131" t="s">
        <v>138</v>
      </c>
      <c r="AE34" s="132"/>
      <c r="AF34" s="132"/>
      <c r="AG34" s="132"/>
      <c r="AH34" s="131" t="s">
        <v>139</v>
      </c>
      <c r="AI34" s="132"/>
      <c r="AJ34" s="132"/>
      <c r="AK34" s="132"/>
      <c r="AL34" s="131" t="s">
        <v>140</v>
      </c>
      <c r="AM34" s="132"/>
      <c r="AN34" s="132"/>
      <c r="AO34" s="132"/>
      <c r="AP34" s="131" t="s">
        <v>141</v>
      </c>
      <c r="AQ34" s="132"/>
      <c r="AR34" s="132"/>
      <c r="AS34" s="132"/>
      <c r="AT34" s="131" t="s">
        <v>142</v>
      </c>
      <c r="AU34" s="132"/>
      <c r="AV34" s="132"/>
      <c r="AW34" s="132"/>
    </row>
    <row r="35" spans="1:50">
      <c r="A35" s="1" t="s">
        <v>143</v>
      </c>
      <c r="B35" s="30" t="str">
        <f>Writing!D15</f>
        <v>b</v>
      </c>
      <c r="C35" s="30">
        <f>Writing!E15</f>
        <v>0</v>
      </c>
      <c r="D35" s="30">
        <f>Writing!F15</f>
        <v>0</v>
      </c>
      <c r="E35" s="30">
        <f>Writing!G15</f>
        <v>0</v>
      </c>
      <c r="F35" s="30" t="str">
        <f>Writing!H15</f>
        <v>a</v>
      </c>
      <c r="G35" s="30" t="str">
        <f>Writing!I15</f>
        <v>a</v>
      </c>
      <c r="H35" s="30">
        <f>Writing!J15</f>
        <v>0</v>
      </c>
      <c r="I35" s="30">
        <f>Writing!K15</f>
        <v>0</v>
      </c>
      <c r="J35" s="30" t="str">
        <f>Writing!L15</f>
        <v>a</v>
      </c>
      <c r="K35" s="30" t="str">
        <f>Writing!M15</f>
        <v>a</v>
      </c>
      <c r="L35" s="30">
        <f>Writing!N15</f>
        <v>0</v>
      </c>
      <c r="M35" s="30">
        <f>Writing!O15</f>
        <v>0</v>
      </c>
      <c r="N35" s="30" t="str">
        <f>Writing!P15</f>
        <v>a</v>
      </c>
      <c r="O35" s="30">
        <f>Writing!Q15</f>
        <v>0</v>
      </c>
      <c r="P35" s="30">
        <f>Writing!R15</f>
        <v>0</v>
      </c>
      <c r="Q35" s="30">
        <f>Writing!S15</f>
        <v>0</v>
      </c>
      <c r="R35" s="30">
        <f>Writing!T15</f>
        <v>0</v>
      </c>
      <c r="S35" s="30" t="str">
        <f>Writing!U15</f>
        <v>a</v>
      </c>
      <c r="T35" s="30">
        <f>Writing!V15</f>
        <v>0</v>
      </c>
      <c r="U35" s="30">
        <f>Writing!W15</f>
        <v>0</v>
      </c>
      <c r="V35" s="30">
        <f>Writing!X15</f>
        <v>0</v>
      </c>
      <c r="W35" s="30">
        <f>Writing!Y15</f>
        <v>0</v>
      </c>
      <c r="X35" s="30">
        <f>Writing!Z15</f>
        <v>0</v>
      </c>
      <c r="Y35" s="30">
        <f>Writing!AA15</f>
        <v>0</v>
      </c>
      <c r="Z35" s="30" t="str">
        <f>Writing!AB15</f>
        <v>a</v>
      </c>
      <c r="AA35" s="30">
        <f>Writing!AC15</f>
        <v>0</v>
      </c>
      <c r="AB35" s="30">
        <f>Writing!AD15</f>
        <v>0</v>
      </c>
      <c r="AC35" s="30">
        <f>Writing!AE15</f>
        <v>0</v>
      </c>
      <c r="AD35" s="30" t="str">
        <f>Writing!AF15</f>
        <v>a</v>
      </c>
      <c r="AE35" s="30" t="str">
        <f>Writing!AG15</f>
        <v>b</v>
      </c>
      <c r="AF35" s="30">
        <f>Writing!AH15</f>
        <v>0</v>
      </c>
      <c r="AG35" s="30">
        <f>Writing!AI15</f>
        <v>0</v>
      </c>
      <c r="AH35" s="30" t="str">
        <f>Writing!AJ15</f>
        <v>a</v>
      </c>
      <c r="AI35" s="30" t="str">
        <f>Writing!AK15</f>
        <v>a</v>
      </c>
      <c r="AJ35" s="30">
        <f>Writing!AL15</f>
        <v>0</v>
      </c>
      <c r="AK35" s="30">
        <f>Writing!AM15</f>
        <v>0</v>
      </c>
      <c r="AL35" s="30">
        <f>Writing!AN15</f>
        <v>0</v>
      </c>
      <c r="AM35" s="30">
        <f>Writing!AO15</f>
        <v>0</v>
      </c>
      <c r="AN35" s="30">
        <f>Writing!AP15</f>
        <v>0</v>
      </c>
      <c r="AO35" s="30">
        <f>Writing!AQ15</f>
        <v>0</v>
      </c>
      <c r="AP35" s="30">
        <f>Writing!AR15</f>
        <v>0</v>
      </c>
      <c r="AQ35" s="30">
        <f>Writing!AS15</f>
        <v>0</v>
      </c>
      <c r="AR35" s="30">
        <f>Writing!AT15</f>
        <v>0</v>
      </c>
      <c r="AS35" s="30">
        <f>Writing!AU15</f>
        <v>0</v>
      </c>
      <c r="AT35" s="30">
        <f>Writing!AV15</f>
        <v>0</v>
      </c>
      <c r="AU35" s="30">
        <f>Writing!AW15</f>
        <v>0</v>
      </c>
      <c r="AV35" s="30">
        <f>Writing!AX15</f>
        <v>0</v>
      </c>
      <c r="AW35" s="30">
        <f>Writing!AY15</f>
        <v>0</v>
      </c>
    </row>
    <row r="36" spans="1:50">
      <c r="B36">
        <f>LOOKUP(B35,$BB$4:$BB$9,$BC$4:$BC$9)</f>
        <v>3</v>
      </c>
      <c r="C36" t="e">
        <f t="shared" ref="C36:AW36" si="2">LOOKUP(C35,$BB$4:$BB$9,$BC$4:$BC$9)</f>
        <v>#N/A</v>
      </c>
      <c r="D36" t="e">
        <f t="shared" si="2"/>
        <v>#N/A</v>
      </c>
      <c r="E36" t="e">
        <f t="shared" si="2"/>
        <v>#N/A</v>
      </c>
      <c r="F36">
        <f t="shared" si="2"/>
        <v>4</v>
      </c>
      <c r="G36">
        <f t="shared" si="2"/>
        <v>4</v>
      </c>
      <c r="H36" t="e">
        <f t="shared" si="2"/>
        <v>#N/A</v>
      </c>
      <c r="I36" t="e">
        <f t="shared" si="2"/>
        <v>#N/A</v>
      </c>
      <c r="J36">
        <f t="shared" si="2"/>
        <v>4</v>
      </c>
      <c r="K36">
        <f t="shared" si="2"/>
        <v>4</v>
      </c>
      <c r="L36" t="e">
        <f t="shared" si="2"/>
        <v>#N/A</v>
      </c>
      <c r="M36" t="e">
        <f t="shared" si="2"/>
        <v>#N/A</v>
      </c>
      <c r="N36">
        <f t="shared" si="2"/>
        <v>4</v>
      </c>
      <c r="O36" t="e">
        <f t="shared" si="2"/>
        <v>#N/A</v>
      </c>
      <c r="P36" t="e">
        <f t="shared" si="2"/>
        <v>#N/A</v>
      </c>
      <c r="Q36" t="e">
        <f t="shared" si="2"/>
        <v>#N/A</v>
      </c>
      <c r="R36" t="e">
        <f t="shared" si="2"/>
        <v>#N/A</v>
      </c>
      <c r="S36">
        <f t="shared" si="2"/>
        <v>4</v>
      </c>
      <c r="T36" t="e">
        <f t="shared" si="2"/>
        <v>#N/A</v>
      </c>
      <c r="U36" t="e">
        <f t="shared" si="2"/>
        <v>#N/A</v>
      </c>
      <c r="V36" t="e">
        <f t="shared" si="2"/>
        <v>#N/A</v>
      </c>
      <c r="W36" t="e">
        <f t="shared" si="2"/>
        <v>#N/A</v>
      </c>
      <c r="X36" t="e">
        <f t="shared" si="2"/>
        <v>#N/A</v>
      </c>
      <c r="Y36" t="e">
        <f t="shared" si="2"/>
        <v>#N/A</v>
      </c>
      <c r="Z36">
        <f t="shared" si="2"/>
        <v>4</v>
      </c>
      <c r="AA36" t="e">
        <f t="shared" si="2"/>
        <v>#N/A</v>
      </c>
      <c r="AB36" t="e">
        <f t="shared" si="2"/>
        <v>#N/A</v>
      </c>
      <c r="AC36" t="e">
        <f t="shared" si="2"/>
        <v>#N/A</v>
      </c>
      <c r="AD36">
        <f t="shared" si="2"/>
        <v>4</v>
      </c>
      <c r="AE36">
        <f t="shared" si="2"/>
        <v>3</v>
      </c>
      <c r="AF36" t="e">
        <f t="shared" si="2"/>
        <v>#N/A</v>
      </c>
      <c r="AG36" t="e">
        <f t="shared" si="2"/>
        <v>#N/A</v>
      </c>
      <c r="AH36">
        <f t="shared" si="2"/>
        <v>4</v>
      </c>
      <c r="AI36">
        <f t="shared" si="2"/>
        <v>4</v>
      </c>
      <c r="AJ36" t="e">
        <f t="shared" si="2"/>
        <v>#N/A</v>
      </c>
      <c r="AK36" t="e">
        <f t="shared" si="2"/>
        <v>#N/A</v>
      </c>
      <c r="AL36" t="e">
        <f t="shared" si="2"/>
        <v>#N/A</v>
      </c>
      <c r="AM36" t="e">
        <f t="shared" si="2"/>
        <v>#N/A</v>
      </c>
      <c r="AN36" t="e">
        <f t="shared" si="2"/>
        <v>#N/A</v>
      </c>
      <c r="AO36" t="e">
        <f t="shared" si="2"/>
        <v>#N/A</v>
      </c>
      <c r="AP36" t="e">
        <f t="shared" si="2"/>
        <v>#N/A</v>
      </c>
      <c r="AQ36" t="e">
        <f t="shared" si="2"/>
        <v>#N/A</v>
      </c>
      <c r="AR36" t="e">
        <f t="shared" si="2"/>
        <v>#N/A</v>
      </c>
      <c r="AS36" t="e">
        <f t="shared" si="2"/>
        <v>#N/A</v>
      </c>
      <c r="AT36" t="e">
        <f t="shared" si="2"/>
        <v>#N/A</v>
      </c>
      <c r="AU36" t="e">
        <f t="shared" si="2"/>
        <v>#N/A</v>
      </c>
      <c r="AV36" t="e">
        <f t="shared" si="2"/>
        <v>#N/A</v>
      </c>
      <c r="AW36" t="e">
        <f t="shared" si="2"/>
        <v>#N/A</v>
      </c>
    </row>
    <row r="37" spans="1:50"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42"/>
      <c r="AM37" s="42"/>
      <c r="AN37" s="42"/>
      <c r="AO37" s="42"/>
      <c r="AP37" s="42"/>
      <c r="AQ37" s="42"/>
      <c r="AR37" s="42"/>
      <c r="AS37" s="42"/>
      <c r="AT37" s="42"/>
      <c r="AU37" s="42"/>
      <c r="AV37" s="42"/>
      <c r="AW37" s="42"/>
    </row>
    <row r="42" spans="1:50">
      <c r="AX42" s="25" t="s">
        <v>144</v>
      </c>
    </row>
    <row r="43" spans="1:50">
      <c r="AX43" s="26"/>
    </row>
    <row r="44" spans="1:50">
      <c r="AX44" s="27" t="s">
        <v>93</v>
      </c>
    </row>
    <row r="45" spans="1:50">
      <c r="AX45" s="24"/>
    </row>
    <row r="48" spans="1:50">
      <c r="A48" s="17" t="s">
        <v>20</v>
      </c>
    </row>
    <row r="49" spans="1:50">
      <c r="A49" s="1" t="s">
        <v>9</v>
      </c>
      <c r="B49" s="131" t="s">
        <v>131</v>
      </c>
      <c r="C49" s="132"/>
      <c r="D49" s="132"/>
      <c r="E49" s="132"/>
      <c r="F49" s="131" t="s">
        <v>132</v>
      </c>
      <c r="G49" s="132"/>
      <c r="H49" s="132"/>
      <c r="I49" s="132"/>
      <c r="J49" s="131" t="s">
        <v>133</v>
      </c>
      <c r="K49" s="132"/>
      <c r="L49" s="132"/>
      <c r="M49" s="132"/>
      <c r="N49" s="131" t="s">
        <v>134</v>
      </c>
      <c r="O49" s="132"/>
      <c r="P49" s="132"/>
      <c r="Q49" s="132"/>
      <c r="R49" s="131" t="s">
        <v>135</v>
      </c>
      <c r="S49" s="132"/>
      <c r="T49" s="132"/>
      <c r="U49" s="132"/>
      <c r="V49" s="131" t="s">
        <v>136</v>
      </c>
      <c r="W49" s="132"/>
      <c r="X49" s="132"/>
      <c r="Y49" s="132"/>
      <c r="Z49" s="131" t="s">
        <v>137</v>
      </c>
      <c r="AA49" s="132"/>
      <c r="AB49" s="132"/>
      <c r="AC49" s="132"/>
      <c r="AD49" s="131" t="s">
        <v>138</v>
      </c>
      <c r="AE49" s="132"/>
      <c r="AF49" s="132"/>
      <c r="AG49" s="132"/>
      <c r="AH49" s="131" t="s">
        <v>139</v>
      </c>
      <c r="AI49" s="132"/>
      <c r="AJ49" s="132"/>
      <c r="AK49" s="132"/>
      <c r="AL49" s="131" t="s">
        <v>140</v>
      </c>
      <c r="AM49" s="132"/>
      <c r="AN49" s="132"/>
      <c r="AO49" s="132"/>
      <c r="AP49" s="131" t="s">
        <v>141</v>
      </c>
      <c r="AQ49" s="132"/>
      <c r="AR49" s="132"/>
      <c r="AS49" s="132"/>
      <c r="AT49" s="131" t="s">
        <v>142</v>
      </c>
      <c r="AU49" s="132"/>
      <c r="AV49" s="132"/>
      <c r="AW49" s="132"/>
    </row>
    <row r="50" spans="1:50">
      <c r="A50" s="1" t="s">
        <v>143</v>
      </c>
      <c r="B50" s="30" t="str">
        <f>Reading!D15</f>
        <v>a</v>
      </c>
      <c r="C50" s="30">
        <f>Reading!E15</f>
        <v>0</v>
      </c>
      <c r="D50" s="30">
        <f>Reading!F15</f>
        <v>0</v>
      </c>
      <c r="E50" s="30">
        <f>Reading!G15</f>
        <v>0</v>
      </c>
      <c r="F50" s="30" t="str">
        <f>Reading!H15</f>
        <v>a</v>
      </c>
      <c r="G50" s="30">
        <f>Reading!I15</f>
        <v>0</v>
      </c>
      <c r="H50" s="30">
        <f>Reading!J15</f>
        <v>0</v>
      </c>
      <c r="I50" s="30">
        <f>Reading!K15</f>
        <v>0</v>
      </c>
      <c r="J50" s="30" t="str">
        <f>Reading!L15</f>
        <v>a</v>
      </c>
      <c r="K50" s="30">
        <f>Reading!M15</f>
        <v>0</v>
      </c>
      <c r="L50" s="30">
        <f>Reading!N15</f>
        <v>0</v>
      </c>
      <c r="M50" s="30">
        <f>Reading!O15</f>
        <v>0</v>
      </c>
      <c r="N50" s="30" t="str">
        <f>Reading!P15</f>
        <v>e</v>
      </c>
      <c r="O50" s="30" t="str">
        <f>Reading!Q15</f>
        <v>a</v>
      </c>
      <c r="P50" s="30">
        <f>Reading!R15</f>
        <v>0</v>
      </c>
      <c r="Q50" s="30">
        <f>Reading!S15</f>
        <v>0</v>
      </c>
      <c r="R50" s="30" t="str">
        <f>Reading!T15</f>
        <v>a</v>
      </c>
      <c r="S50" s="30">
        <f>Reading!U15</f>
        <v>0</v>
      </c>
      <c r="T50" s="30">
        <f>Reading!V15</f>
        <v>0</v>
      </c>
      <c r="U50" s="30">
        <f>Reading!W15</f>
        <v>0</v>
      </c>
      <c r="V50" s="30">
        <f>Reading!X15</f>
        <v>0</v>
      </c>
      <c r="W50" s="30">
        <f>Reading!Y15</f>
        <v>0</v>
      </c>
      <c r="X50" s="30">
        <f>Reading!Z15</f>
        <v>0</v>
      </c>
      <c r="Y50" s="30">
        <f>Reading!AA15</f>
        <v>0</v>
      </c>
      <c r="Z50" s="30" t="str">
        <f>Reading!AB15</f>
        <v>c</v>
      </c>
      <c r="AA50" s="30">
        <f>Reading!AC15</f>
        <v>0</v>
      </c>
      <c r="AB50" s="30">
        <f>Reading!AD15</f>
        <v>0</v>
      </c>
      <c r="AC50" s="30">
        <f>Reading!AE15</f>
        <v>0</v>
      </c>
      <c r="AD50" s="30" t="str">
        <f>Reading!AF15</f>
        <v>c</v>
      </c>
      <c r="AE50" s="30" t="str">
        <f>Reading!AG15</f>
        <v>a</v>
      </c>
      <c r="AF50" s="30">
        <f>Reading!AH15</f>
        <v>0</v>
      </c>
      <c r="AG50" s="30">
        <f>Reading!AI15</f>
        <v>0</v>
      </c>
      <c r="AH50" s="30" t="str">
        <f>Reading!AJ15</f>
        <v>a</v>
      </c>
      <c r="AI50" s="30">
        <f>Reading!AK15</f>
        <v>0</v>
      </c>
      <c r="AJ50" s="30">
        <f>Reading!AL15</f>
        <v>0</v>
      </c>
      <c r="AK50" s="30">
        <f>Reading!AM15</f>
        <v>0</v>
      </c>
      <c r="AL50" s="30">
        <f>Reading!AN15</f>
        <v>0</v>
      </c>
      <c r="AM50" s="30">
        <f>Reading!AO15</f>
        <v>0</v>
      </c>
      <c r="AN50" s="30">
        <f>Reading!AP15</f>
        <v>0</v>
      </c>
      <c r="AO50" s="30">
        <f>Reading!AQ15</f>
        <v>0</v>
      </c>
      <c r="AP50" s="30">
        <f>Reading!AR15</f>
        <v>0</v>
      </c>
      <c r="AQ50" s="30">
        <f>Reading!AS15</f>
        <v>0</v>
      </c>
      <c r="AR50" s="30">
        <f>Reading!AT15</f>
        <v>0</v>
      </c>
      <c r="AS50" s="30">
        <f>Reading!AU15</f>
        <v>0</v>
      </c>
      <c r="AT50" s="30">
        <f>Reading!AV15</f>
        <v>0</v>
      </c>
      <c r="AU50" s="30">
        <f>Reading!AW15</f>
        <v>0</v>
      </c>
      <c r="AV50" s="30">
        <f>Reading!AX15</f>
        <v>0</v>
      </c>
      <c r="AW50" s="30">
        <f>Reading!AY15</f>
        <v>0</v>
      </c>
    </row>
    <row r="51" spans="1:50">
      <c r="B51">
        <f>LOOKUP(B50,$BB$4:$BB$9,$BC$4:$BC$9)</f>
        <v>4</v>
      </c>
      <c r="C51" t="e">
        <f t="shared" ref="C51:AW51" si="3">LOOKUP(C50,$BB$4:$BB$9,$BC$4:$BC$9)</f>
        <v>#N/A</v>
      </c>
      <c r="D51" t="e">
        <f t="shared" si="3"/>
        <v>#N/A</v>
      </c>
      <c r="E51" t="e">
        <f t="shared" si="3"/>
        <v>#N/A</v>
      </c>
      <c r="F51">
        <f t="shared" si="3"/>
        <v>4</v>
      </c>
      <c r="G51" t="e">
        <f t="shared" si="3"/>
        <v>#N/A</v>
      </c>
      <c r="H51" t="e">
        <f t="shared" si="3"/>
        <v>#N/A</v>
      </c>
      <c r="I51" t="e">
        <f t="shared" si="3"/>
        <v>#N/A</v>
      </c>
      <c r="J51">
        <f t="shared" si="3"/>
        <v>4</v>
      </c>
      <c r="K51" t="e">
        <f t="shared" si="3"/>
        <v>#N/A</v>
      </c>
      <c r="L51" t="e">
        <f t="shared" si="3"/>
        <v>#N/A</v>
      </c>
      <c r="M51" t="e">
        <f t="shared" si="3"/>
        <v>#N/A</v>
      </c>
      <c r="N51">
        <f t="shared" si="3"/>
        <v>0</v>
      </c>
      <c r="O51">
        <f t="shared" si="3"/>
        <v>4</v>
      </c>
      <c r="P51" t="e">
        <f t="shared" si="3"/>
        <v>#N/A</v>
      </c>
      <c r="Q51" t="e">
        <f t="shared" si="3"/>
        <v>#N/A</v>
      </c>
      <c r="R51">
        <f t="shared" si="3"/>
        <v>4</v>
      </c>
      <c r="S51" t="e">
        <f t="shared" si="3"/>
        <v>#N/A</v>
      </c>
      <c r="T51" t="e">
        <f t="shared" si="3"/>
        <v>#N/A</v>
      </c>
      <c r="U51" t="e">
        <f t="shared" si="3"/>
        <v>#N/A</v>
      </c>
      <c r="V51" t="e">
        <f t="shared" si="3"/>
        <v>#N/A</v>
      </c>
      <c r="W51" t="e">
        <f t="shared" si="3"/>
        <v>#N/A</v>
      </c>
      <c r="X51" t="e">
        <f t="shared" si="3"/>
        <v>#N/A</v>
      </c>
      <c r="Y51" t="e">
        <f t="shared" si="3"/>
        <v>#N/A</v>
      </c>
      <c r="Z51">
        <f t="shared" si="3"/>
        <v>2</v>
      </c>
      <c r="AA51" t="e">
        <f t="shared" si="3"/>
        <v>#N/A</v>
      </c>
      <c r="AB51" t="e">
        <f t="shared" si="3"/>
        <v>#N/A</v>
      </c>
      <c r="AC51" t="e">
        <f t="shared" si="3"/>
        <v>#N/A</v>
      </c>
      <c r="AD51">
        <f t="shared" si="3"/>
        <v>2</v>
      </c>
      <c r="AE51">
        <f t="shared" si="3"/>
        <v>4</v>
      </c>
      <c r="AF51" t="e">
        <f t="shared" si="3"/>
        <v>#N/A</v>
      </c>
      <c r="AG51" t="e">
        <f t="shared" si="3"/>
        <v>#N/A</v>
      </c>
      <c r="AH51">
        <f t="shared" si="3"/>
        <v>4</v>
      </c>
      <c r="AI51" t="e">
        <f t="shared" si="3"/>
        <v>#N/A</v>
      </c>
      <c r="AJ51" t="e">
        <f t="shared" si="3"/>
        <v>#N/A</v>
      </c>
      <c r="AK51" t="e">
        <f t="shared" si="3"/>
        <v>#N/A</v>
      </c>
      <c r="AL51" t="e">
        <f t="shared" si="3"/>
        <v>#N/A</v>
      </c>
      <c r="AM51" t="e">
        <f t="shared" si="3"/>
        <v>#N/A</v>
      </c>
      <c r="AN51" t="e">
        <f t="shared" si="3"/>
        <v>#N/A</v>
      </c>
      <c r="AO51" t="e">
        <f t="shared" si="3"/>
        <v>#N/A</v>
      </c>
      <c r="AP51" t="e">
        <f t="shared" si="3"/>
        <v>#N/A</v>
      </c>
      <c r="AQ51" t="e">
        <f t="shared" si="3"/>
        <v>#N/A</v>
      </c>
      <c r="AR51" t="e">
        <f t="shared" si="3"/>
        <v>#N/A</v>
      </c>
      <c r="AS51" t="e">
        <f t="shared" si="3"/>
        <v>#N/A</v>
      </c>
      <c r="AT51" t="e">
        <f t="shared" si="3"/>
        <v>#N/A</v>
      </c>
      <c r="AU51" t="e">
        <f t="shared" si="3"/>
        <v>#N/A</v>
      </c>
      <c r="AV51" t="e">
        <f t="shared" si="3"/>
        <v>#N/A</v>
      </c>
      <c r="AW51" t="e">
        <f t="shared" si="3"/>
        <v>#N/A</v>
      </c>
    </row>
    <row r="52" spans="1:50"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42"/>
      <c r="AH52" s="42"/>
      <c r="AI52" s="42"/>
      <c r="AJ52" s="42"/>
      <c r="AK52" s="42"/>
      <c r="AL52" s="42"/>
      <c r="AM52" s="42"/>
      <c r="AN52" s="42"/>
      <c r="AO52" s="42"/>
      <c r="AP52" s="42"/>
      <c r="AQ52" s="42"/>
      <c r="AR52" s="42"/>
      <c r="AS52" s="42"/>
      <c r="AT52" s="42"/>
      <c r="AU52" s="42"/>
      <c r="AV52" s="42"/>
      <c r="AW52" s="42"/>
    </row>
    <row r="57" spans="1:50">
      <c r="AX57" s="25" t="s">
        <v>144</v>
      </c>
    </row>
    <row r="58" spans="1:50">
      <c r="AX58" s="26"/>
    </row>
    <row r="59" spans="1:50">
      <c r="AX59" s="27" t="s">
        <v>93</v>
      </c>
    </row>
    <row r="60" spans="1:50">
      <c r="AX60" s="24"/>
    </row>
    <row r="63" spans="1:50">
      <c r="A63" s="17" t="s">
        <v>18</v>
      </c>
    </row>
    <row r="64" spans="1:50">
      <c r="A64" s="1" t="s">
        <v>9</v>
      </c>
      <c r="B64" s="131" t="s">
        <v>131</v>
      </c>
      <c r="C64" s="132"/>
      <c r="D64" s="132"/>
      <c r="E64" s="132"/>
      <c r="F64" s="131" t="s">
        <v>132</v>
      </c>
      <c r="G64" s="132"/>
      <c r="H64" s="132"/>
      <c r="I64" s="132"/>
      <c r="J64" s="131" t="s">
        <v>133</v>
      </c>
      <c r="K64" s="132"/>
      <c r="L64" s="132"/>
      <c r="M64" s="132"/>
      <c r="N64" s="131" t="s">
        <v>134</v>
      </c>
      <c r="O64" s="132"/>
      <c r="P64" s="132"/>
      <c r="Q64" s="132"/>
      <c r="R64" s="131" t="s">
        <v>135</v>
      </c>
      <c r="S64" s="132"/>
      <c r="T64" s="132"/>
      <c r="U64" s="132"/>
      <c r="V64" s="131" t="s">
        <v>136</v>
      </c>
      <c r="W64" s="132"/>
      <c r="X64" s="132"/>
      <c r="Y64" s="132"/>
      <c r="Z64" s="131" t="s">
        <v>137</v>
      </c>
      <c r="AA64" s="132"/>
      <c r="AB64" s="132"/>
      <c r="AC64" s="132"/>
      <c r="AD64" s="131" t="s">
        <v>138</v>
      </c>
      <c r="AE64" s="132"/>
      <c r="AF64" s="132"/>
      <c r="AG64" s="132"/>
      <c r="AH64" s="131" t="s">
        <v>139</v>
      </c>
      <c r="AI64" s="132"/>
      <c r="AJ64" s="132"/>
      <c r="AK64" s="132"/>
      <c r="AL64" s="131" t="s">
        <v>140</v>
      </c>
      <c r="AM64" s="132"/>
      <c r="AN64" s="132"/>
      <c r="AO64" s="132"/>
      <c r="AP64" s="131" t="s">
        <v>141</v>
      </c>
      <c r="AQ64" s="132"/>
      <c r="AR64" s="132"/>
      <c r="AS64" s="132"/>
      <c r="AT64" s="131" t="s">
        <v>142</v>
      </c>
      <c r="AU64" s="132"/>
      <c r="AV64" s="132"/>
      <c r="AW64" s="132"/>
    </row>
    <row r="65" spans="1:50">
      <c r="A65" s="1" t="s">
        <v>143</v>
      </c>
      <c r="B65" s="30" t="str">
        <f>Speaking!D15</f>
        <v>a</v>
      </c>
      <c r="C65" s="30">
        <f>Speaking!E15</f>
        <v>0</v>
      </c>
      <c r="D65" s="30">
        <f>Speaking!F15</f>
        <v>0</v>
      </c>
      <c r="E65" s="30">
        <f>Speaking!G15</f>
        <v>0</v>
      </c>
      <c r="F65" s="30" t="str">
        <f>Speaking!H15</f>
        <v>a</v>
      </c>
      <c r="G65" s="30" t="str">
        <f>Speaking!I15</f>
        <v>a</v>
      </c>
      <c r="H65" s="30">
        <f>Speaking!J15</f>
        <v>0</v>
      </c>
      <c r="I65" s="30">
        <f>Speaking!K15</f>
        <v>0</v>
      </c>
      <c r="J65" s="30" t="str">
        <f>Speaking!L15</f>
        <v>a</v>
      </c>
      <c r="K65" s="30">
        <f>Speaking!M15</f>
        <v>0</v>
      </c>
      <c r="L65" s="30">
        <f>Speaking!N15</f>
        <v>0</v>
      </c>
      <c r="M65" s="30">
        <f>Speaking!O15</f>
        <v>0</v>
      </c>
      <c r="N65" s="30" t="str">
        <f>Speaking!P15</f>
        <v>a</v>
      </c>
      <c r="O65" s="30">
        <f>Speaking!Q15</f>
        <v>0</v>
      </c>
      <c r="P65" s="30">
        <f>Speaking!R15</f>
        <v>0</v>
      </c>
      <c r="Q65" s="30">
        <f>Speaking!S15</f>
        <v>0</v>
      </c>
      <c r="R65" s="30" t="str">
        <f>Speaking!T15</f>
        <v>a</v>
      </c>
      <c r="S65" s="30">
        <f>Speaking!U15</f>
        <v>0</v>
      </c>
      <c r="T65" s="30">
        <f>Speaking!V15</f>
        <v>0</v>
      </c>
      <c r="U65" s="30">
        <f>Speaking!W15</f>
        <v>0</v>
      </c>
      <c r="V65" s="30">
        <f>Speaking!X15</f>
        <v>0</v>
      </c>
      <c r="W65" s="30">
        <f>Speaking!Y15</f>
        <v>0</v>
      </c>
      <c r="X65" s="30">
        <f>Speaking!Z15</f>
        <v>0</v>
      </c>
      <c r="Y65" s="30">
        <f>Speaking!AA15</f>
        <v>0</v>
      </c>
      <c r="Z65" s="30" t="str">
        <f>Speaking!AB15</f>
        <v>a</v>
      </c>
      <c r="AA65" s="30">
        <f>Speaking!AC15</f>
        <v>0</v>
      </c>
      <c r="AB65" s="30">
        <f>Speaking!AD15</f>
        <v>0</v>
      </c>
      <c r="AC65" s="30">
        <f>Speaking!AE15</f>
        <v>0</v>
      </c>
      <c r="AD65" s="30" t="str">
        <f>Speaking!AF15</f>
        <v>a</v>
      </c>
      <c r="AE65" s="30">
        <f>Speaking!AG15</f>
        <v>0</v>
      </c>
      <c r="AF65" s="30">
        <f>Speaking!AH15</f>
        <v>0</v>
      </c>
      <c r="AG65" s="30">
        <f>Speaking!AI15</f>
        <v>0</v>
      </c>
      <c r="AH65" s="30" t="str">
        <f>Speaking!AJ15</f>
        <v>a</v>
      </c>
      <c r="AI65" s="30" t="str">
        <f>Speaking!AK15</f>
        <v>a</v>
      </c>
      <c r="AJ65" s="30">
        <f>Speaking!AL15</f>
        <v>0</v>
      </c>
      <c r="AK65" s="30">
        <f>Speaking!AM15</f>
        <v>0</v>
      </c>
      <c r="AL65" s="30">
        <f>Speaking!AN15</f>
        <v>0</v>
      </c>
      <c r="AM65" s="30">
        <f>Speaking!AO15</f>
        <v>0</v>
      </c>
      <c r="AN65" s="30">
        <f>Speaking!AP15</f>
        <v>0</v>
      </c>
      <c r="AO65" s="30">
        <f>Speaking!AQ15</f>
        <v>0</v>
      </c>
      <c r="AP65" s="30">
        <f>Speaking!AR15</f>
        <v>0</v>
      </c>
      <c r="AQ65" s="30">
        <f>Speaking!AS15</f>
        <v>0</v>
      </c>
      <c r="AR65" s="30">
        <f>Speaking!AT15</f>
        <v>0</v>
      </c>
      <c r="AS65" s="30">
        <f>Speaking!AU15</f>
        <v>0</v>
      </c>
      <c r="AT65" s="30">
        <f>Speaking!AV15</f>
        <v>0</v>
      </c>
      <c r="AU65" s="30">
        <f>Speaking!AW15</f>
        <v>0</v>
      </c>
      <c r="AV65" s="30">
        <f>Speaking!AX15</f>
        <v>0</v>
      </c>
      <c r="AW65" s="30">
        <f>Speaking!AY15</f>
        <v>0</v>
      </c>
    </row>
    <row r="66" spans="1:50">
      <c r="B66">
        <f>LOOKUP(B65,$BB$4:$BB$9,$BC$4:$BC$9)</f>
        <v>4</v>
      </c>
      <c r="C66" t="e">
        <f t="shared" ref="C66:AW66" si="4">LOOKUP(C65,$BB$4:$BB$9,$BC$4:$BC$9)</f>
        <v>#N/A</v>
      </c>
      <c r="D66" t="e">
        <f t="shared" si="4"/>
        <v>#N/A</v>
      </c>
      <c r="E66" t="e">
        <f t="shared" si="4"/>
        <v>#N/A</v>
      </c>
      <c r="F66">
        <f t="shared" si="4"/>
        <v>4</v>
      </c>
      <c r="G66">
        <f t="shared" si="4"/>
        <v>4</v>
      </c>
      <c r="H66" t="e">
        <f t="shared" si="4"/>
        <v>#N/A</v>
      </c>
      <c r="I66" t="e">
        <f t="shared" si="4"/>
        <v>#N/A</v>
      </c>
      <c r="J66">
        <f t="shared" si="4"/>
        <v>4</v>
      </c>
      <c r="K66" t="e">
        <f t="shared" si="4"/>
        <v>#N/A</v>
      </c>
      <c r="L66" t="e">
        <f t="shared" si="4"/>
        <v>#N/A</v>
      </c>
      <c r="M66" t="e">
        <f t="shared" si="4"/>
        <v>#N/A</v>
      </c>
      <c r="N66">
        <f t="shared" si="4"/>
        <v>4</v>
      </c>
      <c r="O66" t="e">
        <f t="shared" si="4"/>
        <v>#N/A</v>
      </c>
      <c r="P66" t="e">
        <f t="shared" si="4"/>
        <v>#N/A</v>
      </c>
      <c r="Q66" t="e">
        <f t="shared" si="4"/>
        <v>#N/A</v>
      </c>
      <c r="R66">
        <f t="shared" si="4"/>
        <v>4</v>
      </c>
      <c r="S66" t="e">
        <f t="shared" si="4"/>
        <v>#N/A</v>
      </c>
      <c r="T66" t="e">
        <f t="shared" si="4"/>
        <v>#N/A</v>
      </c>
      <c r="U66" t="e">
        <f t="shared" si="4"/>
        <v>#N/A</v>
      </c>
      <c r="V66" t="e">
        <f t="shared" si="4"/>
        <v>#N/A</v>
      </c>
      <c r="W66" t="e">
        <f t="shared" si="4"/>
        <v>#N/A</v>
      </c>
      <c r="X66" t="e">
        <f t="shared" si="4"/>
        <v>#N/A</v>
      </c>
      <c r="Y66" t="e">
        <f t="shared" si="4"/>
        <v>#N/A</v>
      </c>
      <c r="Z66">
        <f t="shared" si="4"/>
        <v>4</v>
      </c>
      <c r="AA66" t="e">
        <f t="shared" si="4"/>
        <v>#N/A</v>
      </c>
      <c r="AB66" t="e">
        <f t="shared" si="4"/>
        <v>#N/A</v>
      </c>
      <c r="AC66" t="e">
        <f t="shared" si="4"/>
        <v>#N/A</v>
      </c>
      <c r="AD66">
        <f t="shared" si="4"/>
        <v>4</v>
      </c>
      <c r="AE66" t="e">
        <f t="shared" si="4"/>
        <v>#N/A</v>
      </c>
      <c r="AF66" t="e">
        <f t="shared" si="4"/>
        <v>#N/A</v>
      </c>
      <c r="AG66" t="e">
        <f t="shared" si="4"/>
        <v>#N/A</v>
      </c>
      <c r="AH66">
        <f t="shared" si="4"/>
        <v>4</v>
      </c>
      <c r="AI66">
        <f t="shared" si="4"/>
        <v>4</v>
      </c>
      <c r="AJ66" t="e">
        <f t="shared" si="4"/>
        <v>#N/A</v>
      </c>
      <c r="AK66" t="e">
        <f t="shared" si="4"/>
        <v>#N/A</v>
      </c>
      <c r="AL66" t="e">
        <f t="shared" si="4"/>
        <v>#N/A</v>
      </c>
      <c r="AM66" t="e">
        <f t="shared" si="4"/>
        <v>#N/A</v>
      </c>
      <c r="AN66" t="e">
        <f t="shared" si="4"/>
        <v>#N/A</v>
      </c>
      <c r="AO66" t="e">
        <f t="shared" si="4"/>
        <v>#N/A</v>
      </c>
      <c r="AP66" t="e">
        <f t="shared" si="4"/>
        <v>#N/A</v>
      </c>
      <c r="AQ66" t="e">
        <f t="shared" si="4"/>
        <v>#N/A</v>
      </c>
      <c r="AR66" t="e">
        <f t="shared" si="4"/>
        <v>#N/A</v>
      </c>
      <c r="AS66" t="e">
        <f t="shared" si="4"/>
        <v>#N/A</v>
      </c>
      <c r="AT66" t="e">
        <f t="shared" si="4"/>
        <v>#N/A</v>
      </c>
      <c r="AU66" t="e">
        <f t="shared" si="4"/>
        <v>#N/A</v>
      </c>
      <c r="AV66" t="e">
        <f t="shared" si="4"/>
        <v>#N/A</v>
      </c>
      <c r="AW66" t="e">
        <f t="shared" si="4"/>
        <v>#N/A</v>
      </c>
    </row>
    <row r="67" spans="1:50">
      <c r="B67" s="42"/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2"/>
      <c r="Z67" s="42"/>
      <c r="AA67" s="42"/>
      <c r="AB67" s="42"/>
      <c r="AC67" s="42"/>
      <c r="AD67" s="42"/>
      <c r="AE67" s="42"/>
      <c r="AF67" s="42"/>
      <c r="AG67" s="42"/>
      <c r="AH67" s="42"/>
      <c r="AI67" s="42"/>
      <c r="AJ67" s="42"/>
      <c r="AK67" s="42"/>
      <c r="AL67" s="42"/>
      <c r="AM67" s="42"/>
      <c r="AN67" s="42"/>
      <c r="AO67" s="42"/>
      <c r="AP67" s="42"/>
      <c r="AQ67" s="42"/>
      <c r="AR67" s="42"/>
      <c r="AS67" s="42"/>
      <c r="AT67" s="42"/>
      <c r="AU67" s="42"/>
      <c r="AV67" s="42"/>
      <c r="AW67" s="42"/>
    </row>
    <row r="72" spans="1:50">
      <c r="AX72" s="25" t="s">
        <v>144</v>
      </c>
    </row>
    <row r="73" spans="1:50">
      <c r="AX73" s="26"/>
    </row>
    <row r="74" spans="1:50">
      <c r="AX74" s="27" t="s">
        <v>93</v>
      </c>
    </row>
    <row r="75" spans="1:50">
      <c r="AX75" s="24"/>
    </row>
  </sheetData>
  <mergeCells count="63">
    <mergeCell ref="B1:P1"/>
    <mergeCell ref="Q1:Y1"/>
    <mergeCell ref="AN1:AW1"/>
    <mergeCell ref="B4:E4"/>
    <mergeCell ref="F4:I4"/>
    <mergeCell ref="J4:M4"/>
    <mergeCell ref="N4:Q4"/>
    <mergeCell ref="R4:U4"/>
    <mergeCell ref="V4:Y4"/>
    <mergeCell ref="Z4:AC4"/>
    <mergeCell ref="AD4:AG4"/>
    <mergeCell ref="AH4:AK4"/>
    <mergeCell ref="AL4:AO4"/>
    <mergeCell ref="AP4:AS4"/>
    <mergeCell ref="AT4:AW4"/>
    <mergeCell ref="B19:E19"/>
    <mergeCell ref="F19:I19"/>
    <mergeCell ref="J19:M19"/>
    <mergeCell ref="N19:Q19"/>
    <mergeCell ref="R19:U19"/>
    <mergeCell ref="AT19:AW19"/>
    <mergeCell ref="B34:E34"/>
    <mergeCell ref="F34:I34"/>
    <mergeCell ref="J34:M34"/>
    <mergeCell ref="N34:Q34"/>
    <mergeCell ref="R34:U34"/>
    <mergeCell ref="V34:Y34"/>
    <mergeCell ref="Z34:AC34"/>
    <mergeCell ref="AD34:AG34"/>
    <mergeCell ref="AH34:AK34"/>
    <mergeCell ref="V19:Y19"/>
    <mergeCell ref="Z19:AC19"/>
    <mergeCell ref="AD19:AG19"/>
    <mergeCell ref="AH19:AK19"/>
    <mergeCell ref="AL19:AO19"/>
    <mergeCell ref="AP19:AS19"/>
    <mergeCell ref="AL34:AO34"/>
    <mergeCell ref="AP34:AS34"/>
    <mergeCell ref="AT34:AW34"/>
    <mergeCell ref="B49:E49"/>
    <mergeCell ref="F49:I49"/>
    <mergeCell ref="J49:M49"/>
    <mergeCell ref="N49:Q49"/>
    <mergeCell ref="R49:U49"/>
    <mergeCell ref="V49:Y49"/>
    <mergeCell ref="Z49:AC49"/>
    <mergeCell ref="AD49:AG49"/>
    <mergeCell ref="AH49:AK49"/>
    <mergeCell ref="AL49:AO49"/>
    <mergeCell ref="AP49:AS49"/>
    <mergeCell ref="AT49:AW49"/>
    <mergeCell ref="B64:E64"/>
    <mergeCell ref="F64:I64"/>
    <mergeCell ref="J64:M64"/>
    <mergeCell ref="N64:Q64"/>
    <mergeCell ref="R64:U64"/>
    <mergeCell ref="AT64:AW64"/>
    <mergeCell ref="V64:Y64"/>
    <mergeCell ref="Z64:AC64"/>
    <mergeCell ref="AD64:AG64"/>
    <mergeCell ref="AH64:AK64"/>
    <mergeCell ref="AL64:AO64"/>
    <mergeCell ref="AP64:AS64"/>
  </mergeCells>
  <conditionalFormatting sqref="B20:AW20">
    <cfRule type="containsText" dxfId="83" priority="5" operator="containsText" text="0">
      <formula>NOT(ISERROR(SEARCH("0",B20)))</formula>
    </cfRule>
  </conditionalFormatting>
  <conditionalFormatting sqref="B5:AW5">
    <cfRule type="containsText" dxfId="82" priority="4" operator="containsText" text="0">
      <formula>NOT(ISERROR(SEARCH("0",B5)))</formula>
    </cfRule>
  </conditionalFormatting>
  <conditionalFormatting sqref="AA1 AN1 A1:J1">
    <cfRule type="duplicateValues" dxfId="81" priority="6"/>
  </conditionalFormatting>
  <conditionalFormatting sqref="B35:AW35">
    <cfRule type="containsText" dxfId="80" priority="3" operator="containsText" text="0">
      <formula>NOT(ISERROR(SEARCH("0",B35)))</formula>
    </cfRule>
  </conditionalFormatting>
  <conditionalFormatting sqref="B50:AW50">
    <cfRule type="containsText" dxfId="79" priority="2" operator="containsText" text="0">
      <formula>NOT(ISERROR(SEARCH("0",B50)))</formula>
    </cfRule>
  </conditionalFormatting>
  <conditionalFormatting sqref="B65:AW65">
    <cfRule type="containsText" dxfId="78" priority="1" operator="containsText" text="0">
      <formula>NOT(ISERROR(SEARCH("0",B65)))</formula>
    </cfRule>
  </conditionalFormatting>
  <pageMargins left="0.7" right="0.7" top="0.75" bottom="0.75" header="0.3" footer="0.3"/>
  <pageSetup paperSize="9" scale="63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Tabelle23">
    <pageSetUpPr fitToPage="1"/>
  </sheetPr>
  <dimension ref="A1:BJ75"/>
  <sheetViews>
    <sheetView topLeftCell="A19" zoomScale="85" zoomScaleNormal="85" workbookViewId="0">
      <selection activeCell="Q2" sqref="Q2"/>
    </sheetView>
  </sheetViews>
  <sheetFormatPr baseColWidth="10" defaultColWidth="8.42578125" defaultRowHeight="15"/>
  <cols>
    <col min="2" max="5" width="2.7109375" customWidth="1"/>
    <col min="6" max="6" width="3.42578125" customWidth="1"/>
    <col min="7" max="49" width="2.7109375" customWidth="1"/>
    <col min="50" max="50" width="7.7109375" customWidth="1"/>
    <col min="51" max="51" width="8.42578125" customWidth="1"/>
    <col min="52" max="58" width="4.7109375" customWidth="1"/>
    <col min="59" max="60" width="7.7109375" customWidth="1"/>
    <col min="61" max="62" width="5.42578125" style="2" customWidth="1"/>
  </cols>
  <sheetData>
    <row r="1" spans="1:62" s="20" customFormat="1" ht="21">
      <c r="A1" s="28" t="s">
        <v>10</v>
      </c>
      <c r="B1" s="130" t="str">
        <f>Gesamt!B16</f>
        <v>Lakusic</v>
      </c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 t="str">
        <f>Gesamt!C16</f>
        <v>Elvis</v>
      </c>
      <c r="R1" s="130"/>
      <c r="S1" s="130"/>
      <c r="T1" s="130"/>
      <c r="U1" s="130"/>
      <c r="V1" s="130"/>
      <c r="W1" s="130"/>
      <c r="X1" s="130"/>
      <c r="Y1" s="130"/>
      <c r="Z1" s="43"/>
      <c r="AA1" s="123" t="str">
        <f>Gesamt!B1</f>
        <v>1F</v>
      </c>
      <c r="AB1" s="43"/>
      <c r="AC1" s="43"/>
      <c r="AD1" s="43"/>
      <c r="AE1" s="43"/>
      <c r="AF1" s="43"/>
      <c r="AG1" s="43"/>
      <c r="AH1" s="43"/>
      <c r="AI1" s="43"/>
      <c r="AJ1" s="43"/>
      <c r="AK1" s="43"/>
      <c r="AL1" s="43"/>
      <c r="AM1" s="43"/>
      <c r="AN1" s="129" t="str">
        <f>Gesamt!D1</f>
        <v>2019/20</v>
      </c>
      <c r="AO1" s="129"/>
      <c r="AP1" s="129"/>
      <c r="AQ1" s="129"/>
      <c r="AR1" s="129"/>
      <c r="AS1" s="129"/>
      <c r="AT1" s="129"/>
      <c r="AU1" s="129"/>
      <c r="AV1" s="129"/>
      <c r="AW1" s="129"/>
      <c r="BC1" s="19"/>
      <c r="BD1" s="41" t="s">
        <v>130</v>
      </c>
      <c r="BE1" s="19"/>
      <c r="BF1" s="19"/>
      <c r="BG1" s="19"/>
      <c r="BH1" s="19"/>
      <c r="BI1" s="29"/>
      <c r="BJ1" s="29"/>
    </row>
    <row r="3" spans="1:62">
      <c r="A3" s="17" t="s">
        <v>12</v>
      </c>
    </row>
    <row r="4" spans="1:62">
      <c r="A4" s="1" t="s">
        <v>9</v>
      </c>
      <c r="B4" s="131" t="s">
        <v>131</v>
      </c>
      <c r="C4" s="132"/>
      <c r="D4" s="132"/>
      <c r="E4" s="132"/>
      <c r="F4" s="131" t="s">
        <v>132</v>
      </c>
      <c r="G4" s="132"/>
      <c r="H4" s="132"/>
      <c r="I4" s="132"/>
      <c r="J4" s="131" t="s">
        <v>133</v>
      </c>
      <c r="K4" s="132"/>
      <c r="L4" s="132"/>
      <c r="M4" s="132"/>
      <c r="N4" s="131" t="s">
        <v>134</v>
      </c>
      <c r="O4" s="132"/>
      <c r="P4" s="132"/>
      <c r="Q4" s="132"/>
      <c r="R4" s="131" t="s">
        <v>135</v>
      </c>
      <c r="S4" s="132"/>
      <c r="T4" s="132"/>
      <c r="U4" s="132"/>
      <c r="V4" s="131" t="s">
        <v>136</v>
      </c>
      <c r="W4" s="132"/>
      <c r="X4" s="132"/>
      <c r="Y4" s="132"/>
      <c r="Z4" s="131" t="s">
        <v>137</v>
      </c>
      <c r="AA4" s="132"/>
      <c r="AB4" s="132"/>
      <c r="AC4" s="132"/>
      <c r="AD4" s="131" t="s">
        <v>138</v>
      </c>
      <c r="AE4" s="132"/>
      <c r="AF4" s="132"/>
      <c r="AG4" s="132"/>
      <c r="AH4" s="131" t="s">
        <v>139</v>
      </c>
      <c r="AI4" s="132"/>
      <c r="AJ4" s="132"/>
      <c r="AK4" s="132"/>
      <c r="AL4" s="131" t="s">
        <v>140</v>
      </c>
      <c r="AM4" s="132"/>
      <c r="AN4" s="132"/>
      <c r="AO4" s="132"/>
      <c r="AP4" s="131" t="s">
        <v>141</v>
      </c>
      <c r="AQ4" s="132"/>
      <c r="AR4" s="132"/>
      <c r="AS4" s="132"/>
      <c r="AT4" s="131" t="s">
        <v>142</v>
      </c>
      <c r="AU4" s="132"/>
      <c r="AV4" s="132"/>
      <c r="AW4" s="132"/>
      <c r="BB4" s="44" t="s">
        <v>103</v>
      </c>
      <c r="BC4" s="2">
        <v>4</v>
      </c>
    </row>
    <row r="5" spans="1:62">
      <c r="A5" s="1" t="s">
        <v>143</v>
      </c>
      <c r="B5" s="30" t="str">
        <f>Vocab!D16</f>
        <v>e</v>
      </c>
      <c r="C5" s="30" t="str">
        <f>Vocab!E16</f>
        <v>e</v>
      </c>
      <c r="D5" s="30" t="str">
        <f>Vocab!F16</f>
        <v>e</v>
      </c>
      <c r="E5" s="30" t="str">
        <f>Vocab!G16</f>
        <v>d</v>
      </c>
      <c r="F5" s="30" t="str">
        <f>Vocab!H16</f>
        <v>e</v>
      </c>
      <c r="G5" s="30" t="str">
        <f>Vocab!I16</f>
        <v>e</v>
      </c>
      <c r="H5" s="30" t="str">
        <f>Vocab!J16</f>
        <v>e</v>
      </c>
      <c r="I5" s="30" t="str">
        <f>Vocab!K16</f>
        <v>e</v>
      </c>
      <c r="J5" s="30" t="str">
        <f>Vocab!L16</f>
        <v>e</v>
      </c>
      <c r="K5" s="30" t="str">
        <f>Vocab!M16</f>
        <v>c</v>
      </c>
      <c r="L5" s="30" t="str">
        <f>Vocab!N16</f>
        <v>a</v>
      </c>
      <c r="M5" s="30" t="str">
        <f>Vocab!O16</f>
        <v>e</v>
      </c>
      <c r="N5" s="30" t="str">
        <f>Vocab!P16</f>
        <v>b</v>
      </c>
      <c r="O5" s="30" t="str">
        <f>Vocab!Q16</f>
        <v>k</v>
      </c>
      <c r="P5" s="30" t="str">
        <f>Vocab!R16</f>
        <v>e</v>
      </c>
      <c r="Q5" s="30" t="str">
        <f>Vocab!S16</f>
        <v>e</v>
      </c>
      <c r="R5" s="30" t="str">
        <f>Vocab!T16</f>
        <v>e</v>
      </c>
      <c r="S5" s="30" t="str">
        <f>Vocab!U16</f>
        <v>e</v>
      </c>
      <c r="T5" s="30">
        <f>Vocab!V16</f>
        <v>0</v>
      </c>
      <c r="U5" s="30">
        <f>Vocab!W16</f>
        <v>0</v>
      </c>
      <c r="V5" s="30">
        <f>Vocab!X16</f>
        <v>0</v>
      </c>
      <c r="W5" s="30">
        <f>Vocab!Y16</f>
        <v>0</v>
      </c>
      <c r="X5" s="30">
        <f>Vocab!Z16</f>
        <v>0</v>
      </c>
      <c r="Y5" s="30">
        <f>Vocab!AA16</f>
        <v>0</v>
      </c>
      <c r="Z5" s="30">
        <f>Vocab!AB16</f>
        <v>0</v>
      </c>
      <c r="AA5" s="30">
        <f>Vocab!AC16</f>
        <v>0</v>
      </c>
      <c r="AB5" s="30">
        <f>Vocab!AD16</f>
        <v>0</v>
      </c>
      <c r="AC5" s="30">
        <f>Vocab!AE16</f>
        <v>0</v>
      </c>
      <c r="AD5" s="30">
        <f>Vocab!AF16</f>
        <v>0</v>
      </c>
      <c r="AE5" s="30">
        <f>Vocab!AG16</f>
        <v>0</v>
      </c>
      <c r="AF5" s="30">
        <f>Vocab!AH16</f>
        <v>0</v>
      </c>
      <c r="AG5" s="30">
        <f>Vocab!AI16</f>
        <v>0</v>
      </c>
      <c r="AH5" s="30">
        <f>Vocab!AJ16</f>
        <v>0</v>
      </c>
      <c r="AI5" s="30">
        <f>Vocab!AK16</f>
        <v>0</v>
      </c>
      <c r="AJ5" s="30">
        <f>Vocab!AL16</f>
        <v>0</v>
      </c>
      <c r="AK5" s="30">
        <f>Vocab!AM16</f>
        <v>0</v>
      </c>
      <c r="AL5" s="30">
        <f>Vocab!AN16</f>
        <v>0</v>
      </c>
      <c r="AM5" s="30">
        <f>Vocab!AO16</f>
        <v>0</v>
      </c>
      <c r="AN5" s="30">
        <f>Vocab!AP16</f>
        <v>0</v>
      </c>
      <c r="AO5" s="30">
        <f>Vocab!AQ16</f>
        <v>0</v>
      </c>
      <c r="AP5" s="30">
        <f>Vocab!AR16</f>
        <v>0</v>
      </c>
      <c r="AQ5" s="30">
        <f>Vocab!AS16</f>
        <v>0</v>
      </c>
      <c r="AR5" s="30">
        <f>Vocab!AT16</f>
        <v>0</v>
      </c>
      <c r="AS5" s="30">
        <f>Vocab!AU16</f>
        <v>0</v>
      </c>
      <c r="AT5" s="30">
        <f>Vocab!AV16</f>
        <v>0</v>
      </c>
      <c r="AU5" s="30">
        <f>Vocab!AW16</f>
        <v>0</v>
      </c>
      <c r="AV5" s="30">
        <f>Vocab!AX16</f>
        <v>0</v>
      </c>
      <c r="AW5" s="30">
        <f>Vocab!AY16</f>
        <v>0</v>
      </c>
      <c r="BB5" s="44" t="s">
        <v>104</v>
      </c>
      <c r="BC5" s="2">
        <v>3</v>
      </c>
    </row>
    <row r="6" spans="1:62">
      <c r="B6">
        <f>LOOKUP(B5,$BB$4:$BB$9,$BC$4:$BC$9)</f>
        <v>0</v>
      </c>
      <c r="C6">
        <f t="shared" ref="C6:AW6" si="0">LOOKUP(C5,$BB$4:$BB$9,$BC$4:$BC$9)</f>
        <v>0</v>
      </c>
      <c r="D6">
        <f t="shared" si="0"/>
        <v>0</v>
      </c>
      <c r="E6">
        <f t="shared" si="0"/>
        <v>1</v>
      </c>
      <c r="F6">
        <f t="shared" si="0"/>
        <v>0</v>
      </c>
      <c r="G6">
        <f t="shared" si="0"/>
        <v>0</v>
      </c>
      <c r="H6">
        <f t="shared" si="0"/>
        <v>0</v>
      </c>
      <c r="I6">
        <f t="shared" si="0"/>
        <v>0</v>
      </c>
      <c r="J6">
        <f t="shared" si="0"/>
        <v>0</v>
      </c>
      <c r="K6">
        <f t="shared" si="0"/>
        <v>2</v>
      </c>
      <c r="L6">
        <f t="shared" si="0"/>
        <v>4</v>
      </c>
      <c r="M6">
        <f t="shared" si="0"/>
        <v>0</v>
      </c>
      <c r="N6">
        <f t="shared" si="0"/>
        <v>3</v>
      </c>
      <c r="O6">
        <f t="shared" si="0"/>
        <v>0</v>
      </c>
      <c r="P6">
        <f t="shared" si="0"/>
        <v>0</v>
      </c>
      <c r="Q6">
        <f t="shared" si="0"/>
        <v>0</v>
      </c>
      <c r="R6">
        <f t="shared" si="0"/>
        <v>0</v>
      </c>
      <c r="S6">
        <f t="shared" si="0"/>
        <v>0</v>
      </c>
      <c r="T6" t="e">
        <f t="shared" si="0"/>
        <v>#N/A</v>
      </c>
      <c r="U6" t="e">
        <f t="shared" si="0"/>
        <v>#N/A</v>
      </c>
      <c r="V6" t="e">
        <f t="shared" si="0"/>
        <v>#N/A</v>
      </c>
      <c r="W6" t="e">
        <f t="shared" si="0"/>
        <v>#N/A</v>
      </c>
      <c r="X6" t="e">
        <f t="shared" si="0"/>
        <v>#N/A</v>
      </c>
      <c r="Y6" t="e">
        <f t="shared" si="0"/>
        <v>#N/A</v>
      </c>
      <c r="Z6" t="e">
        <f t="shared" si="0"/>
        <v>#N/A</v>
      </c>
      <c r="AA6" t="e">
        <f t="shared" si="0"/>
        <v>#N/A</v>
      </c>
      <c r="AB6" t="e">
        <f t="shared" si="0"/>
        <v>#N/A</v>
      </c>
      <c r="AC6" t="e">
        <f t="shared" si="0"/>
        <v>#N/A</v>
      </c>
      <c r="AD6" t="e">
        <f t="shared" si="0"/>
        <v>#N/A</v>
      </c>
      <c r="AE6" t="e">
        <f t="shared" si="0"/>
        <v>#N/A</v>
      </c>
      <c r="AF6" t="e">
        <f t="shared" si="0"/>
        <v>#N/A</v>
      </c>
      <c r="AG6" t="e">
        <f t="shared" si="0"/>
        <v>#N/A</v>
      </c>
      <c r="AH6" t="e">
        <f t="shared" si="0"/>
        <v>#N/A</v>
      </c>
      <c r="AI6" t="e">
        <f t="shared" si="0"/>
        <v>#N/A</v>
      </c>
      <c r="AJ6" t="e">
        <f t="shared" si="0"/>
        <v>#N/A</v>
      </c>
      <c r="AK6" t="e">
        <f t="shared" si="0"/>
        <v>#N/A</v>
      </c>
      <c r="AL6" t="e">
        <f t="shared" si="0"/>
        <v>#N/A</v>
      </c>
      <c r="AM6" t="e">
        <f t="shared" si="0"/>
        <v>#N/A</v>
      </c>
      <c r="AN6" t="e">
        <f t="shared" si="0"/>
        <v>#N/A</v>
      </c>
      <c r="AO6" t="e">
        <f t="shared" si="0"/>
        <v>#N/A</v>
      </c>
      <c r="AP6" t="e">
        <f t="shared" si="0"/>
        <v>#N/A</v>
      </c>
      <c r="AQ6" t="e">
        <f t="shared" si="0"/>
        <v>#N/A</v>
      </c>
      <c r="AR6" t="e">
        <f t="shared" si="0"/>
        <v>#N/A</v>
      </c>
      <c r="AS6" t="e">
        <f t="shared" si="0"/>
        <v>#N/A</v>
      </c>
      <c r="AT6" t="e">
        <f t="shared" si="0"/>
        <v>#N/A</v>
      </c>
      <c r="AU6" t="e">
        <f t="shared" si="0"/>
        <v>#N/A</v>
      </c>
      <c r="AV6" t="e">
        <f t="shared" si="0"/>
        <v>#N/A</v>
      </c>
      <c r="AW6" t="e">
        <f t="shared" si="0"/>
        <v>#N/A</v>
      </c>
      <c r="BB6" s="44" t="s">
        <v>105</v>
      </c>
      <c r="BC6" s="2">
        <v>2</v>
      </c>
    </row>
    <row r="7" spans="1:62"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  <c r="AC7" s="42"/>
      <c r="AD7" s="42"/>
      <c r="AE7" s="42"/>
      <c r="AF7" s="42"/>
      <c r="AG7" s="42"/>
      <c r="AH7" s="42"/>
      <c r="AI7" s="42"/>
      <c r="AJ7" s="42"/>
      <c r="AK7" s="42"/>
      <c r="AL7" s="42"/>
      <c r="AM7" s="42"/>
      <c r="AN7" s="42"/>
      <c r="AO7" s="42"/>
      <c r="AP7" s="42"/>
      <c r="AQ7" s="42"/>
      <c r="AR7" s="42"/>
      <c r="AS7" s="42"/>
      <c r="AT7" s="42"/>
      <c r="AU7" s="42"/>
      <c r="AV7" s="42"/>
      <c r="AW7" s="42"/>
      <c r="BB7" s="44" t="s">
        <v>106</v>
      </c>
      <c r="BC7" s="2">
        <v>1</v>
      </c>
    </row>
    <row r="8" spans="1:62">
      <c r="BB8" s="44" t="s">
        <v>5</v>
      </c>
      <c r="BC8" s="2">
        <v>0</v>
      </c>
    </row>
    <row r="9" spans="1:62">
      <c r="BB9" s="44" t="s">
        <v>107</v>
      </c>
      <c r="BC9" s="2">
        <v>0</v>
      </c>
    </row>
    <row r="12" spans="1:62">
      <c r="AX12" s="25" t="s">
        <v>144</v>
      </c>
    </row>
    <row r="13" spans="1:62">
      <c r="AX13" s="26"/>
    </row>
    <row r="14" spans="1:62">
      <c r="AX14" s="27" t="s">
        <v>93</v>
      </c>
    </row>
    <row r="15" spans="1:62">
      <c r="AX15" s="24"/>
    </row>
    <row r="18" spans="1:50">
      <c r="A18" s="17" t="s">
        <v>21</v>
      </c>
    </row>
    <row r="19" spans="1:50">
      <c r="A19" s="1" t="s">
        <v>9</v>
      </c>
      <c r="B19" s="131" t="s">
        <v>131</v>
      </c>
      <c r="C19" s="132"/>
      <c r="D19" s="132"/>
      <c r="E19" s="132"/>
      <c r="F19" s="131" t="s">
        <v>132</v>
      </c>
      <c r="G19" s="132"/>
      <c r="H19" s="132"/>
      <c r="I19" s="132"/>
      <c r="J19" s="131" t="s">
        <v>133</v>
      </c>
      <c r="K19" s="132"/>
      <c r="L19" s="132"/>
      <c r="M19" s="132"/>
      <c r="N19" s="131" t="s">
        <v>134</v>
      </c>
      <c r="O19" s="132"/>
      <c r="P19" s="132"/>
      <c r="Q19" s="132"/>
      <c r="R19" s="131" t="s">
        <v>135</v>
      </c>
      <c r="S19" s="132"/>
      <c r="T19" s="132"/>
      <c r="U19" s="132"/>
      <c r="V19" s="131" t="s">
        <v>136</v>
      </c>
      <c r="W19" s="132"/>
      <c r="X19" s="132"/>
      <c r="Y19" s="132"/>
      <c r="Z19" s="131" t="s">
        <v>137</v>
      </c>
      <c r="AA19" s="132"/>
      <c r="AB19" s="132"/>
      <c r="AC19" s="132"/>
      <c r="AD19" s="131" t="s">
        <v>138</v>
      </c>
      <c r="AE19" s="132"/>
      <c r="AF19" s="132"/>
      <c r="AG19" s="132"/>
      <c r="AH19" s="131" t="s">
        <v>139</v>
      </c>
      <c r="AI19" s="132"/>
      <c r="AJ19" s="132"/>
      <c r="AK19" s="132"/>
      <c r="AL19" s="131" t="s">
        <v>140</v>
      </c>
      <c r="AM19" s="132"/>
      <c r="AN19" s="132"/>
      <c r="AO19" s="132"/>
      <c r="AP19" s="131" t="s">
        <v>141</v>
      </c>
      <c r="AQ19" s="132"/>
      <c r="AR19" s="132"/>
      <c r="AS19" s="132"/>
      <c r="AT19" s="131" t="s">
        <v>142</v>
      </c>
      <c r="AU19" s="132"/>
      <c r="AV19" s="132"/>
      <c r="AW19" s="132"/>
    </row>
    <row r="20" spans="1:50">
      <c r="A20" s="1" t="s">
        <v>143</v>
      </c>
      <c r="B20" s="30" t="str">
        <f>Listening!D16</f>
        <v>a</v>
      </c>
      <c r="C20" s="30">
        <f>Listening!E16</f>
        <v>0</v>
      </c>
      <c r="D20" s="30">
        <f>Listening!F16</f>
        <v>0</v>
      </c>
      <c r="E20" s="30">
        <f>Listening!G16</f>
        <v>0</v>
      </c>
      <c r="F20" s="30" t="str">
        <f>Listening!H16</f>
        <v>b</v>
      </c>
      <c r="G20" s="30">
        <f>Listening!I16</f>
        <v>0</v>
      </c>
      <c r="H20" s="30">
        <f>Listening!J16</f>
        <v>0</v>
      </c>
      <c r="I20" s="30">
        <f>Listening!K16</f>
        <v>0</v>
      </c>
      <c r="J20" s="30" t="str">
        <f>Listening!L16</f>
        <v>b</v>
      </c>
      <c r="K20" s="30">
        <f>Listening!M16</f>
        <v>0</v>
      </c>
      <c r="L20" s="30">
        <f>Listening!N16</f>
        <v>0</v>
      </c>
      <c r="M20" s="30" t="str">
        <f>Listening!O16</f>
        <v>b</v>
      </c>
      <c r="N20" s="30" t="str">
        <f>Listening!P16</f>
        <v>a</v>
      </c>
      <c r="O20" s="30">
        <f>Listening!Q16</f>
        <v>0</v>
      </c>
      <c r="P20" s="30">
        <f>Listening!R16</f>
        <v>0</v>
      </c>
      <c r="Q20" s="30">
        <f>Listening!S16</f>
        <v>0</v>
      </c>
      <c r="R20" s="30" t="str">
        <f>Listening!T16</f>
        <v>f</v>
      </c>
      <c r="S20" s="30">
        <f>Listening!U16</f>
        <v>0</v>
      </c>
      <c r="T20" s="30">
        <f>Listening!V16</f>
        <v>0</v>
      </c>
      <c r="U20" s="30">
        <f>Listening!W16</f>
        <v>0</v>
      </c>
      <c r="V20" s="30">
        <f>Listening!X16</f>
        <v>0</v>
      </c>
      <c r="W20" s="30">
        <f>Listening!Y16</f>
        <v>0</v>
      </c>
      <c r="X20" s="30">
        <f>Listening!Z16</f>
        <v>0</v>
      </c>
      <c r="Y20" s="30">
        <f>Listening!AA16</f>
        <v>0</v>
      </c>
      <c r="Z20" s="30">
        <f>Listening!AB16</f>
        <v>0</v>
      </c>
      <c r="AA20" s="30">
        <f>Listening!AC16</f>
        <v>0</v>
      </c>
      <c r="AB20" s="30">
        <f>Listening!AD16</f>
        <v>0</v>
      </c>
      <c r="AC20" s="30">
        <f>Listening!AE16</f>
        <v>0</v>
      </c>
      <c r="AD20" s="30">
        <f>Listening!AF16</f>
        <v>0</v>
      </c>
      <c r="AE20" s="30">
        <f>Listening!AG16</f>
        <v>0</v>
      </c>
      <c r="AF20" s="30">
        <f>Listening!AH16</f>
        <v>0</v>
      </c>
      <c r="AG20" s="30">
        <f>Listening!AI16</f>
        <v>0</v>
      </c>
      <c r="AH20" s="30">
        <f>Listening!AJ16</f>
        <v>0</v>
      </c>
      <c r="AI20" s="30">
        <f>Listening!AK16</f>
        <v>0</v>
      </c>
      <c r="AJ20" s="30">
        <f>Listening!AL16</f>
        <v>0</v>
      </c>
      <c r="AK20" s="30">
        <f>Listening!AM16</f>
        <v>0</v>
      </c>
      <c r="AL20" s="30">
        <f>Listening!AN16</f>
        <v>0</v>
      </c>
      <c r="AM20" s="30">
        <f>Listening!AO16</f>
        <v>0</v>
      </c>
      <c r="AN20" s="30">
        <f>Listening!AP16</f>
        <v>0</v>
      </c>
      <c r="AO20" s="30">
        <f>Listening!AQ16</f>
        <v>0</v>
      </c>
      <c r="AP20" s="30">
        <f>Listening!AR16</f>
        <v>0</v>
      </c>
      <c r="AQ20" s="30">
        <f>Listening!AS16</f>
        <v>0</v>
      </c>
      <c r="AR20" s="30">
        <f>Listening!AT16</f>
        <v>0</v>
      </c>
      <c r="AS20" s="30">
        <f>Listening!AU16</f>
        <v>0</v>
      </c>
      <c r="AT20" s="30">
        <f>Listening!AV16</f>
        <v>0</v>
      </c>
      <c r="AU20" s="30">
        <f>Listening!AW16</f>
        <v>0</v>
      </c>
      <c r="AV20" s="30">
        <f>Listening!AX16</f>
        <v>0</v>
      </c>
      <c r="AW20" s="30">
        <f>Listening!AY16</f>
        <v>0</v>
      </c>
    </row>
    <row r="21" spans="1:50">
      <c r="B21">
        <f>LOOKUP(B20,$BB$4:$BB$9,$BC$4:$BC$9)</f>
        <v>4</v>
      </c>
      <c r="C21" t="e">
        <f t="shared" ref="C21:AW21" si="1">LOOKUP(C20,$BB$4:$BB$9,$BC$4:$BC$9)</f>
        <v>#N/A</v>
      </c>
      <c r="D21" t="e">
        <f t="shared" si="1"/>
        <v>#N/A</v>
      </c>
      <c r="E21" t="e">
        <f t="shared" si="1"/>
        <v>#N/A</v>
      </c>
      <c r="F21">
        <f t="shared" si="1"/>
        <v>3</v>
      </c>
      <c r="G21" t="e">
        <f t="shared" si="1"/>
        <v>#N/A</v>
      </c>
      <c r="H21" t="e">
        <f t="shared" si="1"/>
        <v>#N/A</v>
      </c>
      <c r="I21" t="e">
        <f t="shared" si="1"/>
        <v>#N/A</v>
      </c>
      <c r="J21">
        <f t="shared" si="1"/>
        <v>3</v>
      </c>
      <c r="K21" t="e">
        <f t="shared" si="1"/>
        <v>#N/A</v>
      </c>
      <c r="L21" t="e">
        <f t="shared" si="1"/>
        <v>#N/A</v>
      </c>
      <c r="M21">
        <f t="shared" si="1"/>
        <v>3</v>
      </c>
      <c r="N21">
        <f t="shared" si="1"/>
        <v>4</v>
      </c>
      <c r="O21" t="e">
        <f t="shared" si="1"/>
        <v>#N/A</v>
      </c>
      <c r="P21" t="e">
        <f t="shared" si="1"/>
        <v>#N/A</v>
      </c>
      <c r="Q21" t="e">
        <f t="shared" si="1"/>
        <v>#N/A</v>
      </c>
      <c r="R21">
        <f t="shared" si="1"/>
        <v>0</v>
      </c>
      <c r="S21" t="e">
        <f t="shared" si="1"/>
        <v>#N/A</v>
      </c>
      <c r="T21" t="e">
        <f t="shared" si="1"/>
        <v>#N/A</v>
      </c>
      <c r="U21" t="e">
        <f t="shared" si="1"/>
        <v>#N/A</v>
      </c>
      <c r="V21" t="e">
        <f t="shared" si="1"/>
        <v>#N/A</v>
      </c>
      <c r="W21" t="e">
        <f t="shared" si="1"/>
        <v>#N/A</v>
      </c>
      <c r="X21" t="e">
        <f t="shared" si="1"/>
        <v>#N/A</v>
      </c>
      <c r="Y21" t="e">
        <f t="shared" si="1"/>
        <v>#N/A</v>
      </c>
      <c r="Z21" t="e">
        <f t="shared" si="1"/>
        <v>#N/A</v>
      </c>
      <c r="AA21" t="e">
        <f t="shared" si="1"/>
        <v>#N/A</v>
      </c>
      <c r="AB21" t="e">
        <f t="shared" si="1"/>
        <v>#N/A</v>
      </c>
      <c r="AC21" t="e">
        <f t="shared" si="1"/>
        <v>#N/A</v>
      </c>
      <c r="AD21" t="e">
        <f t="shared" si="1"/>
        <v>#N/A</v>
      </c>
      <c r="AE21" t="e">
        <f t="shared" si="1"/>
        <v>#N/A</v>
      </c>
      <c r="AF21" t="e">
        <f t="shared" si="1"/>
        <v>#N/A</v>
      </c>
      <c r="AG21" t="e">
        <f t="shared" si="1"/>
        <v>#N/A</v>
      </c>
      <c r="AH21" t="e">
        <f t="shared" si="1"/>
        <v>#N/A</v>
      </c>
      <c r="AI21" t="e">
        <f t="shared" si="1"/>
        <v>#N/A</v>
      </c>
      <c r="AJ21" t="e">
        <f t="shared" si="1"/>
        <v>#N/A</v>
      </c>
      <c r="AK21" t="e">
        <f t="shared" si="1"/>
        <v>#N/A</v>
      </c>
      <c r="AL21" t="e">
        <f t="shared" si="1"/>
        <v>#N/A</v>
      </c>
      <c r="AM21" t="e">
        <f t="shared" si="1"/>
        <v>#N/A</v>
      </c>
      <c r="AN21" t="e">
        <f t="shared" si="1"/>
        <v>#N/A</v>
      </c>
      <c r="AO21" t="e">
        <f t="shared" si="1"/>
        <v>#N/A</v>
      </c>
      <c r="AP21" t="e">
        <f t="shared" si="1"/>
        <v>#N/A</v>
      </c>
      <c r="AQ21" t="e">
        <f t="shared" si="1"/>
        <v>#N/A</v>
      </c>
      <c r="AR21" t="e">
        <f t="shared" si="1"/>
        <v>#N/A</v>
      </c>
      <c r="AS21" t="e">
        <f t="shared" si="1"/>
        <v>#N/A</v>
      </c>
      <c r="AT21" t="e">
        <f t="shared" si="1"/>
        <v>#N/A</v>
      </c>
      <c r="AU21" t="e">
        <f t="shared" si="1"/>
        <v>#N/A</v>
      </c>
      <c r="AV21" t="e">
        <f t="shared" si="1"/>
        <v>#N/A</v>
      </c>
      <c r="AW21" t="e">
        <f t="shared" si="1"/>
        <v>#N/A</v>
      </c>
    </row>
    <row r="22" spans="1:50"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  <c r="AG22" s="42"/>
      <c r="AH22" s="42"/>
      <c r="AI22" s="42"/>
      <c r="AJ22" s="42"/>
      <c r="AK22" s="42"/>
      <c r="AL22" s="42"/>
      <c r="AM22" s="42"/>
      <c r="AN22" s="42"/>
      <c r="AO22" s="42"/>
      <c r="AP22" s="42"/>
      <c r="AQ22" s="42"/>
      <c r="AR22" s="42"/>
      <c r="AS22" s="42"/>
      <c r="AT22" s="42"/>
      <c r="AU22" s="42"/>
      <c r="AV22" s="42"/>
      <c r="AW22" s="42"/>
    </row>
    <row r="27" spans="1:50">
      <c r="AX27" s="25" t="s">
        <v>144</v>
      </c>
    </row>
    <row r="28" spans="1:50">
      <c r="AX28" s="26"/>
    </row>
    <row r="29" spans="1:50">
      <c r="AX29" s="27" t="s">
        <v>93</v>
      </c>
    </row>
    <row r="30" spans="1:50">
      <c r="AX30" s="24"/>
    </row>
    <row r="33" spans="1:50">
      <c r="A33" s="17" t="s">
        <v>19</v>
      </c>
    </row>
    <row r="34" spans="1:50">
      <c r="A34" s="1" t="s">
        <v>9</v>
      </c>
      <c r="B34" s="131" t="s">
        <v>131</v>
      </c>
      <c r="C34" s="132"/>
      <c r="D34" s="132"/>
      <c r="E34" s="132"/>
      <c r="F34" s="131" t="s">
        <v>132</v>
      </c>
      <c r="G34" s="132"/>
      <c r="H34" s="132"/>
      <c r="I34" s="132"/>
      <c r="J34" s="131" t="s">
        <v>133</v>
      </c>
      <c r="K34" s="132"/>
      <c r="L34" s="132"/>
      <c r="M34" s="132"/>
      <c r="N34" s="131" t="s">
        <v>134</v>
      </c>
      <c r="O34" s="132"/>
      <c r="P34" s="132"/>
      <c r="Q34" s="132"/>
      <c r="R34" s="131" t="s">
        <v>135</v>
      </c>
      <c r="S34" s="132"/>
      <c r="T34" s="132"/>
      <c r="U34" s="132"/>
      <c r="V34" s="131" t="s">
        <v>136</v>
      </c>
      <c r="W34" s="132"/>
      <c r="X34" s="132"/>
      <c r="Y34" s="132"/>
      <c r="Z34" s="131" t="s">
        <v>137</v>
      </c>
      <c r="AA34" s="132"/>
      <c r="AB34" s="132"/>
      <c r="AC34" s="132"/>
      <c r="AD34" s="131" t="s">
        <v>138</v>
      </c>
      <c r="AE34" s="132"/>
      <c r="AF34" s="132"/>
      <c r="AG34" s="132"/>
      <c r="AH34" s="131" t="s">
        <v>139</v>
      </c>
      <c r="AI34" s="132"/>
      <c r="AJ34" s="132"/>
      <c r="AK34" s="132"/>
      <c r="AL34" s="131" t="s">
        <v>140</v>
      </c>
      <c r="AM34" s="132"/>
      <c r="AN34" s="132"/>
      <c r="AO34" s="132"/>
      <c r="AP34" s="131" t="s">
        <v>141</v>
      </c>
      <c r="AQ34" s="132"/>
      <c r="AR34" s="132"/>
      <c r="AS34" s="132"/>
      <c r="AT34" s="131" t="s">
        <v>142</v>
      </c>
      <c r="AU34" s="132"/>
      <c r="AV34" s="132"/>
      <c r="AW34" s="132"/>
    </row>
    <row r="35" spans="1:50">
      <c r="A35" s="1" t="s">
        <v>143</v>
      </c>
      <c r="B35" s="30" t="str">
        <f>Writing!D16</f>
        <v>c</v>
      </c>
      <c r="C35" s="30">
        <f>Writing!E16</f>
        <v>0</v>
      </c>
      <c r="D35" s="30">
        <f>Writing!F16</f>
        <v>0</v>
      </c>
      <c r="E35" s="30">
        <f>Writing!G16</f>
        <v>0</v>
      </c>
      <c r="F35" s="30" t="str">
        <f>Writing!H16</f>
        <v>b</v>
      </c>
      <c r="G35" s="30" t="str">
        <f>Writing!I16</f>
        <v>c</v>
      </c>
      <c r="H35" s="30">
        <f>Writing!J16</f>
        <v>0</v>
      </c>
      <c r="I35" s="30">
        <f>Writing!K16</f>
        <v>0</v>
      </c>
      <c r="J35" s="30" t="str">
        <f>Writing!L16</f>
        <v>a</v>
      </c>
      <c r="K35" s="30" t="str">
        <f>Writing!M16</f>
        <v>c</v>
      </c>
      <c r="L35" s="30">
        <f>Writing!N16</f>
        <v>0</v>
      </c>
      <c r="M35" s="30">
        <f>Writing!O16</f>
        <v>0</v>
      </c>
      <c r="N35" s="30" t="str">
        <f>Writing!P16</f>
        <v>c</v>
      </c>
      <c r="O35" s="30" t="str">
        <f>Writing!Q16</f>
        <v>d</v>
      </c>
      <c r="P35" s="30">
        <f>Writing!R16</f>
        <v>0</v>
      </c>
      <c r="Q35" s="30">
        <f>Writing!S16</f>
        <v>0</v>
      </c>
      <c r="R35" s="30" t="str">
        <f>Writing!T16</f>
        <v>f</v>
      </c>
      <c r="S35" s="30" t="str">
        <f>Writing!U16</f>
        <v>f</v>
      </c>
      <c r="T35" s="30">
        <f>Writing!V16</f>
        <v>0</v>
      </c>
      <c r="U35" s="30">
        <f>Writing!W16</f>
        <v>0</v>
      </c>
      <c r="V35" s="30">
        <f>Writing!X16</f>
        <v>0</v>
      </c>
      <c r="W35" s="30">
        <f>Writing!Y16</f>
        <v>0</v>
      </c>
      <c r="X35" s="30">
        <f>Writing!Z16</f>
        <v>0</v>
      </c>
      <c r="Y35" s="30">
        <f>Writing!AA16</f>
        <v>0</v>
      </c>
      <c r="Z35" s="30">
        <f>Writing!AB16</f>
        <v>0</v>
      </c>
      <c r="AA35" s="30">
        <f>Writing!AC16</f>
        <v>0</v>
      </c>
      <c r="AB35" s="30">
        <f>Writing!AD16</f>
        <v>0</v>
      </c>
      <c r="AC35" s="30">
        <f>Writing!AE16</f>
        <v>0</v>
      </c>
      <c r="AD35" s="30">
        <f>Writing!AF16</f>
        <v>0</v>
      </c>
      <c r="AE35" s="30">
        <f>Writing!AG16</f>
        <v>0</v>
      </c>
      <c r="AF35" s="30">
        <f>Writing!AH16</f>
        <v>0</v>
      </c>
      <c r="AG35" s="30">
        <f>Writing!AI16</f>
        <v>0</v>
      </c>
      <c r="AH35" s="30">
        <f>Writing!AJ16</f>
        <v>0</v>
      </c>
      <c r="AI35" s="30">
        <f>Writing!AK16</f>
        <v>0</v>
      </c>
      <c r="AJ35" s="30">
        <f>Writing!AL16</f>
        <v>0</v>
      </c>
      <c r="AK35" s="30">
        <f>Writing!AM16</f>
        <v>0</v>
      </c>
      <c r="AL35" s="30">
        <f>Writing!AN16</f>
        <v>0</v>
      </c>
      <c r="AM35" s="30">
        <f>Writing!AO16</f>
        <v>0</v>
      </c>
      <c r="AN35" s="30">
        <f>Writing!AP16</f>
        <v>0</v>
      </c>
      <c r="AO35" s="30">
        <f>Writing!AQ16</f>
        <v>0</v>
      </c>
      <c r="AP35" s="30">
        <f>Writing!AR16</f>
        <v>0</v>
      </c>
      <c r="AQ35" s="30">
        <f>Writing!AS16</f>
        <v>0</v>
      </c>
      <c r="AR35" s="30">
        <f>Writing!AT16</f>
        <v>0</v>
      </c>
      <c r="AS35" s="30">
        <f>Writing!AU16</f>
        <v>0</v>
      </c>
      <c r="AT35" s="30">
        <f>Writing!AV16</f>
        <v>0</v>
      </c>
      <c r="AU35" s="30">
        <f>Writing!AW16</f>
        <v>0</v>
      </c>
      <c r="AV35" s="30">
        <f>Writing!AX16</f>
        <v>0</v>
      </c>
      <c r="AW35" s="30">
        <f>Writing!AY16</f>
        <v>0</v>
      </c>
    </row>
    <row r="36" spans="1:50">
      <c r="B36">
        <f>LOOKUP(B35,$BB$4:$BB$9,$BC$4:$BC$9)</f>
        <v>2</v>
      </c>
      <c r="C36" t="e">
        <f t="shared" ref="C36:AW36" si="2">LOOKUP(C35,$BB$4:$BB$9,$BC$4:$BC$9)</f>
        <v>#N/A</v>
      </c>
      <c r="D36" t="e">
        <f t="shared" si="2"/>
        <v>#N/A</v>
      </c>
      <c r="E36" t="e">
        <f t="shared" si="2"/>
        <v>#N/A</v>
      </c>
      <c r="F36">
        <f t="shared" si="2"/>
        <v>3</v>
      </c>
      <c r="G36">
        <f t="shared" si="2"/>
        <v>2</v>
      </c>
      <c r="H36" t="e">
        <f t="shared" si="2"/>
        <v>#N/A</v>
      </c>
      <c r="I36" t="e">
        <f t="shared" si="2"/>
        <v>#N/A</v>
      </c>
      <c r="J36">
        <f t="shared" si="2"/>
        <v>4</v>
      </c>
      <c r="K36">
        <f t="shared" si="2"/>
        <v>2</v>
      </c>
      <c r="L36" t="e">
        <f t="shared" si="2"/>
        <v>#N/A</v>
      </c>
      <c r="M36" t="e">
        <f t="shared" si="2"/>
        <v>#N/A</v>
      </c>
      <c r="N36">
        <f t="shared" si="2"/>
        <v>2</v>
      </c>
      <c r="O36">
        <f t="shared" si="2"/>
        <v>1</v>
      </c>
      <c r="P36" t="e">
        <f t="shared" si="2"/>
        <v>#N/A</v>
      </c>
      <c r="Q36" t="e">
        <f t="shared" si="2"/>
        <v>#N/A</v>
      </c>
      <c r="R36">
        <f t="shared" si="2"/>
        <v>0</v>
      </c>
      <c r="S36">
        <f t="shared" si="2"/>
        <v>0</v>
      </c>
      <c r="T36" t="e">
        <f t="shared" si="2"/>
        <v>#N/A</v>
      </c>
      <c r="U36" t="e">
        <f t="shared" si="2"/>
        <v>#N/A</v>
      </c>
      <c r="V36" t="e">
        <f t="shared" si="2"/>
        <v>#N/A</v>
      </c>
      <c r="W36" t="e">
        <f t="shared" si="2"/>
        <v>#N/A</v>
      </c>
      <c r="X36" t="e">
        <f t="shared" si="2"/>
        <v>#N/A</v>
      </c>
      <c r="Y36" t="e">
        <f t="shared" si="2"/>
        <v>#N/A</v>
      </c>
      <c r="Z36" t="e">
        <f t="shared" si="2"/>
        <v>#N/A</v>
      </c>
      <c r="AA36" t="e">
        <f t="shared" si="2"/>
        <v>#N/A</v>
      </c>
      <c r="AB36" t="e">
        <f t="shared" si="2"/>
        <v>#N/A</v>
      </c>
      <c r="AC36" t="e">
        <f t="shared" si="2"/>
        <v>#N/A</v>
      </c>
      <c r="AD36" t="e">
        <f t="shared" si="2"/>
        <v>#N/A</v>
      </c>
      <c r="AE36" t="e">
        <f t="shared" si="2"/>
        <v>#N/A</v>
      </c>
      <c r="AF36" t="e">
        <f t="shared" si="2"/>
        <v>#N/A</v>
      </c>
      <c r="AG36" t="e">
        <f t="shared" si="2"/>
        <v>#N/A</v>
      </c>
      <c r="AH36" t="e">
        <f t="shared" si="2"/>
        <v>#N/A</v>
      </c>
      <c r="AI36" t="e">
        <f t="shared" si="2"/>
        <v>#N/A</v>
      </c>
      <c r="AJ36" t="e">
        <f t="shared" si="2"/>
        <v>#N/A</v>
      </c>
      <c r="AK36" t="e">
        <f t="shared" si="2"/>
        <v>#N/A</v>
      </c>
      <c r="AL36" t="e">
        <f t="shared" si="2"/>
        <v>#N/A</v>
      </c>
      <c r="AM36" t="e">
        <f t="shared" si="2"/>
        <v>#N/A</v>
      </c>
      <c r="AN36" t="e">
        <f t="shared" si="2"/>
        <v>#N/A</v>
      </c>
      <c r="AO36" t="e">
        <f t="shared" si="2"/>
        <v>#N/A</v>
      </c>
      <c r="AP36" t="e">
        <f t="shared" si="2"/>
        <v>#N/A</v>
      </c>
      <c r="AQ36" t="e">
        <f t="shared" si="2"/>
        <v>#N/A</v>
      </c>
      <c r="AR36" t="e">
        <f t="shared" si="2"/>
        <v>#N/A</v>
      </c>
      <c r="AS36" t="e">
        <f t="shared" si="2"/>
        <v>#N/A</v>
      </c>
      <c r="AT36" t="e">
        <f t="shared" si="2"/>
        <v>#N/A</v>
      </c>
      <c r="AU36" t="e">
        <f t="shared" si="2"/>
        <v>#N/A</v>
      </c>
      <c r="AV36" t="e">
        <f t="shared" si="2"/>
        <v>#N/A</v>
      </c>
      <c r="AW36" t="e">
        <f t="shared" si="2"/>
        <v>#N/A</v>
      </c>
    </row>
    <row r="37" spans="1:50"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42"/>
      <c r="AM37" s="42"/>
      <c r="AN37" s="42"/>
      <c r="AO37" s="42"/>
      <c r="AP37" s="42"/>
      <c r="AQ37" s="42"/>
      <c r="AR37" s="42"/>
      <c r="AS37" s="42"/>
      <c r="AT37" s="42"/>
      <c r="AU37" s="42"/>
      <c r="AV37" s="42"/>
      <c r="AW37" s="42"/>
    </row>
    <row r="42" spans="1:50">
      <c r="AX42" s="25" t="s">
        <v>144</v>
      </c>
    </row>
    <row r="43" spans="1:50">
      <c r="AX43" s="26"/>
    </row>
    <row r="44" spans="1:50">
      <c r="AX44" s="27" t="s">
        <v>93</v>
      </c>
    </row>
    <row r="45" spans="1:50">
      <c r="AX45" s="24"/>
    </row>
    <row r="48" spans="1:50">
      <c r="A48" s="17" t="s">
        <v>20</v>
      </c>
    </row>
    <row r="49" spans="1:50">
      <c r="A49" s="1" t="s">
        <v>9</v>
      </c>
      <c r="B49" s="131" t="s">
        <v>131</v>
      </c>
      <c r="C49" s="132"/>
      <c r="D49" s="132"/>
      <c r="E49" s="132"/>
      <c r="F49" s="131" t="s">
        <v>132</v>
      </c>
      <c r="G49" s="132"/>
      <c r="H49" s="132"/>
      <c r="I49" s="132"/>
      <c r="J49" s="131" t="s">
        <v>133</v>
      </c>
      <c r="K49" s="132"/>
      <c r="L49" s="132"/>
      <c r="M49" s="132"/>
      <c r="N49" s="131" t="s">
        <v>134</v>
      </c>
      <c r="O49" s="132"/>
      <c r="P49" s="132"/>
      <c r="Q49" s="132"/>
      <c r="R49" s="131" t="s">
        <v>135</v>
      </c>
      <c r="S49" s="132"/>
      <c r="T49" s="132"/>
      <c r="U49" s="132"/>
      <c r="V49" s="131" t="s">
        <v>136</v>
      </c>
      <c r="W49" s="132"/>
      <c r="X49" s="132"/>
      <c r="Y49" s="132"/>
      <c r="Z49" s="131" t="s">
        <v>137</v>
      </c>
      <c r="AA49" s="132"/>
      <c r="AB49" s="132"/>
      <c r="AC49" s="132"/>
      <c r="AD49" s="131" t="s">
        <v>138</v>
      </c>
      <c r="AE49" s="132"/>
      <c r="AF49" s="132"/>
      <c r="AG49" s="132"/>
      <c r="AH49" s="131" t="s">
        <v>139</v>
      </c>
      <c r="AI49" s="132"/>
      <c r="AJ49" s="132"/>
      <c r="AK49" s="132"/>
      <c r="AL49" s="131" t="s">
        <v>140</v>
      </c>
      <c r="AM49" s="132"/>
      <c r="AN49" s="132"/>
      <c r="AO49" s="132"/>
      <c r="AP49" s="131" t="s">
        <v>141</v>
      </c>
      <c r="AQ49" s="132"/>
      <c r="AR49" s="132"/>
      <c r="AS49" s="132"/>
      <c r="AT49" s="131" t="s">
        <v>142</v>
      </c>
      <c r="AU49" s="132"/>
      <c r="AV49" s="132"/>
      <c r="AW49" s="132"/>
    </row>
    <row r="50" spans="1:50">
      <c r="A50" s="1" t="s">
        <v>143</v>
      </c>
      <c r="B50" s="30" t="str">
        <f>Reading!D16</f>
        <v>b</v>
      </c>
      <c r="C50" s="30">
        <f>Reading!E16</f>
        <v>0</v>
      </c>
      <c r="D50" s="30">
        <f>Reading!F16</f>
        <v>0</v>
      </c>
      <c r="E50" s="30">
        <f>Reading!G16</f>
        <v>0</v>
      </c>
      <c r="F50" s="30" t="str">
        <f>Reading!H16</f>
        <v>c</v>
      </c>
      <c r="G50" s="30">
        <f>Reading!I16</f>
        <v>0</v>
      </c>
      <c r="H50" s="30">
        <f>Reading!J16</f>
        <v>0</v>
      </c>
      <c r="I50" s="30">
        <f>Reading!K16</f>
        <v>0</v>
      </c>
      <c r="J50" s="30" t="str">
        <f>Reading!L16</f>
        <v>b</v>
      </c>
      <c r="K50" s="30">
        <f>Reading!M16</f>
        <v>0</v>
      </c>
      <c r="L50" s="30">
        <f>Reading!N16</f>
        <v>0</v>
      </c>
      <c r="M50" s="30">
        <f>Reading!O16</f>
        <v>0</v>
      </c>
      <c r="N50" s="30" t="str">
        <f>Reading!P16</f>
        <v>b</v>
      </c>
      <c r="O50" s="30">
        <f>Reading!Q16</f>
        <v>0</v>
      </c>
      <c r="P50" s="30">
        <f>Reading!R16</f>
        <v>0</v>
      </c>
      <c r="Q50" s="30">
        <f>Reading!S16</f>
        <v>0</v>
      </c>
      <c r="R50" s="30" t="str">
        <f>Reading!T16</f>
        <v>e</v>
      </c>
      <c r="S50" s="30" t="str">
        <f>Reading!U16</f>
        <v>a</v>
      </c>
      <c r="T50" s="30">
        <f>Reading!V16</f>
        <v>0</v>
      </c>
      <c r="U50" s="30">
        <f>Reading!W16</f>
        <v>0</v>
      </c>
      <c r="V50" s="30">
        <f>Reading!X16</f>
        <v>0</v>
      </c>
      <c r="W50" s="30">
        <f>Reading!Y16</f>
        <v>0</v>
      </c>
      <c r="X50" s="30">
        <f>Reading!Z16</f>
        <v>0</v>
      </c>
      <c r="Y50" s="30">
        <f>Reading!AA16</f>
        <v>0</v>
      </c>
      <c r="Z50" s="30">
        <f>Reading!AB16</f>
        <v>0</v>
      </c>
      <c r="AA50" s="30">
        <f>Reading!AC16</f>
        <v>0</v>
      </c>
      <c r="AB50" s="30">
        <f>Reading!AD16</f>
        <v>0</v>
      </c>
      <c r="AC50" s="30">
        <f>Reading!AE16</f>
        <v>0</v>
      </c>
      <c r="AD50" s="30">
        <f>Reading!AF16</f>
        <v>0</v>
      </c>
      <c r="AE50" s="30">
        <f>Reading!AG16</f>
        <v>0</v>
      </c>
      <c r="AF50" s="30">
        <f>Reading!AH16</f>
        <v>0</v>
      </c>
      <c r="AG50" s="30">
        <f>Reading!AI16</f>
        <v>0</v>
      </c>
      <c r="AH50" s="30">
        <f>Reading!AJ16</f>
        <v>0</v>
      </c>
      <c r="AI50" s="30">
        <f>Reading!AK16</f>
        <v>0</v>
      </c>
      <c r="AJ50" s="30">
        <f>Reading!AL16</f>
        <v>0</v>
      </c>
      <c r="AK50" s="30">
        <f>Reading!AM16</f>
        <v>0</v>
      </c>
      <c r="AL50" s="30">
        <f>Reading!AN16</f>
        <v>0</v>
      </c>
      <c r="AM50" s="30">
        <f>Reading!AO16</f>
        <v>0</v>
      </c>
      <c r="AN50" s="30">
        <f>Reading!AP16</f>
        <v>0</v>
      </c>
      <c r="AO50" s="30">
        <f>Reading!AQ16</f>
        <v>0</v>
      </c>
      <c r="AP50" s="30">
        <f>Reading!AR16</f>
        <v>0</v>
      </c>
      <c r="AQ50" s="30">
        <f>Reading!AS16</f>
        <v>0</v>
      </c>
      <c r="AR50" s="30">
        <f>Reading!AT16</f>
        <v>0</v>
      </c>
      <c r="AS50" s="30">
        <f>Reading!AU16</f>
        <v>0</v>
      </c>
      <c r="AT50" s="30">
        <f>Reading!AV16</f>
        <v>0</v>
      </c>
      <c r="AU50" s="30">
        <f>Reading!AW16</f>
        <v>0</v>
      </c>
      <c r="AV50" s="30">
        <f>Reading!AX16</f>
        <v>0</v>
      </c>
      <c r="AW50" s="30">
        <f>Reading!AY16</f>
        <v>0</v>
      </c>
    </row>
    <row r="51" spans="1:50">
      <c r="B51">
        <f>LOOKUP(B50,$BB$4:$BB$9,$BC$4:$BC$9)</f>
        <v>3</v>
      </c>
      <c r="C51" t="e">
        <f t="shared" ref="C51:AW51" si="3">LOOKUP(C50,$BB$4:$BB$9,$BC$4:$BC$9)</f>
        <v>#N/A</v>
      </c>
      <c r="D51" t="e">
        <f t="shared" si="3"/>
        <v>#N/A</v>
      </c>
      <c r="E51" t="e">
        <f t="shared" si="3"/>
        <v>#N/A</v>
      </c>
      <c r="F51">
        <f t="shared" si="3"/>
        <v>2</v>
      </c>
      <c r="G51" t="e">
        <f t="shared" si="3"/>
        <v>#N/A</v>
      </c>
      <c r="H51" t="e">
        <f t="shared" si="3"/>
        <v>#N/A</v>
      </c>
      <c r="I51" t="e">
        <f t="shared" si="3"/>
        <v>#N/A</v>
      </c>
      <c r="J51">
        <f t="shared" si="3"/>
        <v>3</v>
      </c>
      <c r="K51" t="e">
        <f t="shared" si="3"/>
        <v>#N/A</v>
      </c>
      <c r="L51" t="e">
        <f t="shared" si="3"/>
        <v>#N/A</v>
      </c>
      <c r="M51" t="e">
        <f t="shared" si="3"/>
        <v>#N/A</v>
      </c>
      <c r="N51">
        <f t="shared" si="3"/>
        <v>3</v>
      </c>
      <c r="O51" t="e">
        <f t="shared" si="3"/>
        <v>#N/A</v>
      </c>
      <c r="P51" t="e">
        <f t="shared" si="3"/>
        <v>#N/A</v>
      </c>
      <c r="Q51" t="e">
        <f t="shared" si="3"/>
        <v>#N/A</v>
      </c>
      <c r="R51">
        <f t="shared" si="3"/>
        <v>0</v>
      </c>
      <c r="S51">
        <f t="shared" si="3"/>
        <v>4</v>
      </c>
      <c r="T51" t="e">
        <f t="shared" si="3"/>
        <v>#N/A</v>
      </c>
      <c r="U51" t="e">
        <f t="shared" si="3"/>
        <v>#N/A</v>
      </c>
      <c r="V51" t="e">
        <f t="shared" si="3"/>
        <v>#N/A</v>
      </c>
      <c r="W51" t="e">
        <f t="shared" si="3"/>
        <v>#N/A</v>
      </c>
      <c r="X51" t="e">
        <f t="shared" si="3"/>
        <v>#N/A</v>
      </c>
      <c r="Y51" t="e">
        <f t="shared" si="3"/>
        <v>#N/A</v>
      </c>
      <c r="Z51" t="e">
        <f t="shared" si="3"/>
        <v>#N/A</v>
      </c>
      <c r="AA51" t="e">
        <f t="shared" si="3"/>
        <v>#N/A</v>
      </c>
      <c r="AB51" t="e">
        <f t="shared" si="3"/>
        <v>#N/A</v>
      </c>
      <c r="AC51" t="e">
        <f t="shared" si="3"/>
        <v>#N/A</v>
      </c>
      <c r="AD51" t="e">
        <f t="shared" si="3"/>
        <v>#N/A</v>
      </c>
      <c r="AE51" t="e">
        <f t="shared" si="3"/>
        <v>#N/A</v>
      </c>
      <c r="AF51" t="e">
        <f t="shared" si="3"/>
        <v>#N/A</v>
      </c>
      <c r="AG51" t="e">
        <f t="shared" si="3"/>
        <v>#N/A</v>
      </c>
      <c r="AH51" t="e">
        <f t="shared" si="3"/>
        <v>#N/A</v>
      </c>
      <c r="AI51" t="e">
        <f t="shared" si="3"/>
        <v>#N/A</v>
      </c>
      <c r="AJ51" t="e">
        <f t="shared" si="3"/>
        <v>#N/A</v>
      </c>
      <c r="AK51" t="e">
        <f t="shared" si="3"/>
        <v>#N/A</v>
      </c>
      <c r="AL51" t="e">
        <f t="shared" si="3"/>
        <v>#N/A</v>
      </c>
      <c r="AM51" t="e">
        <f t="shared" si="3"/>
        <v>#N/A</v>
      </c>
      <c r="AN51" t="e">
        <f t="shared" si="3"/>
        <v>#N/A</v>
      </c>
      <c r="AO51" t="e">
        <f t="shared" si="3"/>
        <v>#N/A</v>
      </c>
      <c r="AP51" t="e">
        <f t="shared" si="3"/>
        <v>#N/A</v>
      </c>
      <c r="AQ51" t="e">
        <f t="shared" si="3"/>
        <v>#N/A</v>
      </c>
      <c r="AR51" t="e">
        <f t="shared" si="3"/>
        <v>#N/A</v>
      </c>
      <c r="AS51" t="e">
        <f t="shared" si="3"/>
        <v>#N/A</v>
      </c>
      <c r="AT51" t="e">
        <f t="shared" si="3"/>
        <v>#N/A</v>
      </c>
      <c r="AU51" t="e">
        <f t="shared" si="3"/>
        <v>#N/A</v>
      </c>
      <c r="AV51" t="e">
        <f t="shared" si="3"/>
        <v>#N/A</v>
      </c>
      <c r="AW51" t="e">
        <f t="shared" si="3"/>
        <v>#N/A</v>
      </c>
    </row>
    <row r="52" spans="1:50"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42"/>
      <c r="AH52" s="42"/>
      <c r="AI52" s="42"/>
      <c r="AJ52" s="42"/>
      <c r="AK52" s="42"/>
      <c r="AL52" s="42"/>
      <c r="AM52" s="42"/>
      <c r="AN52" s="42"/>
      <c r="AO52" s="42"/>
      <c r="AP52" s="42"/>
      <c r="AQ52" s="42"/>
      <c r="AR52" s="42"/>
      <c r="AS52" s="42"/>
      <c r="AT52" s="42"/>
      <c r="AU52" s="42"/>
      <c r="AV52" s="42"/>
      <c r="AW52" s="42"/>
    </row>
    <row r="57" spans="1:50">
      <c r="AX57" s="25" t="s">
        <v>144</v>
      </c>
    </row>
    <row r="58" spans="1:50">
      <c r="AX58" s="26"/>
    </row>
    <row r="59" spans="1:50">
      <c r="AX59" s="27" t="s">
        <v>93</v>
      </c>
    </row>
    <row r="60" spans="1:50">
      <c r="AX60" s="24"/>
    </row>
    <row r="63" spans="1:50">
      <c r="A63" s="17" t="s">
        <v>18</v>
      </c>
    </row>
    <row r="64" spans="1:50">
      <c r="A64" s="1" t="s">
        <v>9</v>
      </c>
      <c r="B64" s="131" t="s">
        <v>131</v>
      </c>
      <c r="C64" s="132"/>
      <c r="D64" s="132"/>
      <c r="E64" s="132"/>
      <c r="F64" s="131" t="s">
        <v>132</v>
      </c>
      <c r="G64" s="132"/>
      <c r="H64" s="132"/>
      <c r="I64" s="132"/>
      <c r="J64" s="131" t="s">
        <v>133</v>
      </c>
      <c r="K64" s="132"/>
      <c r="L64" s="132"/>
      <c r="M64" s="132"/>
      <c r="N64" s="131" t="s">
        <v>134</v>
      </c>
      <c r="O64" s="132"/>
      <c r="P64" s="132"/>
      <c r="Q64" s="132"/>
      <c r="R64" s="131" t="s">
        <v>135</v>
      </c>
      <c r="S64" s="132"/>
      <c r="T64" s="132"/>
      <c r="U64" s="132"/>
      <c r="V64" s="131" t="s">
        <v>136</v>
      </c>
      <c r="W64" s="132"/>
      <c r="X64" s="132"/>
      <c r="Y64" s="132"/>
      <c r="Z64" s="131" t="s">
        <v>137</v>
      </c>
      <c r="AA64" s="132"/>
      <c r="AB64" s="132"/>
      <c r="AC64" s="132"/>
      <c r="AD64" s="131" t="s">
        <v>138</v>
      </c>
      <c r="AE64" s="132"/>
      <c r="AF64" s="132"/>
      <c r="AG64" s="132"/>
      <c r="AH64" s="131" t="s">
        <v>139</v>
      </c>
      <c r="AI64" s="132"/>
      <c r="AJ64" s="132"/>
      <c r="AK64" s="132"/>
      <c r="AL64" s="131" t="s">
        <v>140</v>
      </c>
      <c r="AM64" s="132"/>
      <c r="AN64" s="132"/>
      <c r="AO64" s="132"/>
      <c r="AP64" s="131" t="s">
        <v>141</v>
      </c>
      <c r="AQ64" s="132"/>
      <c r="AR64" s="132"/>
      <c r="AS64" s="132"/>
      <c r="AT64" s="131" t="s">
        <v>142</v>
      </c>
      <c r="AU64" s="132"/>
      <c r="AV64" s="132"/>
      <c r="AW64" s="132"/>
    </row>
    <row r="65" spans="1:50">
      <c r="A65" s="1" t="s">
        <v>143</v>
      </c>
      <c r="B65" s="30" t="str">
        <f>Speaking!D16</f>
        <v>a</v>
      </c>
      <c r="C65" s="30">
        <f>Speaking!E16</f>
        <v>0</v>
      </c>
      <c r="D65" s="30">
        <f>Speaking!F16</f>
        <v>0</v>
      </c>
      <c r="E65" s="30">
        <f>Speaking!G16</f>
        <v>0</v>
      </c>
      <c r="F65" s="30" t="str">
        <f>Speaking!H16</f>
        <v>b</v>
      </c>
      <c r="G65" s="30" t="str">
        <f>Speaking!I16</f>
        <v>a</v>
      </c>
      <c r="H65" s="30">
        <f>Speaking!J16</f>
        <v>0</v>
      </c>
      <c r="I65" s="30">
        <f>Speaking!K16</f>
        <v>0</v>
      </c>
      <c r="J65" s="30" t="str">
        <f>Speaking!L16</f>
        <v>a</v>
      </c>
      <c r="K65" s="30">
        <f>Speaking!M16</f>
        <v>0</v>
      </c>
      <c r="L65" s="30">
        <f>Speaking!N16</f>
        <v>0</v>
      </c>
      <c r="M65" s="30">
        <f>Speaking!O16</f>
        <v>0</v>
      </c>
      <c r="N65" s="30" t="str">
        <f>Speaking!P16</f>
        <v>f</v>
      </c>
      <c r="O65" s="30">
        <f>Speaking!Q16</f>
        <v>0</v>
      </c>
      <c r="P65" s="30">
        <f>Speaking!R16</f>
        <v>0</v>
      </c>
      <c r="Q65" s="30">
        <f>Speaking!S16</f>
        <v>0</v>
      </c>
      <c r="R65" s="30" t="str">
        <f>Speaking!T16</f>
        <v>a</v>
      </c>
      <c r="S65" s="30">
        <f>Speaking!U16</f>
        <v>0</v>
      </c>
      <c r="T65" s="30">
        <f>Speaking!V16</f>
        <v>0</v>
      </c>
      <c r="U65" s="30">
        <f>Speaking!W16</f>
        <v>0</v>
      </c>
      <c r="V65" s="30">
        <f>Speaking!X16</f>
        <v>0</v>
      </c>
      <c r="W65" s="30">
        <f>Speaking!Y16</f>
        <v>0</v>
      </c>
      <c r="X65" s="30">
        <f>Speaking!Z16</f>
        <v>0</v>
      </c>
      <c r="Y65" s="30">
        <f>Speaking!AA16</f>
        <v>0</v>
      </c>
      <c r="Z65" s="30">
        <f>Speaking!AB16</f>
        <v>0</v>
      </c>
      <c r="AA65" s="30">
        <f>Speaking!AC16</f>
        <v>0</v>
      </c>
      <c r="AB65" s="30">
        <f>Speaking!AD16</f>
        <v>0</v>
      </c>
      <c r="AC65" s="30">
        <f>Speaking!AE16</f>
        <v>0</v>
      </c>
      <c r="AD65" s="30">
        <f>Speaking!AF16</f>
        <v>0</v>
      </c>
      <c r="AE65" s="30">
        <f>Speaking!AG16</f>
        <v>0</v>
      </c>
      <c r="AF65" s="30">
        <f>Speaking!AH16</f>
        <v>0</v>
      </c>
      <c r="AG65" s="30">
        <f>Speaking!AI16</f>
        <v>0</v>
      </c>
      <c r="AH65" s="30">
        <f>Speaking!AJ16</f>
        <v>0</v>
      </c>
      <c r="AI65" s="30">
        <f>Speaking!AK16</f>
        <v>0</v>
      </c>
      <c r="AJ65" s="30">
        <f>Speaking!AL16</f>
        <v>0</v>
      </c>
      <c r="AK65" s="30">
        <f>Speaking!AM16</f>
        <v>0</v>
      </c>
      <c r="AL65" s="30">
        <f>Speaking!AN16</f>
        <v>0</v>
      </c>
      <c r="AM65" s="30">
        <f>Speaking!AO16</f>
        <v>0</v>
      </c>
      <c r="AN65" s="30">
        <f>Speaking!AP16</f>
        <v>0</v>
      </c>
      <c r="AO65" s="30">
        <f>Speaking!AQ16</f>
        <v>0</v>
      </c>
      <c r="AP65" s="30">
        <f>Speaking!AR16</f>
        <v>0</v>
      </c>
      <c r="AQ65" s="30">
        <f>Speaking!AS16</f>
        <v>0</v>
      </c>
      <c r="AR65" s="30">
        <f>Speaking!AT16</f>
        <v>0</v>
      </c>
      <c r="AS65" s="30">
        <f>Speaking!AU16</f>
        <v>0</v>
      </c>
      <c r="AT65" s="30">
        <f>Speaking!AV16</f>
        <v>0</v>
      </c>
      <c r="AU65" s="30">
        <f>Speaking!AW16</f>
        <v>0</v>
      </c>
      <c r="AV65" s="30">
        <f>Speaking!AX16</f>
        <v>0</v>
      </c>
      <c r="AW65" s="30">
        <f>Speaking!AY16</f>
        <v>0</v>
      </c>
    </row>
    <row r="66" spans="1:50">
      <c r="B66">
        <f>LOOKUP(B65,$BB$4:$BB$9,$BC$4:$BC$9)</f>
        <v>4</v>
      </c>
      <c r="C66" t="e">
        <f t="shared" ref="C66:AW66" si="4">LOOKUP(C65,$BB$4:$BB$9,$BC$4:$BC$9)</f>
        <v>#N/A</v>
      </c>
      <c r="D66" t="e">
        <f t="shared" si="4"/>
        <v>#N/A</v>
      </c>
      <c r="E66" t="e">
        <f t="shared" si="4"/>
        <v>#N/A</v>
      </c>
      <c r="F66">
        <f t="shared" si="4"/>
        <v>3</v>
      </c>
      <c r="G66">
        <f t="shared" si="4"/>
        <v>4</v>
      </c>
      <c r="H66" t="e">
        <f t="shared" si="4"/>
        <v>#N/A</v>
      </c>
      <c r="I66" t="e">
        <f t="shared" si="4"/>
        <v>#N/A</v>
      </c>
      <c r="J66">
        <f t="shared" si="4"/>
        <v>4</v>
      </c>
      <c r="K66" t="e">
        <f t="shared" si="4"/>
        <v>#N/A</v>
      </c>
      <c r="L66" t="e">
        <f t="shared" si="4"/>
        <v>#N/A</v>
      </c>
      <c r="M66" t="e">
        <f t="shared" si="4"/>
        <v>#N/A</v>
      </c>
      <c r="N66">
        <f t="shared" si="4"/>
        <v>0</v>
      </c>
      <c r="O66" t="e">
        <f t="shared" si="4"/>
        <v>#N/A</v>
      </c>
      <c r="P66" t="e">
        <f t="shared" si="4"/>
        <v>#N/A</v>
      </c>
      <c r="Q66" t="e">
        <f t="shared" si="4"/>
        <v>#N/A</v>
      </c>
      <c r="R66">
        <f t="shared" si="4"/>
        <v>4</v>
      </c>
      <c r="S66" t="e">
        <f t="shared" si="4"/>
        <v>#N/A</v>
      </c>
      <c r="T66" t="e">
        <f t="shared" si="4"/>
        <v>#N/A</v>
      </c>
      <c r="U66" t="e">
        <f t="shared" si="4"/>
        <v>#N/A</v>
      </c>
      <c r="V66" t="e">
        <f t="shared" si="4"/>
        <v>#N/A</v>
      </c>
      <c r="W66" t="e">
        <f t="shared" si="4"/>
        <v>#N/A</v>
      </c>
      <c r="X66" t="e">
        <f t="shared" si="4"/>
        <v>#N/A</v>
      </c>
      <c r="Y66" t="e">
        <f t="shared" si="4"/>
        <v>#N/A</v>
      </c>
      <c r="Z66" t="e">
        <f t="shared" si="4"/>
        <v>#N/A</v>
      </c>
      <c r="AA66" t="e">
        <f t="shared" si="4"/>
        <v>#N/A</v>
      </c>
      <c r="AB66" t="e">
        <f t="shared" si="4"/>
        <v>#N/A</v>
      </c>
      <c r="AC66" t="e">
        <f t="shared" si="4"/>
        <v>#N/A</v>
      </c>
      <c r="AD66" t="e">
        <f t="shared" si="4"/>
        <v>#N/A</v>
      </c>
      <c r="AE66" t="e">
        <f t="shared" si="4"/>
        <v>#N/A</v>
      </c>
      <c r="AF66" t="e">
        <f t="shared" si="4"/>
        <v>#N/A</v>
      </c>
      <c r="AG66" t="e">
        <f t="shared" si="4"/>
        <v>#N/A</v>
      </c>
      <c r="AH66" t="e">
        <f t="shared" si="4"/>
        <v>#N/A</v>
      </c>
      <c r="AI66" t="e">
        <f t="shared" si="4"/>
        <v>#N/A</v>
      </c>
      <c r="AJ66" t="e">
        <f t="shared" si="4"/>
        <v>#N/A</v>
      </c>
      <c r="AK66" t="e">
        <f t="shared" si="4"/>
        <v>#N/A</v>
      </c>
      <c r="AL66" t="e">
        <f t="shared" si="4"/>
        <v>#N/A</v>
      </c>
      <c r="AM66" t="e">
        <f t="shared" si="4"/>
        <v>#N/A</v>
      </c>
      <c r="AN66" t="e">
        <f t="shared" si="4"/>
        <v>#N/A</v>
      </c>
      <c r="AO66" t="e">
        <f t="shared" si="4"/>
        <v>#N/A</v>
      </c>
      <c r="AP66" t="e">
        <f t="shared" si="4"/>
        <v>#N/A</v>
      </c>
      <c r="AQ66" t="e">
        <f t="shared" si="4"/>
        <v>#N/A</v>
      </c>
      <c r="AR66" t="e">
        <f t="shared" si="4"/>
        <v>#N/A</v>
      </c>
      <c r="AS66" t="e">
        <f t="shared" si="4"/>
        <v>#N/A</v>
      </c>
      <c r="AT66" t="e">
        <f t="shared" si="4"/>
        <v>#N/A</v>
      </c>
      <c r="AU66" t="e">
        <f t="shared" si="4"/>
        <v>#N/A</v>
      </c>
      <c r="AV66" t="e">
        <f t="shared" si="4"/>
        <v>#N/A</v>
      </c>
      <c r="AW66" t="e">
        <f t="shared" si="4"/>
        <v>#N/A</v>
      </c>
    </row>
    <row r="67" spans="1:50">
      <c r="B67" s="42"/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2"/>
      <c r="Z67" s="42"/>
      <c r="AA67" s="42"/>
      <c r="AB67" s="42"/>
      <c r="AC67" s="42"/>
      <c r="AD67" s="42"/>
      <c r="AE67" s="42"/>
      <c r="AF67" s="42"/>
      <c r="AG67" s="42"/>
      <c r="AH67" s="42"/>
      <c r="AI67" s="42"/>
      <c r="AJ67" s="42"/>
      <c r="AK67" s="42"/>
      <c r="AL67" s="42"/>
      <c r="AM67" s="42"/>
      <c r="AN67" s="42"/>
      <c r="AO67" s="42"/>
      <c r="AP67" s="42"/>
      <c r="AQ67" s="42"/>
      <c r="AR67" s="42"/>
      <c r="AS67" s="42"/>
      <c r="AT67" s="42"/>
      <c r="AU67" s="42"/>
      <c r="AV67" s="42"/>
      <c r="AW67" s="42"/>
    </row>
    <row r="72" spans="1:50">
      <c r="AX72" s="25" t="s">
        <v>144</v>
      </c>
    </row>
    <row r="73" spans="1:50">
      <c r="AX73" s="26"/>
    </row>
    <row r="74" spans="1:50">
      <c r="AX74" s="27" t="s">
        <v>93</v>
      </c>
    </row>
    <row r="75" spans="1:50">
      <c r="AX75" s="24"/>
    </row>
  </sheetData>
  <mergeCells count="63">
    <mergeCell ref="B1:P1"/>
    <mergeCell ref="Q1:Y1"/>
    <mergeCell ref="AN1:AW1"/>
    <mergeCell ref="B4:E4"/>
    <mergeCell ref="F4:I4"/>
    <mergeCell ref="J4:M4"/>
    <mergeCell ref="N4:Q4"/>
    <mergeCell ref="R4:U4"/>
    <mergeCell ref="V4:Y4"/>
    <mergeCell ref="Z4:AC4"/>
    <mergeCell ref="AD4:AG4"/>
    <mergeCell ref="AH4:AK4"/>
    <mergeCell ref="AL4:AO4"/>
    <mergeCell ref="AP4:AS4"/>
    <mergeCell ref="AT4:AW4"/>
    <mergeCell ref="B19:E19"/>
    <mergeCell ref="F19:I19"/>
    <mergeCell ref="J19:M19"/>
    <mergeCell ref="N19:Q19"/>
    <mergeCell ref="R19:U19"/>
    <mergeCell ref="AT19:AW19"/>
    <mergeCell ref="B34:E34"/>
    <mergeCell ref="F34:I34"/>
    <mergeCell ref="J34:M34"/>
    <mergeCell ref="N34:Q34"/>
    <mergeCell ref="R34:U34"/>
    <mergeCell ref="V34:Y34"/>
    <mergeCell ref="Z34:AC34"/>
    <mergeCell ref="AD34:AG34"/>
    <mergeCell ref="AH34:AK34"/>
    <mergeCell ref="V19:Y19"/>
    <mergeCell ref="Z19:AC19"/>
    <mergeCell ref="AD19:AG19"/>
    <mergeCell ref="AH19:AK19"/>
    <mergeCell ref="AL19:AO19"/>
    <mergeCell ref="AP19:AS19"/>
    <mergeCell ref="AL34:AO34"/>
    <mergeCell ref="AP34:AS34"/>
    <mergeCell ref="AT34:AW34"/>
    <mergeCell ref="B49:E49"/>
    <mergeCell ref="F49:I49"/>
    <mergeCell ref="J49:M49"/>
    <mergeCell ref="N49:Q49"/>
    <mergeCell ref="R49:U49"/>
    <mergeCell ref="V49:Y49"/>
    <mergeCell ref="Z49:AC49"/>
    <mergeCell ref="AD49:AG49"/>
    <mergeCell ref="AH49:AK49"/>
    <mergeCell ref="AL49:AO49"/>
    <mergeCell ref="AP49:AS49"/>
    <mergeCell ref="AT49:AW49"/>
    <mergeCell ref="B64:E64"/>
    <mergeCell ref="F64:I64"/>
    <mergeCell ref="J64:M64"/>
    <mergeCell ref="N64:Q64"/>
    <mergeCell ref="R64:U64"/>
    <mergeCell ref="AT64:AW64"/>
    <mergeCell ref="V64:Y64"/>
    <mergeCell ref="Z64:AC64"/>
    <mergeCell ref="AD64:AG64"/>
    <mergeCell ref="AH64:AK64"/>
    <mergeCell ref="AL64:AO64"/>
    <mergeCell ref="AP64:AS64"/>
  </mergeCells>
  <conditionalFormatting sqref="B20:AW20">
    <cfRule type="containsText" dxfId="77" priority="5" operator="containsText" text="0">
      <formula>NOT(ISERROR(SEARCH("0",B20)))</formula>
    </cfRule>
  </conditionalFormatting>
  <conditionalFormatting sqref="B5:AW5">
    <cfRule type="containsText" dxfId="76" priority="4" operator="containsText" text="0">
      <formula>NOT(ISERROR(SEARCH("0",B5)))</formula>
    </cfRule>
  </conditionalFormatting>
  <conditionalFormatting sqref="AA1 AN1 A1:J1">
    <cfRule type="duplicateValues" dxfId="75" priority="6"/>
  </conditionalFormatting>
  <conditionalFormatting sqref="B35:AW35">
    <cfRule type="containsText" dxfId="74" priority="3" operator="containsText" text="0">
      <formula>NOT(ISERROR(SEARCH("0",B35)))</formula>
    </cfRule>
  </conditionalFormatting>
  <conditionalFormatting sqref="B50:AW50">
    <cfRule type="containsText" dxfId="73" priority="2" operator="containsText" text="0">
      <formula>NOT(ISERROR(SEARCH("0",B50)))</formula>
    </cfRule>
  </conditionalFormatting>
  <conditionalFormatting sqref="B65:AW65">
    <cfRule type="containsText" dxfId="72" priority="1" operator="containsText" text="0">
      <formula>NOT(ISERROR(SEARCH("0",B65)))</formula>
    </cfRule>
  </conditionalFormatting>
  <pageMargins left="0.7" right="0.7" top="0.75" bottom="0.75" header="0.3" footer="0.3"/>
  <pageSetup paperSize="9" scale="63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Tabelle24">
    <pageSetUpPr fitToPage="1"/>
  </sheetPr>
  <dimension ref="A1:BJ75"/>
  <sheetViews>
    <sheetView topLeftCell="A22" zoomScale="85" zoomScaleNormal="85" workbookViewId="0">
      <selection activeCell="Q1" sqref="Q1:Y1"/>
    </sheetView>
  </sheetViews>
  <sheetFormatPr baseColWidth="10" defaultColWidth="8.42578125" defaultRowHeight="15"/>
  <cols>
    <col min="2" max="5" width="2.7109375" customWidth="1"/>
    <col min="6" max="6" width="3.42578125" customWidth="1"/>
    <col min="7" max="49" width="2.7109375" customWidth="1"/>
    <col min="50" max="50" width="7.7109375" customWidth="1"/>
    <col min="51" max="51" width="8.42578125" customWidth="1"/>
    <col min="52" max="58" width="4.7109375" customWidth="1"/>
    <col min="59" max="60" width="7.7109375" customWidth="1"/>
    <col min="61" max="62" width="5.42578125" style="2" customWidth="1"/>
  </cols>
  <sheetData>
    <row r="1" spans="1:62" s="20" customFormat="1" ht="21">
      <c r="A1" s="28" t="s">
        <v>10</v>
      </c>
      <c r="B1" s="130" t="str">
        <f>Gesamt!B17</f>
        <v>Mankarous</v>
      </c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 t="str">
        <f>Gesamt!C17</f>
        <v>Julia</v>
      </c>
      <c r="R1" s="130"/>
      <c r="S1" s="130"/>
      <c r="T1" s="130"/>
      <c r="U1" s="130"/>
      <c r="V1" s="130"/>
      <c r="W1" s="130"/>
      <c r="X1" s="130"/>
      <c r="Y1" s="130"/>
      <c r="Z1" s="43"/>
      <c r="AA1" s="123" t="str">
        <f>Gesamt!B1</f>
        <v>1F</v>
      </c>
      <c r="AB1" s="43"/>
      <c r="AC1" s="43"/>
      <c r="AD1" s="43"/>
      <c r="AE1" s="43"/>
      <c r="AF1" s="43"/>
      <c r="AG1" s="43"/>
      <c r="AH1" s="43"/>
      <c r="AI1" s="43"/>
      <c r="AJ1" s="43"/>
      <c r="AK1" s="43"/>
      <c r="AL1" s="43"/>
      <c r="AM1" s="43"/>
      <c r="AN1" s="129" t="str">
        <f>Gesamt!D1</f>
        <v>2019/20</v>
      </c>
      <c r="AO1" s="129"/>
      <c r="AP1" s="129"/>
      <c r="AQ1" s="129"/>
      <c r="AR1" s="129"/>
      <c r="AS1" s="129"/>
      <c r="AT1" s="129"/>
      <c r="AU1" s="129"/>
      <c r="AV1" s="129"/>
      <c r="AW1" s="129"/>
      <c r="BC1" s="19"/>
      <c r="BD1" s="41" t="s">
        <v>130</v>
      </c>
      <c r="BE1" s="19"/>
      <c r="BF1" s="19"/>
      <c r="BG1" s="19"/>
      <c r="BH1" s="19"/>
      <c r="BI1" s="29"/>
      <c r="BJ1" s="29"/>
    </row>
    <row r="3" spans="1:62">
      <c r="A3" s="17" t="s">
        <v>12</v>
      </c>
    </row>
    <row r="4" spans="1:62">
      <c r="A4" s="1" t="s">
        <v>9</v>
      </c>
      <c r="B4" s="131" t="s">
        <v>131</v>
      </c>
      <c r="C4" s="132"/>
      <c r="D4" s="132"/>
      <c r="E4" s="132"/>
      <c r="F4" s="131" t="s">
        <v>132</v>
      </c>
      <c r="G4" s="132"/>
      <c r="H4" s="132"/>
      <c r="I4" s="132"/>
      <c r="J4" s="131" t="s">
        <v>133</v>
      </c>
      <c r="K4" s="132"/>
      <c r="L4" s="132"/>
      <c r="M4" s="132"/>
      <c r="N4" s="131" t="s">
        <v>134</v>
      </c>
      <c r="O4" s="132"/>
      <c r="P4" s="132"/>
      <c r="Q4" s="132"/>
      <c r="R4" s="131" t="s">
        <v>135</v>
      </c>
      <c r="S4" s="132"/>
      <c r="T4" s="132"/>
      <c r="U4" s="132"/>
      <c r="V4" s="131" t="s">
        <v>136</v>
      </c>
      <c r="W4" s="132"/>
      <c r="X4" s="132"/>
      <c r="Y4" s="132"/>
      <c r="Z4" s="131" t="s">
        <v>137</v>
      </c>
      <c r="AA4" s="132"/>
      <c r="AB4" s="132"/>
      <c r="AC4" s="132"/>
      <c r="AD4" s="131" t="s">
        <v>138</v>
      </c>
      <c r="AE4" s="132"/>
      <c r="AF4" s="132"/>
      <c r="AG4" s="132"/>
      <c r="AH4" s="131" t="s">
        <v>139</v>
      </c>
      <c r="AI4" s="132"/>
      <c r="AJ4" s="132"/>
      <c r="AK4" s="132"/>
      <c r="AL4" s="131" t="s">
        <v>140</v>
      </c>
      <c r="AM4" s="132"/>
      <c r="AN4" s="132"/>
      <c r="AO4" s="132"/>
      <c r="AP4" s="131" t="s">
        <v>141</v>
      </c>
      <c r="AQ4" s="132"/>
      <c r="AR4" s="132"/>
      <c r="AS4" s="132"/>
      <c r="AT4" s="131" t="s">
        <v>142</v>
      </c>
      <c r="AU4" s="132"/>
      <c r="AV4" s="132"/>
      <c r="AW4" s="132"/>
      <c r="BB4" s="44" t="s">
        <v>103</v>
      </c>
      <c r="BC4" s="2">
        <v>4</v>
      </c>
    </row>
    <row r="5" spans="1:62">
      <c r="A5" s="1" t="s">
        <v>143</v>
      </c>
      <c r="B5" s="30" t="str">
        <f>Vocab!D17</f>
        <v>e</v>
      </c>
      <c r="C5" s="30" t="str">
        <f>Vocab!E17</f>
        <v>e</v>
      </c>
      <c r="D5" s="30" t="str">
        <f>Vocab!F17</f>
        <v>d</v>
      </c>
      <c r="E5" s="30" t="str">
        <f>Vocab!G17</f>
        <v>c</v>
      </c>
      <c r="F5" s="30" t="str">
        <f>Vocab!H17</f>
        <v>a</v>
      </c>
      <c r="G5" s="30" t="str">
        <f>Vocab!I17</f>
        <v>e</v>
      </c>
      <c r="H5" s="30" t="str">
        <f>Vocab!J17</f>
        <v>a</v>
      </c>
      <c r="I5" s="30" t="str">
        <f>Vocab!K17</f>
        <v>a</v>
      </c>
      <c r="J5" s="30" t="str">
        <f>Vocab!L17</f>
        <v>b</v>
      </c>
      <c r="K5" s="30" t="str">
        <f>Vocab!M17</f>
        <v>a</v>
      </c>
      <c r="L5" s="30" t="str">
        <f>Vocab!N17</f>
        <v>a</v>
      </c>
      <c r="M5" s="30" t="str">
        <f>Vocab!O17</f>
        <v>a</v>
      </c>
      <c r="N5" s="30" t="str">
        <f>Vocab!P17</f>
        <v>a</v>
      </c>
      <c r="O5" s="30" t="str">
        <f>Vocab!Q17</f>
        <v>a</v>
      </c>
      <c r="P5" s="30" t="str">
        <f>Vocab!R17</f>
        <v>k</v>
      </c>
      <c r="Q5" s="30" t="str">
        <f>Vocab!S17</f>
        <v>e</v>
      </c>
      <c r="R5" s="30" t="str">
        <f>Vocab!T17</f>
        <v>e</v>
      </c>
      <c r="S5" s="30" t="str">
        <f>Vocab!U17</f>
        <v>a</v>
      </c>
      <c r="T5" s="30">
        <f>Vocab!V17</f>
        <v>0</v>
      </c>
      <c r="U5" s="30">
        <f>Vocab!W17</f>
        <v>0</v>
      </c>
      <c r="V5" s="30">
        <f>Vocab!X17</f>
        <v>0</v>
      </c>
      <c r="W5" s="30">
        <f>Vocab!Y17</f>
        <v>0</v>
      </c>
      <c r="X5" s="30">
        <f>Vocab!Z17</f>
        <v>0</v>
      </c>
      <c r="Y5" s="30">
        <f>Vocab!AA17</f>
        <v>0</v>
      </c>
      <c r="Z5" s="30">
        <f>Vocab!AB17</f>
        <v>0</v>
      </c>
      <c r="AA5" s="30">
        <f>Vocab!AC17</f>
        <v>0</v>
      </c>
      <c r="AB5" s="30">
        <f>Vocab!AD17</f>
        <v>0</v>
      </c>
      <c r="AC5" s="30">
        <f>Vocab!AE17</f>
        <v>0</v>
      </c>
      <c r="AD5" s="30">
        <f>Vocab!AF17</f>
        <v>0</v>
      </c>
      <c r="AE5" s="30">
        <f>Vocab!AG17</f>
        <v>0</v>
      </c>
      <c r="AF5" s="30">
        <f>Vocab!AH17</f>
        <v>0</v>
      </c>
      <c r="AG5" s="30">
        <f>Vocab!AI17</f>
        <v>0</v>
      </c>
      <c r="AH5" s="30">
        <f>Vocab!AJ17</f>
        <v>0</v>
      </c>
      <c r="AI5" s="30">
        <f>Vocab!AK17</f>
        <v>0</v>
      </c>
      <c r="AJ5" s="30">
        <f>Vocab!AL17</f>
        <v>0</v>
      </c>
      <c r="AK5" s="30">
        <f>Vocab!AM17</f>
        <v>0</v>
      </c>
      <c r="AL5" s="30">
        <f>Vocab!AN17</f>
        <v>0</v>
      </c>
      <c r="AM5" s="30">
        <f>Vocab!AO17</f>
        <v>0</v>
      </c>
      <c r="AN5" s="30">
        <f>Vocab!AP17</f>
        <v>0</v>
      </c>
      <c r="AO5" s="30">
        <f>Vocab!AQ17</f>
        <v>0</v>
      </c>
      <c r="AP5" s="30">
        <f>Vocab!AR17</f>
        <v>0</v>
      </c>
      <c r="AQ5" s="30">
        <f>Vocab!AS17</f>
        <v>0</v>
      </c>
      <c r="AR5" s="30">
        <f>Vocab!AT17</f>
        <v>0</v>
      </c>
      <c r="AS5" s="30">
        <f>Vocab!AU17</f>
        <v>0</v>
      </c>
      <c r="AT5" s="30">
        <f>Vocab!AV17</f>
        <v>0</v>
      </c>
      <c r="AU5" s="30">
        <f>Vocab!AW17</f>
        <v>0</v>
      </c>
      <c r="AV5" s="30">
        <f>Vocab!AX17</f>
        <v>0</v>
      </c>
      <c r="AW5" s="30">
        <f>Vocab!AY17</f>
        <v>0</v>
      </c>
      <c r="BB5" s="44" t="s">
        <v>104</v>
      </c>
      <c r="BC5" s="2">
        <v>3</v>
      </c>
    </row>
    <row r="6" spans="1:62">
      <c r="B6">
        <f>LOOKUP(B5,$BB$4:$BB$9,$BC$4:$BC$9)</f>
        <v>0</v>
      </c>
      <c r="C6">
        <f t="shared" ref="C6:AW6" si="0">LOOKUP(C5,$BB$4:$BB$9,$BC$4:$BC$9)</f>
        <v>0</v>
      </c>
      <c r="D6">
        <f t="shared" si="0"/>
        <v>1</v>
      </c>
      <c r="E6">
        <f t="shared" si="0"/>
        <v>2</v>
      </c>
      <c r="F6">
        <f t="shared" si="0"/>
        <v>4</v>
      </c>
      <c r="G6">
        <f t="shared" si="0"/>
        <v>0</v>
      </c>
      <c r="H6">
        <f t="shared" si="0"/>
        <v>4</v>
      </c>
      <c r="I6">
        <f t="shared" si="0"/>
        <v>4</v>
      </c>
      <c r="J6">
        <f t="shared" si="0"/>
        <v>3</v>
      </c>
      <c r="K6">
        <f t="shared" si="0"/>
        <v>4</v>
      </c>
      <c r="L6">
        <f t="shared" si="0"/>
        <v>4</v>
      </c>
      <c r="M6">
        <f t="shared" si="0"/>
        <v>4</v>
      </c>
      <c r="N6">
        <f t="shared" si="0"/>
        <v>4</v>
      </c>
      <c r="O6">
        <f t="shared" si="0"/>
        <v>4</v>
      </c>
      <c r="P6">
        <f t="shared" si="0"/>
        <v>0</v>
      </c>
      <c r="Q6">
        <f t="shared" si="0"/>
        <v>0</v>
      </c>
      <c r="R6">
        <f t="shared" si="0"/>
        <v>0</v>
      </c>
      <c r="S6">
        <f t="shared" si="0"/>
        <v>4</v>
      </c>
      <c r="T6" t="e">
        <f t="shared" si="0"/>
        <v>#N/A</v>
      </c>
      <c r="U6" t="e">
        <f t="shared" si="0"/>
        <v>#N/A</v>
      </c>
      <c r="V6" t="e">
        <f t="shared" si="0"/>
        <v>#N/A</v>
      </c>
      <c r="W6" t="e">
        <f t="shared" si="0"/>
        <v>#N/A</v>
      </c>
      <c r="X6" t="e">
        <f t="shared" si="0"/>
        <v>#N/A</v>
      </c>
      <c r="Y6" t="e">
        <f t="shared" si="0"/>
        <v>#N/A</v>
      </c>
      <c r="Z6" t="e">
        <f t="shared" si="0"/>
        <v>#N/A</v>
      </c>
      <c r="AA6" t="e">
        <f t="shared" si="0"/>
        <v>#N/A</v>
      </c>
      <c r="AB6" t="e">
        <f t="shared" si="0"/>
        <v>#N/A</v>
      </c>
      <c r="AC6" t="e">
        <f t="shared" si="0"/>
        <v>#N/A</v>
      </c>
      <c r="AD6" t="e">
        <f t="shared" si="0"/>
        <v>#N/A</v>
      </c>
      <c r="AE6" t="e">
        <f t="shared" si="0"/>
        <v>#N/A</v>
      </c>
      <c r="AF6" t="e">
        <f t="shared" si="0"/>
        <v>#N/A</v>
      </c>
      <c r="AG6" t="e">
        <f t="shared" si="0"/>
        <v>#N/A</v>
      </c>
      <c r="AH6" t="e">
        <f t="shared" si="0"/>
        <v>#N/A</v>
      </c>
      <c r="AI6" t="e">
        <f t="shared" si="0"/>
        <v>#N/A</v>
      </c>
      <c r="AJ6" t="e">
        <f t="shared" si="0"/>
        <v>#N/A</v>
      </c>
      <c r="AK6" t="e">
        <f t="shared" si="0"/>
        <v>#N/A</v>
      </c>
      <c r="AL6" t="e">
        <f t="shared" si="0"/>
        <v>#N/A</v>
      </c>
      <c r="AM6" t="e">
        <f t="shared" si="0"/>
        <v>#N/A</v>
      </c>
      <c r="AN6" t="e">
        <f t="shared" si="0"/>
        <v>#N/A</v>
      </c>
      <c r="AO6" t="e">
        <f t="shared" si="0"/>
        <v>#N/A</v>
      </c>
      <c r="AP6" t="e">
        <f t="shared" si="0"/>
        <v>#N/A</v>
      </c>
      <c r="AQ6" t="e">
        <f t="shared" si="0"/>
        <v>#N/A</v>
      </c>
      <c r="AR6" t="e">
        <f t="shared" si="0"/>
        <v>#N/A</v>
      </c>
      <c r="AS6" t="e">
        <f t="shared" si="0"/>
        <v>#N/A</v>
      </c>
      <c r="AT6" t="e">
        <f t="shared" si="0"/>
        <v>#N/A</v>
      </c>
      <c r="AU6" t="e">
        <f t="shared" si="0"/>
        <v>#N/A</v>
      </c>
      <c r="AV6" t="e">
        <f t="shared" si="0"/>
        <v>#N/A</v>
      </c>
      <c r="AW6" t="e">
        <f t="shared" si="0"/>
        <v>#N/A</v>
      </c>
      <c r="BB6" s="44" t="s">
        <v>105</v>
      </c>
      <c r="BC6" s="2">
        <v>2</v>
      </c>
    </row>
    <row r="7" spans="1:62"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  <c r="AC7" s="42"/>
      <c r="AD7" s="42"/>
      <c r="AE7" s="42"/>
      <c r="AF7" s="42"/>
      <c r="AG7" s="42"/>
      <c r="AH7" s="42"/>
      <c r="AI7" s="42"/>
      <c r="AJ7" s="42"/>
      <c r="AK7" s="42"/>
      <c r="AL7" s="42"/>
      <c r="AM7" s="42"/>
      <c r="AN7" s="42"/>
      <c r="AO7" s="42"/>
      <c r="AP7" s="42"/>
      <c r="AQ7" s="42"/>
      <c r="AR7" s="42"/>
      <c r="AS7" s="42"/>
      <c r="AT7" s="42"/>
      <c r="AU7" s="42"/>
      <c r="AV7" s="42"/>
      <c r="AW7" s="42"/>
      <c r="BB7" s="44" t="s">
        <v>106</v>
      </c>
      <c r="BC7" s="2">
        <v>1</v>
      </c>
    </row>
    <row r="8" spans="1:62">
      <c r="BB8" s="44" t="s">
        <v>5</v>
      </c>
      <c r="BC8" s="2">
        <v>0</v>
      </c>
    </row>
    <row r="9" spans="1:62">
      <c r="BB9" s="44" t="s">
        <v>107</v>
      </c>
      <c r="BC9" s="2">
        <v>0</v>
      </c>
    </row>
    <row r="12" spans="1:62">
      <c r="AX12" s="25" t="s">
        <v>144</v>
      </c>
    </row>
    <row r="13" spans="1:62">
      <c r="AX13" s="26"/>
    </row>
    <row r="14" spans="1:62">
      <c r="AX14" s="27" t="s">
        <v>93</v>
      </c>
    </row>
    <row r="15" spans="1:62">
      <c r="AX15" s="24"/>
    </row>
    <row r="18" spans="1:50">
      <c r="A18" s="17" t="s">
        <v>21</v>
      </c>
    </row>
    <row r="19" spans="1:50">
      <c r="A19" s="1" t="s">
        <v>9</v>
      </c>
      <c r="B19" s="131" t="s">
        <v>131</v>
      </c>
      <c r="C19" s="132"/>
      <c r="D19" s="132"/>
      <c r="E19" s="132"/>
      <c r="F19" s="131" t="s">
        <v>132</v>
      </c>
      <c r="G19" s="132"/>
      <c r="H19" s="132"/>
      <c r="I19" s="132"/>
      <c r="J19" s="131" t="s">
        <v>133</v>
      </c>
      <c r="K19" s="132"/>
      <c r="L19" s="132"/>
      <c r="M19" s="132"/>
      <c r="N19" s="131" t="s">
        <v>134</v>
      </c>
      <c r="O19" s="132"/>
      <c r="P19" s="132"/>
      <c r="Q19" s="132"/>
      <c r="R19" s="131" t="s">
        <v>135</v>
      </c>
      <c r="S19" s="132"/>
      <c r="T19" s="132"/>
      <c r="U19" s="132"/>
      <c r="V19" s="131" t="s">
        <v>136</v>
      </c>
      <c r="W19" s="132"/>
      <c r="X19" s="132"/>
      <c r="Y19" s="132"/>
      <c r="Z19" s="131" t="s">
        <v>137</v>
      </c>
      <c r="AA19" s="132"/>
      <c r="AB19" s="132"/>
      <c r="AC19" s="132"/>
      <c r="AD19" s="131" t="s">
        <v>138</v>
      </c>
      <c r="AE19" s="132"/>
      <c r="AF19" s="132"/>
      <c r="AG19" s="132"/>
      <c r="AH19" s="131" t="s">
        <v>139</v>
      </c>
      <c r="AI19" s="132"/>
      <c r="AJ19" s="132"/>
      <c r="AK19" s="132"/>
      <c r="AL19" s="131" t="s">
        <v>140</v>
      </c>
      <c r="AM19" s="132"/>
      <c r="AN19" s="132"/>
      <c r="AO19" s="132"/>
      <c r="AP19" s="131" t="s">
        <v>141</v>
      </c>
      <c r="AQ19" s="132"/>
      <c r="AR19" s="132"/>
      <c r="AS19" s="132"/>
      <c r="AT19" s="131" t="s">
        <v>142</v>
      </c>
      <c r="AU19" s="132"/>
      <c r="AV19" s="132"/>
      <c r="AW19" s="132"/>
    </row>
    <row r="20" spans="1:50">
      <c r="A20" s="1" t="s">
        <v>143</v>
      </c>
      <c r="B20" s="30" t="str">
        <f>Listening!D17</f>
        <v>a</v>
      </c>
      <c r="C20" s="30">
        <f>Listening!E17</f>
        <v>0</v>
      </c>
      <c r="D20" s="30">
        <f>Listening!F17</f>
        <v>0</v>
      </c>
      <c r="E20" s="30">
        <f>Listening!G17</f>
        <v>0</v>
      </c>
      <c r="F20" s="30" t="str">
        <f>Listening!H17</f>
        <v>b</v>
      </c>
      <c r="G20" s="30">
        <f>Listening!I17</f>
        <v>0</v>
      </c>
      <c r="H20" s="30">
        <f>Listening!J17</f>
        <v>0</v>
      </c>
      <c r="I20" s="30">
        <f>Listening!K17</f>
        <v>0</v>
      </c>
      <c r="J20" s="30" t="str">
        <f>Listening!L17</f>
        <v>b</v>
      </c>
      <c r="K20" s="30">
        <f>Listening!M17</f>
        <v>0</v>
      </c>
      <c r="L20" s="30">
        <f>Listening!N17</f>
        <v>0</v>
      </c>
      <c r="M20" s="30" t="str">
        <f>Listening!O17</f>
        <v>a</v>
      </c>
      <c r="N20" s="30" t="str">
        <f>Listening!P17</f>
        <v>b</v>
      </c>
      <c r="O20" s="30">
        <f>Listening!Q17</f>
        <v>0</v>
      </c>
      <c r="P20" s="30">
        <f>Listening!R17</f>
        <v>0</v>
      </c>
      <c r="Q20" s="30">
        <f>Listening!S17</f>
        <v>0</v>
      </c>
      <c r="R20" s="30" t="str">
        <f>Listening!T17</f>
        <v>a</v>
      </c>
      <c r="S20" s="30">
        <f>Listening!U17</f>
        <v>0</v>
      </c>
      <c r="T20" s="30">
        <f>Listening!V17</f>
        <v>0</v>
      </c>
      <c r="U20" s="30">
        <f>Listening!W17</f>
        <v>0</v>
      </c>
      <c r="V20" s="30" t="str">
        <f>Listening!X17</f>
        <v>a</v>
      </c>
      <c r="W20" s="30">
        <f>Listening!Y17</f>
        <v>0</v>
      </c>
      <c r="X20" s="30">
        <f>Listening!Z17</f>
        <v>0</v>
      </c>
      <c r="Y20" s="30">
        <f>Listening!AA17</f>
        <v>0</v>
      </c>
      <c r="Z20" s="30" t="str">
        <f>Listening!AB17</f>
        <v>c</v>
      </c>
      <c r="AA20" s="30">
        <f>Listening!AC17</f>
        <v>0</v>
      </c>
      <c r="AB20" s="30">
        <f>Listening!AD17</f>
        <v>0</v>
      </c>
      <c r="AC20" s="30" t="str">
        <f>Listening!AE17</f>
        <v>d</v>
      </c>
      <c r="AD20" s="30" t="str">
        <f>Listening!AF17</f>
        <v>b</v>
      </c>
      <c r="AE20" s="30">
        <f>Listening!AG17</f>
        <v>0</v>
      </c>
      <c r="AF20" s="30">
        <f>Listening!AH17</f>
        <v>0</v>
      </c>
      <c r="AG20" s="30">
        <f>Listening!AI17</f>
        <v>0</v>
      </c>
      <c r="AH20" s="30" t="str">
        <f>Listening!AJ17</f>
        <v>b</v>
      </c>
      <c r="AI20" s="30">
        <f>Listening!AK17</f>
        <v>0</v>
      </c>
      <c r="AJ20" s="30">
        <f>Listening!AL17</f>
        <v>0</v>
      </c>
      <c r="AK20" s="30">
        <f>Listening!AM17</f>
        <v>0</v>
      </c>
      <c r="AL20" s="30">
        <f>Listening!AN17</f>
        <v>0</v>
      </c>
      <c r="AM20" s="30">
        <f>Listening!AO17</f>
        <v>0</v>
      </c>
      <c r="AN20" s="30">
        <f>Listening!AP17</f>
        <v>0</v>
      </c>
      <c r="AO20" s="30">
        <f>Listening!AQ17</f>
        <v>0</v>
      </c>
      <c r="AP20" s="30">
        <f>Listening!AR17</f>
        <v>0</v>
      </c>
      <c r="AQ20" s="30">
        <f>Listening!AS17</f>
        <v>0</v>
      </c>
      <c r="AR20" s="30">
        <f>Listening!AT17</f>
        <v>0</v>
      </c>
      <c r="AS20" s="30">
        <f>Listening!AU17</f>
        <v>0</v>
      </c>
      <c r="AT20" s="30">
        <f>Listening!AV17</f>
        <v>0</v>
      </c>
      <c r="AU20" s="30">
        <f>Listening!AW17</f>
        <v>0</v>
      </c>
      <c r="AV20" s="30">
        <f>Listening!AX17</f>
        <v>0</v>
      </c>
      <c r="AW20" s="30">
        <f>Listening!AY17</f>
        <v>0</v>
      </c>
    </row>
    <row r="21" spans="1:50">
      <c r="B21">
        <f>LOOKUP(B20,$BB$4:$BB$9,$BC$4:$BC$9)</f>
        <v>4</v>
      </c>
      <c r="C21" t="e">
        <f t="shared" ref="C21:AW21" si="1">LOOKUP(C20,$BB$4:$BB$9,$BC$4:$BC$9)</f>
        <v>#N/A</v>
      </c>
      <c r="D21" t="e">
        <f t="shared" si="1"/>
        <v>#N/A</v>
      </c>
      <c r="E21" t="e">
        <f t="shared" si="1"/>
        <v>#N/A</v>
      </c>
      <c r="F21">
        <f t="shared" si="1"/>
        <v>3</v>
      </c>
      <c r="G21" t="e">
        <f t="shared" si="1"/>
        <v>#N/A</v>
      </c>
      <c r="H21" t="e">
        <f t="shared" si="1"/>
        <v>#N/A</v>
      </c>
      <c r="I21" t="e">
        <f t="shared" si="1"/>
        <v>#N/A</v>
      </c>
      <c r="J21">
        <f t="shared" si="1"/>
        <v>3</v>
      </c>
      <c r="K21" t="e">
        <f t="shared" si="1"/>
        <v>#N/A</v>
      </c>
      <c r="L21" t="e">
        <f t="shared" si="1"/>
        <v>#N/A</v>
      </c>
      <c r="M21">
        <f t="shared" si="1"/>
        <v>4</v>
      </c>
      <c r="N21">
        <f t="shared" si="1"/>
        <v>3</v>
      </c>
      <c r="O21" t="e">
        <f t="shared" si="1"/>
        <v>#N/A</v>
      </c>
      <c r="P21" t="e">
        <f t="shared" si="1"/>
        <v>#N/A</v>
      </c>
      <c r="Q21" t="e">
        <f t="shared" si="1"/>
        <v>#N/A</v>
      </c>
      <c r="R21">
        <f t="shared" si="1"/>
        <v>4</v>
      </c>
      <c r="S21" t="e">
        <f t="shared" si="1"/>
        <v>#N/A</v>
      </c>
      <c r="T21" t="e">
        <f t="shared" si="1"/>
        <v>#N/A</v>
      </c>
      <c r="U21" t="e">
        <f t="shared" si="1"/>
        <v>#N/A</v>
      </c>
      <c r="V21">
        <f t="shared" si="1"/>
        <v>4</v>
      </c>
      <c r="W21" t="e">
        <f t="shared" si="1"/>
        <v>#N/A</v>
      </c>
      <c r="X21" t="e">
        <f t="shared" si="1"/>
        <v>#N/A</v>
      </c>
      <c r="Y21" t="e">
        <f t="shared" si="1"/>
        <v>#N/A</v>
      </c>
      <c r="Z21">
        <f t="shared" si="1"/>
        <v>2</v>
      </c>
      <c r="AA21" t="e">
        <f t="shared" si="1"/>
        <v>#N/A</v>
      </c>
      <c r="AB21" t="e">
        <f t="shared" si="1"/>
        <v>#N/A</v>
      </c>
      <c r="AC21">
        <f t="shared" si="1"/>
        <v>1</v>
      </c>
      <c r="AD21">
        <f t="shared" si="1"/>
        <v>3</v>
      </c>
      <c r="AE21" t="e">
        <f t="shared" si="1"/>
        <v>#N/A</v>
      </c>
      <c r="AF21" t="e">
        <f t="shared" si="1"/>
        <v>#N/A</v>
      </c>
      <c r="AG21" t="e">
        <f t="shared" si="1"/>
        <v>#N/A</v>
      </c>
      <c r="AH21">
        <f t="shared" si="1"/>
        <v>3</v>
      </c>
      <c r="AI21" t="e">
        <f t="shared" si="1"/>
        <v>#N/A</v>
      </c>
      <c r="AJ21" t="e">
        <f t="shared" si="1"/>
        <v>#N/A</v>
      </c>
      <c r="AK21" t="e">
        <f t="shared" si="1"/>
        <v>#N/A</v>
      </c>
      <c r="AL21" t="e">
        <f t="shared" si="1"/>
        <v>#N/A</v>
      </c>
      <c r="AM21" t="e">
        <f t="shared" si="1"/>
        <v>#N/A</v>
      </c>
      <c r="AN21" t="e">
        <f t="shared" si="1"/>
        <v>#N/A</v>
      </c>
      <c r="AO21" t="e">
        <f t="shared" si="1"/>
        <v>#N/A</v>
      </c>
      <c r="AP21" t="e">
        <f t="shared" si="1"/>
        <v>#N/A</v>
      </c>
      <c r="AQ21" t="e">
        <f t="shared" si="1"/>
        <v>#N/A</v>
      </c>
      <c r="AR21" t="e">
        <f t="shared" si="1"/>
        <v>#N/A</v>
      </c>
      <c r="AS21" t="e">
        <f t="shared" si="1"/>
        <v>#N/A</v>
      </c>
      <c r="AT21" t="e">
        <f t="shared" si="1"/>
        <v>#N/A</v>
      </c>
      <c r="AU21" t="e">
        <f t="shared" si="1"/>
        <v>#N/A</v>
      </c>
      <c r="AV21" t="e">
        <f t="shared" si="1"/>
        <v>#N/A</v>
      </c>
      <c r="AW21" t="e">
        <f t="shared" si="1"/>
        <v>#N/A</v>
      </c>
    </row>
    <row r="22" spans="1:50"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  <c r="AG22" s="42"/>
      <c r="AH22" s="42"/>
      <c r="AI22" s="42"/>
      <c r="AJ22" s="42"/>
      <c r="AK22" s="42"/>
      <c r="AL22" s="42"/>
      <c r="AM22" s="42"/>
      <c r="AN22" s="42"/>
      <c r="AO22" s="42"/>
      <c r="AP22" s="42"/>
      <c r="AQ22" s="42"/>
      <c r="AR22" s="42"/>
      <c r="AS22" s="42"/>
      <c r="AT22" s="42"/>
      <c r="AU22" s="42"/>
      <c r="AV22" s="42"/>
      <c r="AW22" s="42"/>
    </row>
    <row r="27" spans="1:50">
      <c r="AX27" s="25" t="s">
        <v>144</v>
      </c>
    </row>
    <row r="28" spans="1:50">
      <c r="AX28" s="26"/>
    </row>
    <row r="29" spans="1:50">
      <c r="AX29" s="27" t="s">
        <v>93</v>
      </c>
    </row>
    <row r="30" spans="1:50">
      <c r="AX30" s="24"/>
    </row>
    <row r="33" spans="1:50">
      <c r="A33" s="17" t="s">
        <v>19</v>
      </c>
    </row>
    <row r="34" spans="1:50">
      <c r="A34" s="1" t="s">
        <v>9</v>
      </c>
      <c r="B34" s="131" t="s">
        <v>131</v>
      </c>
      <c r="C34" s="132"/>
      <c r="D34" s="132"/>
      <c r="E34" s="132"/>
      <c r="F34" s="131" t="s">
        <v>132</v>
      </c>
      <c r="G34" s="132"/>
      <c r="H34" s="132"/>
      <c r="I34" s="132"/>
      <c r="J34" s="131" t="s">
        <v>133</v>
      </c>
      <c r="K34" s="132"/>
      <c r="L34" s="132"/>
      <c r="M34" s="132"/>
      <c r="N34" s="131" t="s">
        <v>134</v>
      </c>
      <c r="O34" s="132"/>
      <c r="P34" s="132"/>
      <c r="Q34" s="132"/>
      <c r="R34" s="131" t="s">
        <v>135</v>
      </c>
      <c r="S34" s="132"/>
      <c r="T34" s="132"/>
      <c r="U34" s="132"/>
      <c r="V34" s="131" t="s">
        <v>136</v>
      </c>
      <c r="W34" s="132"/>
      <c r="X34" s="132"/>
      <c r="Y34" s="132"/>
      <c r="Z34" s="131" t="s">
        <v>137</v>
      </c>
      <c r="AA34" s="132"/>
      <c r="AB34" s="132"/>
      <c r="AC34" s="132"/>
      <c r="AD34" s="131" t="s">
        <v>138</v>
      </c>
      <c r="AE34" s="132"/>
      <c r="AF34" s="132"/>
      <c r="AG34" s="132"/>
      <c r="AH34" s="131" t="s">
        <v>139</v>
      </c>
      <c r="AI34" s="132"/>
      <c r="AJ34" s="132"/>
      <c r="AK34" s="132"/>
      <c r="AL34" s="131" t="s">
        <v>140</v>
      </c>
      <c r="AM34" s="132"/>
      <c r="AN34" s="132"/>
      <c r="AO34" s="132"/>
      <c r="AP34" s="131" t="s">
        <v>141</v>
      </c>
      <c r="AQ34" s="132"/>
      <c r="AR34" s="132"/>
      <c r="AS34" s="132"/>
      <c r="AT34" s="131" t="s">
        <v>142</v>
      </c>
      <c r="AU34" s="132"/>
      <c r="AV34" s="132"/>
      <c r="AW34" s="132"/>
    </row>
    <row r="35" spans="1:50">
      <c r="A35" s="1" t="s">
        <v>143</v>
      </c>
      <c r="B35" s="30" t="str">
        <f>Writing!D17</f>
        <v>b</v>
      </c>
      <c r="C35" s="30">
        <f>Writing!E17</f>
        <v>0</v>
      </c>
      <c r="D35" s="30">
        <f>Writing!F17</f>
        <v>0</v>
      </c>
      <c r="E35" s="30">
        <f>Writing!G17</f>
        <v>0</v>
      </c>
      <c r="F35" s="30" t="str">
        <f>Writing!H17</f>
        <v>b</v>
      </c>
      <c r="G35" s="30" t="str">
        <f>Writing!I17</f>
        <v>a</v>
      </c>
      <c r="H35" s="30">
        <f>Writing!J17</f>
        <v>0</v>
      </c>
      <c r="I35" s="30">
        <f>Writing!K17</f>
        <v>0</v>
      </c>
      <c r="J35" s="30">
        <f>Writing!L17</f>
        <v>0</v>
      </c>
      <c r="K35" s="30" t="str">
        <f>Writing!M17</f>
        <v>a</v>
      </c>
      <c r="L35" s="30">
        <f>Writing!N17</f>
        <v>0</v>
      </c>
      <c r="M35" s="30">
        <f>Writing!O17</f>
        <v>0</v>
      </c>
      <c r="N35" s="30" t="str">
        <f>Writing!P17</f>
        <v>c</v>
      </c>
      <c r="O35" s="30" t="str">
        <f>Writing!Q17</f>
        <v>c</v>
      </c>
      <c r="P35" s="30">
        <f>Writing!R17</f>
        <v>0</v>
      </c>
      <c r="Q35" s="30">
        <f>Writing!S17</f>
        <v>0</v>
      </c>
      <c r="R35" s="30" t="str">
        <f>Writing!T17</f>
        <v>a</v>
      </c>
      <c r="S35" s="30">
        <f>Writing!U17</f>
        <v>0</v>
      </c>
      <c r="T35" s="30">
        <f>Writing!V17</f>
        <v>0</v>
      </c>
      <c r="U35" s="30" t="str">
        <f>Writing!W17</f>
        <v xml:space="preserve"> </v>
      </c>
      <c r="V35" s="30">
        <f>Writing!X17</f>
        <v>0</v>
      </c>
      <c r="W35" s="30">
        <f>Writing!Y17</f>
        <v>0</v>
      </c>
      <c r="X35" s="30">
        <f>Writing!Z17</f>
        <v>0</v>
      </c>
      <c r="Y35" s="30">
        <f>Writing!AA17</f>
        <v>0</v>
      </c>
      <c r="Z35" s="30" t="str">
        <f>Writing!AB17</f>
        <v>a</v>
      </c>
      <c r="AA35" s="30">
        <f>Writing!AC17</f>
        <v>0</v>
      </c>
      <c r="AB35" s="30">
        <f>Writing!AD17</f>
        <v>0</v>
      </c>
      <c r="AC35" s="30" t="str">
        <f>Writing!AE17</f>
        <v>c</v>
      </c>
      <c r="AD35" s="30" t="str">
        <f>Writing!AF17</f>
        <v>b</v>
      </c>
      <c r="AE35" s="30" t="str">
        <f>Writing!AG17</f>
        <v>c</v>
      </c>
      <c r="AF35" s="30">
        <f>Writing!AH17</f>
        <v>0</v>
      </c>
      <c r="AG35" s="30" t="str">
        <f>Writing!AI17</f>
        <v xml:space="preserve"> </v>
      </c>
      <c r="AH35" s="30" t="str">
        <f>Writing!AJ17</f>
        <v>c</v>
      </c>
      <c r="AI35" s="30" t="str">
        <f>Writing!AK17</f>
        <v>a</v>
      </c>
      <c r="AJ35" s="30">
        <f>Writing!AL17</f>
        <v>0</v>
      </c>
      <c r="AK35" s="30">
        <f>Writing!AM17</f>
        <v>0</v>
      </c>
      <c r="AL35" s="30">
        <f>Writing!AN17</f>
        <v>0</v>
      </c>
      <c r="AM35" s="30">
        <f>Writing!AO17</f>
        <v>0</v>
      </c>
      <c r="AN35" s="30">
        <f>Writing!AP17</f>
        <v>0</v>
      </c>
      <c r="AO35" s="30">
        <f>Writing!AQ17</f>
        <v>0</v>
      </c>
      <c r="AP35" s="30">
        <f>Writing!AR17</f>
        <v>0</v>
      </c>
      <c r="AQ35" s="30">
        <f>Writing!AS17</f>
        <v>0</v>
      </c>
      <c r="AR35" s="30">
        <f>Writing!AT17</f>
        <v>0</v>
      </c>
      <c r="AS35" s="30">
        <f>Writing!AU17</f>
        <v>0</v>
      </c>
      <c r="AT35" s="30">
        <f>Writing!AV17</f>
        <v>0</v>
      </c>
      <c r="AU35" s="30">
        <f>Writing!AW17</f>
        <v>0</v>
      </c>
      <c r="AV35" s="30">
        <f>Writing!AX17</f>
        <v>0</v>
      </c>
      <c r="AW35" s="30">
        <f>Writing!AY17</f>
        <v>0</v>
      </c>
    </row>
    <row r="36" spans="1:50">
      <c r="B36">
        <f>LOOKUP(B35,$BB$4:$BB$9,$BC$4:$BC$9)</f>
        <v>3</v>
      </c>
      <c r="C36" t="e">
        <f t="shared" ref="C36:AW36" si="2">LOOKUP(C35,$BB$4:$BB$9,$BC$4:$BC$9)</f>
        <v>#N/A</v>
      </c>
      <c r="D36" t="e">
        <f t="shared" si="2"/>
        <v>#N/A</v>
      </c>
      <c r="E36" t="e">
        <f t="shared" si="2"/>
        <v>#N/A</v>
      </c>
      <c r="F36">
        <f t="shared" si="2"/>
        <v>3</v>
      </c>
      <c r="G36">
        <f t="shared" si="2"/>
        <v>4</v>
      </c>
      <c r="H36" t="e">
        <f t="shared" si="2"/>
        <v>#N/A</v>
      </c>
      <c r="I36" t="e">
        <f t="shared" si="2"/>
        <v>#N/A</v>
      </c>
      <c r="J36" t="e">
        <f t="shared" si="2"/>
        <v>#N/A</v>
      </c>
      <c r="K36">
        <f t="shared" si="2"/>
        <v>4</v>
      </c>
      <c r="L36" t="e">
        <f t="shared" si="2"/>
        <v>#N/A</v>
      </c>
      <c r="M36" t="e">
        <f t="shared" si="2"/>
        <v>#N/A</v>
      </c>
      <c r="N36">
        <f t="shared" si="2"/>
        <v>2</v>
      </c>
      <c r="O36">
        <f t="shared" si="2"/>
        <v>2</v>
      </c>
      <c r="P36" t="e">
        <f t="shared" si="2"/>
        <v>#N/A</v>
      </c>
      <c r="Q36" t="e">
        <f t="shared" si="2"/>
        <v>#N/A</v>
      </c>
      <c r="R36">
        <f t="shared" si="2"/>
        <v>4</v>
      </c>
      <c r="S36" t="e">
        <f t="shared" si="2"/>
        <v>#N/A</v>
      </c>
      <c r="T36" t="e">
        <f t="shared" si="2"/>
        <v>#N/A</v>
      </c>
      <c r="U36" t="e">
        <f t="shared" si="2"/>
        <v>#N/A</v>
      </c>
      <c r="V36" t="e">
        <f t="shared" si="2"/>
        <v>#N/A</v>
      </c>
      <c r="W36" t="e">
        <f t="shared" si="2"/>
        <v>#N/A</v>
      </c>
      <c r="X36" t="e">
        <f t="shared" si="2"/>
        <v>#N/A</v>
      </c>
      <c r="Y36" t="e">
        <f t="shared" si="2"/>
        <v>#N/A</v>
      </c>
      <c r="Z36">
        <f t="shared" si="2"/>
        <v>4</v>
      </c>
      <c r="AA36" t="e">
        <f t="shared" si="2"/>
        <v>#N/A</v>
      </c>
      <c r="AB36" t="e">
        <f t="shared" si="2"/>
        <v>#N/A</v>
      </c>
      <c r="AC36">
        <f t="shared" si="2"/>
        <v>2</v>
      </c>
      <c r="AD36">
        <f t="shared" si="2"/>
        <v>3</v>
      </c>
      <c r="AE36">
        <f t="shared" si="2"/>
        <v>2</v>
      </c>
      <c r="AF36" t="e">
        <f t="shared" si="2"/>
        <v>#N/A</v>
      </c>
      <c r="AG36" t="e">
        <f t="shared" si="2"/>
        <v>#N/A</v>
      </c>
      <c r="AH36">
        <f t="shared" si="2"/>
        <v>2</v>
      </c>
      <c r="AI36">
        <f t="shared" si="2"/>
        <v>4</v>
      </c>
      <c r="AJ36" t="e">
        <f t="shared" si="2"/>
        <v>#N/A</v>
      </c>
      <c r="AK36" t="e">
        <f t="shared" si="2"/>
        <v>#N/A</v>
      </c>
      <c r="AL36" t="e">
        <f t="shared" si="2"/>
        <v>#N/A</v>
      </c>
      <c r="AM36" t="e">
        <f t="shared" si="2"/>
        <v>#N/A</v>
      </c>
      <c r="AN36" t="e">
        <f t="shared" si="2"/>
        <v>#N/A</v>
      </c>
      <c r="AO36" t="e">
        <f t="shared" si="2"/>
        <v>#N/A</v>
      </c>
      <c r="AP36" t="e">
        <f t="shared" si="2"/>
        <v>#N/A</v>
      </c>
      <c r="AQ36" t="e">
        <f t="shared" si="2"/>
        <v>#N/A</v>
      </c>
      <c r="AR36" t="e">
        <f t="shared" si="2"/>
        <v>#N/A</v>
      </c>
      <c r="AS36" t="e">
        <f t="shared" si="2"/>
        <v>#N/A</v>
      </c>
      <c r="AT36" t="e">
        <f t="shared" si="2"/>
        <v>#N/A</v>
      </c>
      <c r="AU36" t="e">
        <f t="shared" si="2"/>
        <v>#N/A</v>
      </c>
      <c r="AV36" t="e">
        <f t="shared" si="2"/>
        <v>#N/A</v>
      </c>
      <c r="AW36" t="e">
        <f t="shared" si="2"/>
        <v>#N/A</v>
      </c>
    </row>
    <row r="37" spans="1:50"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42"/>
      <c r="AM37" s="42"/>
      <c r="AN37" s="42"/>
      <c r="AO37" s="42"/>
      <c r="AP37" s="42"/>
      <c r="AQ37" s="42"/>
      <c r="AR37" s="42"/>
      <c r="AS37" s="42"/>
      <c r="AT37" s="42"/>
      <c r="AU37" s="42"/>
      <c r="AV37" s="42"/>
      <c r="AW37" s="42"/>
    </row>
    <row r="42" spans="1:50">
      <c r="AX42" s="25" t="s">
        <v>144</v>
      </c>
    </row>
    <row r="43" spans="1:50">
      <c r="AX43" s="26"/>
    </row>
    <row r="44" spans="1:50">
      <c r="AX44" s="27" t="s">
        <v>93</v>
      </c>
    </row>
    <row r="45" spans="1:50">
      <c r="AX45" s="24"/>
    </row>
    <row r="48" spans="1:50">
      <c r="A48" s="17" t="s">
        <v>20</v>
      </c>
    </row>
    <row r="49" spans="1:50">
      <c r="A49" s="1" t="s">
        <v>9</v>
      </c>
      <c r="B49" s="131" t="s">
        <v>131</v>
      </c>
      <c r="C49" s="132"/>
      <c r="D49" s="132"/>
      <c r="E49" s="132"/>
      <c r="F49" s="131" t="s">
        <v>132</v>
      </c>
      <c r="G49" s="132"/>
      <c r="H49" s="132"/>
      <c r="I49" s="132"/>
      <c r="J49" s="131" t="s">
        <v>133</v>
      </c>
      <c r="K49" s="132"/>
      <c r="L49" s="132"/>
      <c r="M49" s="132"/>
      <c r="N49" s="131" t="s">
        <v>134</v>
      </c>
      <c r="O49" s="132"/>
      <c r="P49" s="132"/>
      <c r="Q49" s="132"/>
      <c r="R49" s="131" t="s">
        <v>135</v>
      </c>
      <c r="S49" s="132"/>
      <c r="T49" s="132"/>
      <c r="U49" s="132"/>
      <c r="V49" s="131" t="s">
        <v>136</v>
      </c>
      <c r="W49" s="132"/>
      <c r="X49" s="132"/>
      <c r="Y49" s="132"/>
      <c r="Z49" s="131" t="s">
        <v>137</v>
      </c>
      <c r="AA49" s="132"/>
      <c r="AB49" s="132"/>
      <c r="AC49" s="132"/>
      <c r="AD49" s="131" t="s">
        <v>138</v>
      </c>
      <c r="AE49" s="132"/>
      <c r="AF49" s="132"/>
      <c r="AG49" s="132"/>
      <c r="AH49" s="131" t="s">
        <v>139</v>
      </c>
      <c r="AI49" s="132"/>
      <c r="AJ49" s="132"/>
      <c r="AK49" s="132"/>
      <c r="AL49" s="131" t="s">
        <v>140</v>
      </c>
      <c r="AM49" s="132"/>
      <c r="AN49" s="132"/>
      <c r="AO49" s="132"/>
      <c r="AP49" s="131" t="s">
        <v>141</v>
      </c>
      <c r="AQ49" s="132"/>
      <c r="AR49" s="132"/>
      <c r="AS49" s="132"/>
      <c r="AT49" s="131" t="s">
        <v>142</v>
      </c>
      <c r="AU49" s="132"/>
      <c r="AV49" s="132"/>
      <c r="AW49" s="132"/>
    </row>
    <row r="50" spans="1:50">
      <c r="A50" s="1" t="s">
        <v>143</v>
      </c>
      <c r="B50" s="30" t="str">
        <f>Reading!D17</f>
        <v>a</v>
      </c>
      <c r="C50" s="30">
        <f>Reading!E17</f>
        <v>0</v>
      </c>
      <c r="D50" s="30">
        <f>Reading!F17</f>
        <v>0</v>
      </c>
      <c r="E50" s="30">
        <f>Reading!G17</f>
        <v>0</v>
      </c>
      <c r="F50" s="30" t="str">
        <f>Reading!H17</f>
        <v>c</v>
      </c>
      <c r="G50" s="30">
        <f>Reading!I17</f>
        <v>0</v>
      </c>
      <c r="H50" s="30">
        <f>Reading!J17</f>
        <v>0</v>
      </c>
      <c r="I50" s="30">
        <f>Reading!K17</f>
        <v>0</v>
      </c>
      <c r="J50" s="30" t="str">
        <f>Reading!L17</f>
        <v>c</v>
      </c>
      <c r="K50" s="30">
        <f>Reading!M17</f>
        <v>0</v>
      </c>
      <c r="L50" s="30">
        <f>Reading!N17</f>
        <v>0</v>
      </c>
      <c r="M50" s="30">
        <f>Reading!O17</f>
        <v>0</v>
      </c>
      <c r="N50" s="30" t="str">
        <f>Reading!P17</f>
        <v>b</v>
      </c>
      <c r="O50" s="30">
        <f>Reading!Q17</f>
        <v>0</v>
      </c>
      <c r="P50" s="30">
        <f>Reading!R17</f>
        <v>0</v>
      </c>
      <c r="Q50" s="30">
        <f>Reading!S17</f>
        <v>0</v>
      </c>
      <c r="R50" s="30" t="str">
        <f>Reading!T17</f>
        <v>c</v>
      </c>
      <c r="S50" s="30">
        <f>Reading!U17</f>
        <v>0</v>
      </c>
      <c r="T50" s="30">
        <f>Reading!V17</f>
        <v>0</v>
      </c>
      <c r="U50" s="30" t="str">
        <f>Reading!W17</f>
        <v>a</v>
      </c>
      <c r="V50" s="30">
        <f>Reading!X17</f>
        <v>0</v>
      </c>
      <c r="W50" s="30">
        <f>Reading!Y17</f>
        <v>0</v>
      </c>
      <c r="X50" s="30">
        <f>Reading!Z17</f>
        <v>0</v>
      </c>
      <c r="Y50" s="30">
        <f>Reading!AA17</f>
        <v>0</v>
      </c>
      <c r="Z50" s="30">
        <f>Reading!AB17</f>
        <v>0</v>
      </c>
      <c r="AA50" s="30">
        <f>Reading!AC17</f>
        <v>0</v>
      </c>
      <c r="AB50" s="30">
        <f>Reading!AD17</f>
        <v>0</v>
      </c>
      <c r="AC50" s="30" t="str">
        <f>Reading!AE17</f>
        <v>a</v>
      </c>
      <c r="AD50" s="30" t="str">
        <f>Reading!AF17</f>
        <v>b</v>
      </c>
      <c r="AE50" s="30">
        <f>Reading!AG17</f>
        <v>0</v>
      </c>
      <c r="AF50" s="30">
        <f>Reading!AH17</f>
        <v>0</v>
      </c>
      <c r="AG50" s="30">
        <f>Reading!AI17</f>
        <v>0</v>
      </c>
      <c r="AH50" s="30" t="str">
        <f>Reading!AJ17</f>
        <v>a</v>
      </c>
      <c r="AI50" s="30">
        <f>Reading!AK17</f>
        <v>0</v>
      </c>
      <c r="AJ50" s="30">
        <f>Reading!AL17</f>
        <v>0</v>
      </c>
      <c r="AK50" s="30">
        <f>Reading!AM17</f>
        <v>0</v>
      </c>
      <c r="AL50" s="30">
        <f>Reading!AN17</f>
        <v>0</v>
      </c>
      <c r="AM50" s="30">
        <f>Reading!AO17</f>
        <v>0</v>
      </c>
      <c r="AN50" s="30">
        <f>Reading!AP17</f>
        <v>0</v>
      </c>
      <c r="AO50" s="30">
        <f>Reading!AQ17</f>
        <v>0</v>
      </c>
      <c r="AP50" s="30">
        <f>Reading!AR17</f>
        <v>0</v>
      </c>
      <c r="AQ50" s="30">
        <f>Reading!AS17</f>
        <v>0</v>
      </c>
      <c r="AR50" s="30">
        <f>Reading!AT17</f>
        <v>0</v>
      </c>
      <c r="AS50" s="30">
        <f>Reading!AU17</f>
        <v>0</v>
      </c>
      <c r="AT50" s="30">
        <f>Reading!AV17</f>
        <v>0</v>
      </c>
      <c r="AU50" s="30">
        <f>Reading!AW17</f>
        <v>0</v>
      </c>
      <c r="AV50" s="30">
        <f>Reading!AX17</f>
        <v>0</v>
      </c>
      <c r="AW50" s="30">
        <f>Reading!AY17</f>
        <v>0</v>
      </c>
    </row>
    <row r="51" spans="1:50">
      <c r="B51">
        <f>LOOKUP(B50,$BB$4:$BB$9,$BC$4:$BC$9)</f>
        <v>4</v>
      </c>
      <c r="C51" t="e">
        <f t="shared" ref="C51:AW51" si="3">LOOKUP(C50,$BB$4:$BB$9,$BC$4:$BC$9)</f>
        <v>#N/A</v>
      </c>
      <c r="D51" t="e">
        <f t="shared" si="3"/>
        <v>#N/A</v>
      </c>
      <c r="E51" t="e">
        <f t="shared" si="3"/>
        <v>#N/A</v>
      </c>
      <c r="F51">
        <f t="shared" si="3"/>
        <v>2</v>
      </c>
      <c r="G51" t="e">
        <f t="shared" si="3"/>
        <v>#N/A</v>
      </c>
      <c r="H51" t="e">
        <f t="shared" si="3"/>
        <v>#N/A</v>
      </c>
      <c r="I51" t="e">
        <f t="shared" si="3"/>
        <v>#N/A</v>
      </c>
      <c r="J51">
        <f t="shared" si="3"/>
        <v>2</v>
      </c>
      <c r="K51" t="e">
        <f t="shared" si="3"/>
        <v>#N/A</v>
      </c>
      <c r="L51" t="e">
        <f t="shared" si="3"/>
        <v>#N/A</v>
      </c>
      <c r="M51" t="e">
        <f t="shared" si="3"/>
        <v>#N/A</v>
      </c>
      <c r="N51">
        <f t="shared" si="3"/>
        <v>3</v>
      </c>
      <c r="O51" t="e">
        <f t="shared" si="3"/>
        <v>#N/A</v>
      </c>
      <c r="P51" t="e">
        <f t="shared" si="3"/>
        <v>#N/A</v>
      </c>
      <c r="Q51" t="e">
        <f t="shared" si="3"/>
        <v>#N/A</v>
      </c>
      <c r="R51">
        <f t="shared" si="3"/>
        <v>2</v>
      </c>
      <c r="S51" t="e">
        <f t="shared" si="3"/>
        <v>#N/A</v>
      </c>
      <c r="T51" t="e">
        <f t="shared" si="3"/>
        <v>#N/A</v>
      </c>
      <c r="U51">
        <f t="shared" si="3"/>
        <v>4</v>
      </c>
      <c r="V51" t="e">
        <f t="shared" si="3"/>
        <v>#N/A</v>
      </c>
      <c r="W51" t="e">
        <f t="shared" si="3"/>
        <v>#N/A</v>
      </c>
      <c r="X51" t="e">
        <f t="shared" si="3"/>
        <v>#N/A</v>
      </c>
      <c r="Y51" t="e">
        <f t="shared" si="3"/>
        <v>#N/A</v>
      </c>
      <c r="Z51" t="e">
        <f t="shared" si="3"/>
        <v>#N/A</v>
      </c>
      <c r="AA51" t="e">
        <f t="shared" si="3"/>
        <v>#N/A</v>
      </c>
      <c r="AB51" t="e">
        <f t="shared" si="3"/>
        <v>#N/A</v>
      </c>
      <c r="AC51">
        <f t="shared" si="3"/>
        <v>4</v>
      </c>
      <c r="AD51">
        <f t="shared" si="3"/>
        <v>3</v>
      </c>
      <c r="AE51" t="e">
        <f t="shared" si="3"/>
        <v>#N/A</v>
      </c>
      <c r="AF51" t="e">
        <f t="shared" si="3"/>
        <v>#N/A</v>
      </c>
      <c r="AG51" t="e">
        <f t="shared" si="3"/>
        <v>#N/A</v>
      </c>
      <c r="AH51">
        <f t="shared" si="3"/>
        <v>4</v>
      </c>
      <c r="AI51" t="e">
        <f t="shared" si="3"/>
        <v>#N/A</v>
      </c>
      <c r="AJ51" t="e">
        <f t="shared" si="3"/>
        <v>#N/A</v>
      </c>
      <c r="AK51" t="e">
        <f t="shared" si="3"/>
        <v>#N/A</v>
      </c>
      <c r="AL51" t="e">
        <f t="shared" si="3"/>
        <v>#N/A</v>
      </c>
      <c r="AM51" t="e">
        <f t="shared" si="3"/>
        <v>#N/A</v>
      </c>
      <c r="AN51" t="e">
        <f t="shared" si="3"/>
        <v>#N/A</v>
      </c>
      <c r="AO51" t="e">
        <f t="shared" si="3"/>
        <v>#N/A</v>
      </c>
      <c r="AP51" t="e">
        <f t="shared" si="3"/>
        <v>#N/A</v>
      </c>
      <c r="AQ51" t="e">
        <f t="shared" si="3"/>
        <v>#N/A</v>
      </c>
      <c r="AR51" t="e">
        <f t="shared" si="3"/>
        <v>#N/A</v>
      </c>
      <c r="AS51" t="e">
        <f t="shared" si="3"/>
        <v>#N/A</v>
      </c>
      <c r="AT51" t="e">
        <f t="shared" si="3"/>
        <v>#N/A</v>
      </c>
      <c r="AU51" t="e">
        <f t="shared" si="3"/>
        <v>#N/A</v>
      </c>
      <c r="AV51" t="e">
        <f t="shared" si="3"/>
        <v>#N/A</v>
      </c>
      <c r="AW51" t="e">
        <f t="shared" si="3"/>
        <v>#N/A</v>
      </c>
    </row>
    <row r="52" spans="1:50"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42"/>
      <c r="AH52" s="42"/>
      <c r="AI52" s="42"/>
      <c r="AJ52" s="42"/>
      <c r="AK52" s="42"/>
      <c r="AL52" s="42"/>
      <c r="AM52" s="42"/>
      <c r="AN52" s="42"/>
      <c r="AO52" s="42"/>
      <c r="AP52" s="42"/>
      <c r="AQ52" s="42"/>
      <c r="AR52" s="42"/>
      <c r="AS52" s="42"/>
      <c r="AT52" s="42"/>
      <c r="AU52" s="42"/>
      <c r="AV52" s="42"/>
      <c r="AW52" s="42"/>
    </row>
    <row r="57" spans="1:50">
      <c r="AX57" s="25" t="s">
        <v>144</v>
      </c>
    </row>
    <row r="58" spans="1:50">
      <c r="AX58" s="26"/>
    </row>
    <row r="59" spans="1:50">
      <c r="AX59" s="27" t="s">
        <v>93</v>
      </c>
    </row>
    <row r="60" spans="1:50">
      <c r="AX60" s="24"/>
    </row>
    <row r="63" spans="1:50">
      <c r="A63" s="17" t="s">
        <v>18</v>
      </c>
    </row>
    <row r="64" spans="1:50">
      <c r="A64" s="1" t="s">
        <v>9</v>
      </c>
      <c r="B64" s="131" t="s">
        <v>131</v>
      </c>
      <c r="C64" s="132"/>
      <c r="D64" s="132"/>
      <c r="E64" s="132"/>
      <c r="F64" s="131" t="s">
        <v>132</v>
      </c>
      <c r="G64" s="132"/>
      <c r="H64" s="132"/>
      <c r="I64" s="132"/>
      <c r="J64" s="131" t="s">
        <v>133</v>
      </c>
      <c r="K64" s="132"/>
      <c r="L64" s="132"/>
      <c r="M64" s="132"/>
      <c r="N64" s="131" t="s">
        <v>134</v>
      </c>
      <c r="O64" s="132"/>
      <c r="P64" s="132"/>
      <c r="Q64" s="132"/>
      <c r="R64" s="131" t="s">
        <v>135</v>
      </c>
      <c r="S64" s="132"/>
      <c r="T64" s="132"/>
      <c r="U64" s="132"/>
      <c r="V64" s="131" t="s">
        <v>136</v>
      </c>
      <c r="W64" s="132"/>
      <c r="X64" s="132"/>
      <c r="Y64" s="132"/>
      <c r="Z64" s="131" t="s">
        <v>137</v>
      </c>
      <c r="AA64" s="132"/>
      <c r="AB64" s="132"/>
      <c r="AC64" s="132"/>
      <c r="AD64" s="131" t="s">
        <v>138</v>
      </c>
      <c r="AE64" s="132"/>
      <c r="AF64" s="132"/>
      <c r="AG64" s="132"/>
      <c r="AH64" s="131" t="s">
        <v>139</v>
      </c>
      <c r="AI64" s="132"/>
      <c r="AJ64" s="132"/>
      <c r="AK64" s="132"/>
      <c r="AL64" s="131" t="s">
        <v>140</v>
      </c>
      <c r="AM64" s="132"/>
      <c r="AN64" s="132"/>
      <c r="AO64" s="132"/>
      <c r="AP64" s="131" t="s">
        <v>141</v>
      </c>
      <c r="AQ64" s="132"/>
      <c r="AR64" s="132"/>
      <c r="AS64" s="132"/>
      <c r="AT64" s="131" t="s">
        <v>142</v>
      </c>
      <c r="AU64" s="132"/>
      <c r="AV64" s="132"/>
      <c r="AW64" s="132"/>
    </row>
    <row r="65" spans="1:50">
      <c r="A65" s="1" t="s">
        <v>143</v>
      </c>
      <c r="B65" s="30" t="str">
        <f>Speaking!D17</f>
        <v>a</v>
      </c>
      <c r="C65" s="30">
        <f>Speaking!E17</f>
        <v>0</v>
      </c>
      <c r="D65" s="30">
        <f>Speaking!F17</f>
        <v>0</v>
      </c>
      <c r="E65" s="30">
        <f>Speaking!G17</f>
        <v>0</v>
      </c>
      <c r="F65" s="30" t="str">
        <f>Speaking!H17</f>
        <v>b</v>
      </c>
      <c r="G65" s="30" t="str">
        <f>Speaking!I17</f>
        <v>a</v>
      </c>
      <c r="H65" s="30">
        <f>Speaking!J17</f>
        <v>0</v>
      </c>
      <c r="I65" s="30">
        <f>Speaking!K17</f>
        <v>0</v>
      </c>
      <c r="J65" s="30" t="str">
        <f>Speaking!L17</f>
        <v>b</v>
      </c>
      <c r="K65" s="30">
        <f>Speaking!M17</f>
        <v>0</v>
      </c>
      <c r="L65" s="30">
        <f>Speaking!N17</f>
        <v>0</v>
      </c>
      <c r="M65" s="30">
        <f>Speaking!O17</f>
        <v>0</v>
      </c>
      <c r="N65" s="30" t="str">
        <f>Speaking!P17</f>
        <v>c</v>
      </c>
      <c r="O65" s="30">
        <f>Speaking!Q17</f>
        <v>0</v>
      </c>
      <c r="P65" s="30">
        <f>Speaking!R17</f>
        <v>0</v>
      </c>
      <c r="Q65" s="30">
        <f>Speaking!S17</f>
        <v>0</v>
      </c>
      <c r="R65" s="30" t="str">
        <f>Speaking!T17</f>
        <v>a</v>
      </c>
      <c r="S65" s="30">
        <f>Speaking!U17</f>
        <v>0</v>
      </c>
      <c r="T65" s="30">
        <f>Speaking!V17</f>
        <v>0</v>
      </c>
      <c r="U65" s="30">
        <f>Speaking!W17</f>
        <v>0</v>
      </c>
      <c r="V65" s="30">
        <f>Speaking!X17</f>
        <v>0</v>
      </c>
      <c r="W65" s="30">
        <f>Speaking!Y17</f>
        <v>0</v>
      </c>
      <c r="X65" s="30">
        <f>Speaking!Z17</f>
        <v>0</v>
      </c>
      <c r="Y65" s="30">
        <f>Speaking!AA17</f>
        <v>0</v>
      </c>
      <c r="Z65" s="30" t="str">
        <f>Speaking!AB17</f>
        <v>c</v>
      </c>
      <c r="AA65" s="30" t="str">
        <f>Speaking!AC17</f>
        <v>b</v>
      </c>
      <c r="AB65" s="30">
        <f>Speaking!AD17</f>
        <v>0</v>
      </c>
      <c r="AC65" s="30">
        <f>Speaking!AE17</f>
        <v>0</v>
      </c>
      <c r="AD65" s="30" t="str">
        <f>Speaking!AF17</f>
        <v>c</v>
      </c>
      <c r="AE65" s="30">
        <f>Speaking!AG17</f>
        <v>0</v>
      </c>
      <c r="AF65" s="30">
        <f>Speaking!AH17</f>
        <v>0</v>
      </c>
      <c r="AG65" s="30">
        <f>Speaking!AI17</f>
        <v>0</v>
      </c>
      <c r="AH65" s="30" t="str">
        <f>Speaking!AJ17</f>
        <v>a</v>
      </c>
      <c r="AI65" s="30" t="str">
        <f>Speaking!AK17</f>
        <v>b</v>
      </c>
      <c r="AJ65" s="30">
        <f>Speaking!AL17</f>
        <v>0</v>
      </c>
      <c r="AK65" s="30">
        <f>Speaking!AM17</f>
        <v>0</v>
      </c>
      <c r="AL65" s="30">
        <f>Speaking!AN17</f>
        <v>0</v>
      </c>
      <c r="AM65" s="30">
        <f>Speaking!AO17</f>
        <v>0</v>
      </c>
      <c r="AN65" s="30">
        <f>Speaking!AP17</f>
        <v>0</v>
      </c>
      <c r="AO65" s="30">
        <f>Speaking!AQ17</f>
        <v>0</v>
      </c>
      <c r="AP65" s="30">
        <f>Speaking!AR17</f>
        <v>0</v>
      </c>
      <c r="AQ65" s="30">
        <f>Speaking!AS17</f>
        <v>0</v>
      </c>
      <c r="AR65" s="30">
        <f>Speaking!AT17</f>
        <v>0</v>
      </c>
      <c r="AS65" s="30">
        <f>Speaking!AU17</f>
        <v>0</v>
      </c>
      <c r="AT65" s="30">
        <f>Speaking!AV17</f>
        <v>0</v>
      </c>
      <c r="AU65" s="30">
        <f>Speaking!AW17</f>
        <v>0</v>
      </c>
      <c r="AV65" s="30">
        <f>Speaking!AX17</f>
        <v>0</v>
      </c>
      <c r="AW65" s="30">
        <f>Speaking!AY17</f>
        <v>0</v>
      </c>
    </row>
    <row r="66" spans="1:50">
      <c r="B66">
        <f>LOOKUP(B65,$BB$4:$BB$9,$BC$4:$BC$9)</f>
        <v>4</v>
      </c>
      <c r="C66" t="e">
        <f t="shared" ref="C66:AW66" si="4">LOOKUP(C65,$BB$4:$BB$9,$BC$4:$BC$9)</f>
        <v>#N/A</v>
      </c>
      <c r="D66" t="e">
        <f t="shared" si="4"/>
        <v>#N/A</v>
      </c>
      <c r="E66" t="e">
        <f t="shared" si="4"/>
        <v>#N/A</v>
      </c>
      <c r="F66">
        <f t="shared" si="4"/>
        <v>3</v>
      </c>
      <c r="G66">
        <f t="shared" si="4"/>
        <v>4</v>
      </c>
      <c r="H66" t="e">
        <f t="shared" si="4"/>
        <v>#N/A</v>
      </c>
      <c r="I66" t="e">
        <f t="shared" si="4"/>
        <v>#N/A</v>
      </c>
      <c r="J66">
        <f t="shared" si="4"/>
        <v>3</v>
      </c>
      <c r="K66" t="e">
        <f t="shared" si="4"/>
        <v>#N/A</v>
      </c>
      <c r="L66" t="e">
        <f t="shared" si="4"/>
        <v>#N/A</v>
      </c>
      <c r="M66" t="e">
        <f t="shared" si="4"/>
        <v>#N/A</v>
      </c>
      <c r="N66">
        <f t="shared" si="4"/>
        <v>2</v>
      </c>
      <c r="O66" t="e">
        <f t="shared" si="4"/>
        <v>#N/A</v>
      </c>
      <c r="P66" t="e">
        <f t="shared" si="4"/>
        <v>#N/A</v>
      </c>
      <c r="Q66" t="e">
        <f t="shared" si="4"/>
        <v>#N/A</v>
      </c>
      <c r="R66">
        <f t="shared" si="4"/>
        <v>4</v>
      </c>
      <c r="S66" t="e">
        <f t="shared" si="4"/>
        <v>#N/A</v>
      </c>
      <c r="T66" t="e">
        <f t="shared" si="4"/>
        <v>#N/A</v>
      </c>
      <c r="U66" t="e">
        <f t="shared" si="4"/>
        <v>#N/A</v>
      </c>
      <c r="V66" t="e">
        <f t="shared" si="4"/>
        <v>#N/A</v>
      </c>
      <c r="W66" t="e">
        <f t="shared" si="4"/>
        <v>#N/A</v>
      </c>
      <c r="X66" t="e">
        <f t="shared" si="4"/>
        <v>#N/A</v>
      </c>
      <c r="Y66" t="e">
        <f t="shared" si="4"/>
        <v>#N/A</v>
      </c>
      <c r="Z66">
        <f t="shared" si="4"/>
        <v>2</v>
      </c>
      <c r="AA66">
        <f t="shared" si="4"/>
        <v>3</v>
      </c>
      <c r="AB66" t="e">
        <f t="shared" si="4"/>
        <v>#N/A</v>
      </c>
      <c r="AC66" t="e">
        <f t="shared" si="4"/>
        <v>#N/A</v>
      </c>
      <c r="AD66">
        <f t="shared" si="4"/>
        <v>2</v>
      </c>
      <c r="AE66" t="e">
        <f t="shared" si="4"/>
        <v>#N/A</v>
      </c>
      <c r="AF66" t="e">
        <f t="shared" si="4"/>
        <v>#N/A</v>
      </c>
      <c r="AG66" t="e">
        <f t="shared" si="4"/>
        <v>#N/A</v>
      </c>
      <c r="AH66">
        <f t="shared" si="4"/>
        <v>4</v>
      </c>
      <c r="AI66">
        <f t="shared" si="4"/>
        <v>3</v>
      </c>
      <c r="AJ66" t="e">
        <f t="shared" si="4"/>
        <v>#N/A</v>
      </c>
      <c r="AK66" t="e">
        <f t="shared" si="4"/>
        <v>#N/A</v>
      </c>
      <c r="AL66" t="e">
        <f t="shared" si="4"/>
        <v>#N/A</v>
      </c>
      <c r="AM66" t="e">
        <f t="shared" si="4"/>
        <v>#N/A</v>
      </c>
      <c r="AN66" t="e">
        <f t="shared" si="4"/>
        <v>#N/A</v>
      </c>
      <c r="AO66" t="e">
        <f t="shared" si="4"/>
        <v>#N/A</v>
      </c>
      <c r="AP66" t="e">
        <f t="shared" si="4"/>
        <v>#N/A</v>
      </c>
      <c r="AQ66" t="e">
        <f t="shared" si="4"/>
        <v>#N/A</v>
      </c>
      <c r="AR66" t="e">
        <f t="shared" si="4"/>
        <v>#N/A</v>
      </c>
      <c r="AS66" t="e">
        <f t="shared" si="4"/>
        <v>#N/A</v>
      </c>
      <c r="AT66" t="e">
        <f t="shared" si="4"/>
        <v>#N/A</v>
      </c>
      <c r="AU66" t="e">
        <f t="shared" si="4"/>
        <v>#N/A</v>
      </c>
      <c r="AV66" t="e">
        <f t="shared" si="4"/>
        <v>#N/A</v>
      </c>
      <c r="AW66" t="e">
        <f t="shared" si="4"/>
        <v>#N/A</v>
      </c>
    </row>
    <row r="67" spans="1:50">
      <c r="B67" s="42"/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2"/>
      <c r="Z67" s="42"/>
      <c r="AA67" s="42"/>
      <c r="AB67" s="42"/>
      <c r="AC67" s="42"/>
      <c r="AD67" s="42"/>
      <c r="AE67" s="42"/>
      <c r="AF67" s="42"/>
      <c r="AG67" s="42"/>
      <c r="AH67" s="42"/>
      <c r="AI67" s="42"/>
      <c r="AJ67" s="42"/>
      <c r="AK67" s="42"/>
      <c r="AL67" s="42"/>
      <c r="AM67" s="42"/>
      <c r="AN67" s="42"/>
      <c r="AO67" s="42"/>
      <c r="AP67" s="42"/>
      <c r="AQ67" s="42"/>
      <c r="AR67" s="42"/>
      <c r="AS67" s="42"/>
      <c r="AT67" s="42"/>
      <c r="AU67" s="42"/>
      <c r="AV67" s="42"/>
      <c r="AW67" s="42"/>
    </row>
    <row r="72" spans="1:50">
      <c r="AX72" s="25" t="s">
        <v>144</v>
      </c>
    </row>
    <row r="73" spans="1:50">
      <c r="AX73" s="26"/>
    </row>
    <row r="74" spans="1:50">
      <c r="AX74" s="27" t="s">
        <v>93</v>
      </c>
    </row>
    <row r="75" spans="1:50">
      <c r="AX75" s="24"/>
    </row>
  </sheetData>
  <mergeCells count="63">
    <mergeCell ref="B1:P1"/>
    <mergeCell ref="Q1:Y1"/>
    <mergeCell ref="AN1:AW1"/>
    <mergeCell ref="B4:E4"/>
    <mergeCell ref="F4:I4"/>
    <mergeCell ref="J4:M4"/>
    <mergeCell ref="N4:Q4"/>
    <mergeCell ref="R4:U4"/>
    <mergeCell ref="V4:Y4"/>
    <mergeCell ref="Z4:AC4"/>
    <mergeCell ref="AD4:AG4"/>
    <mergeCell ref="AH4:AK4"/>
    <mergeCell ref="AL4:AO4"/>
    <mergeCell ref="AP4:AS4"/>
    <mergeCell ref="AT4:AW4"/>
    <mergeCell ref="B19:E19"/>
    <mergeCell ref="F19:I19"/>
    <mergeCell ref="J19:M19"/>
    <mergeCell ref="N19:Q19"/>
    <mergeCell ref="R19:U19"/>
    <mergeCell ref="AT19:AW19"/>
    <mergeCell ref="B34:E34"/>
    <mergeCell ref="F34:I34"/>
    <mergeCell ref="J34:M34"/>
    <mergeCell ref="N34:Q34"/>
    <mergeCell ref="R34:U34"/>
    <mergeCell ref="V34:Y34"/>
    <mergeCell ref="Z34:AC34"/>
    <mergeCell ref="AD34:AG34"/>
    <mergeCell ref="AH34:AK34"/>
    <mergeCell ref="V19:Y19"/>
    <mergeCell ref="Z19:AC19"/>
    <mergeCell ref="AD19:AG19"/>
    <mergeCell ref="AH19:AK19"/>
    <mergeCell ref="AL19:AO19"/>
    <mergeCell ref="AP19:AS19"/>
    <mergeCell ref="AL34:AO34"/>
    <mergeCell ref="AP34:AS34"/>
    <mergeCell ref="AT34:AW34"/>
    <mergeCell ref="B49:E49"/>
    <mergeCell ref="F49:I49"/>
    <mergeCell ref="J49:M49"/>
    <mergeCell ref="N49:Q49"/>
    <mergeCell ref="R49:U49"/>
    <mergeCell ref="V49:Y49"/>
    <mergeCell ref="Z49:AC49"/>
    <mergeCell ref="AD49:AG49"/>
    <mergeCell ref="AH49:AK49"/>
    <mergeCell ref="AL49:AO49"/>
    <mergeCell ref="AP49:AS49"/>
    <mergeCell ref="AT49:AW49"/>
    <mergeCell ref="B64:E64"/>
    <mergeCell ref="F64:I64"/>
    <mergeCell ref="J64:M64"/>
    <mergeCell ref="N64:Q64"/>
    <mergeCell ref="R64:U64"/>
    <mergeCell ref="AT64:AW64"/>
    <mergeCell ref="V64:Y64"/>
    <mergeCell ref="Z64:AC64"/>
    <mergeCell ref="AD64:AG64"/>
    <mergeCell ref="AH64:AK64"/>
    <mergeCell ref="AL64:AO64"/>
    <mergeCell ref="AP64:AS64"/>
  </mergeCells>
  <conditionalFormatting sqref="B20:AW20">
    <cfRule type="containsText" dxfId="71" priority="5" operator="containsText" text="0">
      <formula>NOT(ISERROR(SEARCH("0",B20)))</formula>
    </cfRule>
  </conditionalFormatting>
  <conditionalFormatting sqref="B5:AW5">
    <cfRule type="containsText" dxfId="70" priority="4" operator="containsText" text="0">
      <formula>NOT(ISERROR(SEARCH("0",B5)))</formula>
    </cfRule>
  </conditionalFormatting>
  <conditionalFormatting sqref="AA1 AN1 A1:J1">
    <cfRule type="duplicateValues" dxfId="69" priority="6"/>
  </conditionalFormatting>
  <conditionalFormatting sqref="B35:AW35">
    <cfRule type="containsText" dxfId="68" priority="3" operator="containsText" text="0">
      <formula>NOT(ISERROR(SEARCH("0",B35)))</formula>
    </cfRule>
  </conditionalFormatting>
  <conditionalFormatting sqref="B50:AW50">
    <cfRule type="containsText" dxfId="67" priority="2" operator="containsText" text="0">
      <formula>NOT(ISERROR(SEARCH("0",B50)))</formula>
    </cfRule>
  </conditionalFormatting>
  <conditionalFormatting sqref="B65:AW65">
    <cfRule type="containsText" dxfId="66" priority="1" operator="containsText" text="0">
      <formula>NOT(ISERROR(SEARCH("0",B65)))</formula>
    </cfRule>
  </conditionalFormatting>
  <pageMargins left="0.7" right="0.7" top="0.75" bottom="0.75" header="0.3" footer="0.3"/>
  <pageSetup paperSize="9" scale="63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Tabelle25">
    <pageSetUpPr fitToPage="1"/>
  </sheetPr>
  <dimension ref="A1:BJ75"/>
  <sheetViews>
    <sheetView topLeftCell="A16" zoomScale="85" zoomScaleNormal="85" workbookViewId="0">
      <selection activeCell="AF5" sqref="AF5"/>
    </sheetView>
  </sheetViews>
  <sheetFormatPr baseColWidth="10" defaultColWidth="8.42578125" defaultRowHeight="15"/>
  <cols>
    <col min="2" max="5" width="2.7109375" customWidth="1"/>
    <col min="6" max="6" width="3.42578125" customWidth="1"/>
    <col min="7" max="49" width="2.7109375" customWidth="1"/>
    <col min="50" max="50" width="7.7109375" customWidth="1"/>
    <col min="51" max="51" width="8.42578125" customWidth="1"/>
    <col min="52" max="58" width="4.7109375" customWidth="1"/>
    <col min="59" max="60" width="7.7109375" customWidth="1"/>
    <col min="61" max="62" width="5.42578125" style="2" customWidth="1"/>
  </cols>
  <sheetData>
    <row r="1" spans="1:62" s="20" customFormat="1" ht="21">
      <c r="A1" s="28" t="s">
        <v>10</v>
      </c>
      <c r="B1" s="130" t="str">
        <f>Gesamt!B18</f>
        <v>Pirker</v>
      </c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 t="str">
        <f>Gesamt!C18</f>
        <v>Julia</v>
      </c>
      <c r="R1" s="130"/>
      <c r="S1" s="130"/>
      <c r="T1" s="130"/>
      <c r="U1" s="130"/>
      <c r="V1" s="130"/>
      <c r="W1" s="130"/>
      <c r="X1" s="130"/>
      <c r="Y1" s="130"/>
      <c r="Z1" s="43"/>
      <c r="AA1" s="123" t="str">
        <f>Gesamt!B1</f>
        <v>1F</v>
      </c>
      <c r="AB1" s="43"/>
      <c r="AC1" s="43"/>
      <c r="AD1" s="43"/>
      <c r="AE1" s="43"/>
      <c r="AF1" s="43"/>
      <c r="AG1" s="43"/>
      <c r="AH1" s="43"/>
      <c r="AI1" s="43"/>
      <c r="AJ1" s="43"/>
      <c r="AK1" s="43"/>
      <c r="AL1" s="43"/>
      <c r="AM1" s="43"/>
      <c r="AN1" s="129" t="str">
        <f>Gesamt!D1</f>
        <v>2019/20</v>
      </c>
      <c r="AO1" s="129"/>
      <c r="AP1" s="129"/>
      <c r="AQ1" s="129"/>
      <c r="AR1" s="129"/>
      <c r="AS1" s="129"/>
      <c r="AT1" s="129"/>
      <c r="AU1" s="129"/>
      <c r="AV1" s="129"/>
      <c r="AW1" s="129"/>
      <c r="BC1" s="19"/>
      <c r="BD1" s="41" t="s">
        <v>130</v>
      </c>
      <c r="BE1" s="19"/>
      <c r="BF1" s="19"/>
      <c r="BG1" s="19"/>
      <c r="BH1" s="19"/>
      <c r="BI1" s="29"/>
      <c r="BJ1" s="29"/>
    </row>
    <row r="3" spans="1:62">
      <c r="A3" s="17" t="s">
        <v>12</v>
      </c>
    </row>
    <row r="4" spans="1:62">
      <c r="A4" s="1" t="s">
        <v>9</v>
      </c>
      <c r="B4" s="131" t="s">
        <v>131</v>
      </c>
      <c r="C4" s="132"/>
      <c r="D4" s="132"/>
      <c r="E4" s="132"/>
      <c r="F4" s="131" t="s">
        <v>132</v>
      </c>
      <c r="G4" s="132"/>
      <c r="H4" s="132"/>
      <c r="I4" s="132"/>
      <c r="J4" s="131" t="s">
        <v>133</v>
      </c>
      <c r="K4" s="132"/>
      <c r="L4" s="132"/>
      <c r="M4" s="132"/>
      <c r="N4" s="131" t="s">
        <v>134</v>
      </c>
      <c r="O4" s="132"/>
      <c r="P4" s="132"/>
      <c r="Q4" s="132"/>
      <c r="R4" s="131" t="s">
        <v>135</v>
      </c>
      <c r="S4" s="132"/>
      <c r="T4" s="132"/>
      <c r="U4" s="132"/>
      <c r="V4" s="131" t="s">
        <v>136</v>
      </c>
      <c r="W4" s="132"/>
      <c r="X4" s="132"/>
      <c r="Y4" s="132"/>
      <c r="Z4" s="131" t="s">
        <v>137</v>
      </c>
      <c r="AA4" s="132"/>
      <c r="AB4" s="132"/>
      <c r="AC4" s="132"/>
      <c r="AD4" s="131" t="s">
        <v>138</v>
      </c>
      <c r="AE4" s="132"/>
      <c r="AF4" s="132"/>
      <c r="AG4" s="132"/>
      <c r="AH4" s="131" t="s">
        <v>139</v>
      </c>
      <c r="AI4" s="132"/>
      <c r="AJ4" s="132"/>
      <c r="AK4" s="132"/>
      <c r="AL4" s="131" t="s">
        <v>140</v>
      </c>
      <c r="AM4" s="132"/>
      <c r="AN4" s="132"/>
      <c r="AO4" s="132"/>
      <c r="AP4" s="131" t="s">
        <v>141</v>
      </c>
      <c r="AQ4" s="132"/>
      <c r="AR4" s="132"/>
      <c r="AS4" s="132"/>
      <c r="AT4" s="131" t="s">
        <v>142</v>
      </c>
      <c r="AU4" s="132"/>
      <c r="AV4" s="132"/>
      <c r="AW4" s="132"/>
      <c r="BB4" s="44" t="s">
        <v>103</v>
      </c>
      <c r="BC4" s="2">
        <v>4</v>
      </c>
    </row>
    <row r="5" spans="1:62">
      <c r="A5" s="1" t="s">
        <v>143</v>
      </c>
      <c r="B5" s="30" t="str">
        <f>Vocab!D18</f>
        <v>e</v>
      </c>
      <c r="C5" s="30" t="str">
        <f>Vocab!E18</f>
        <v>a</v>
      </c>
      <c r="D5" s="30" t="str">
        <f>Vocab!F18</f>
        <v>d</v>
      </c>
      <c r="E5" s="30" t="str">
        <f>Vocab!G18</f>
        <v>a</v>
      </c>
      <c r="F5" s="30" t="str">
        <f>Vocab!H18</f>
        <v>a</v>
      </c>
      <c r="G5" s="30" t="str">
        <f>Vocab!I18</f>
        <v>b</v>
      </c>
      <c r="H5" s="30" t="str">
        <f>Vocab!J18</f>
        <v>a</v>
      </c>
      <c r="I5" s="30" t="str">
        <f>Vocab!K18</f>
        <v>b</v>
      </c>
      <c r="J5" s="30" t="str">
        <f>Vocab!L18</f>
        <v>a</v>
      </c>
      <c r="K5" s="30" t="str">
        <f>Vocab!M18</f>
        <v>a</v>
      </c>
      <c r="L5" s="30" t="str">
        <f>Vocab!N18</f>
        <v>a</v>
      </c>
      <c r="M5" s="30" t="str">
        <f>Vocab!O18</f>
        <v>b</v>
      </c>
      <c r="N5" s="30" t="str">
        <f>Vocab!P18</f>
        <v>k</v>
      </c>
      <c r="O5" s="30" t="str">
        <f>Vocab!Q18</f>
        <v>k</v>
      </c>
      <c r="P5" s="30" t="str">
        <f>Vocab!R18</f>
        <v>a</v>
      </c>
      <c r="Q5" s="30" t="str">
        <f>Vocab!S18</f>
        <v>e</v>
      </c>
      <c r="R5" s="30" t="str">
        <f>Vocab!T18</f>
        <v>e</v>
      </c>
      <c r="S5" s="30" t="str">
        <f>Vocab!U18</f>
        <v>e</v>
      </c>
      <c r="T5" s="30">
        <f>Vocab!V18</f>
        <v>0</v>
      </c>
      <c r="U5" s="30">
        <f>Vocab!W18</f>
        <v>0</v>
      </c>
      <c r="V5" s="30" t="str">
        <f>Vocab!X18</f>
        <v>a</v>
      </c>
      <c r="W5" s="30">
        <f>Vocab!Y18</f>
        <v>0</v>
      </c>
      <c r="X5" s="30">
        <f>Vocab!Z18</f>
        <v>0</v>
      </c>
      <c r="Y5" s="30">
        <f>Vocab!AA18</f>
        <v>0</v>
      </c>
      <c r="Z5" s="30">
        <f>Vocab!AB18</f>
        <v>0</v>
      </c>
      <c r="AA5" s="30">
        <f>Vocab!AC18</f>
        <v>0</v>
      </c>
      <c r="AB5" s="30">
        <f>Vocab!AD18</f>
        <v>0</v>
      </c>
      <c r="AC5" s="30">
        <f>Vocab!AE18</f>
        <v>0</v>
      </c>
      <c r="AD5" s="30">
        <f>Vocab!AF18</f>
        <v>0</v>
      </c>
      <c r="AE5" s="30">
        <f>Vocab!AG18</f>
        <v>0</v>
      </c>
      <c r="AF5" s="30">
        <f>Vocab!AH18</f>
        <v>0</v>
      </c>
      <c r="AG5" s="30">
        <f>Vocab!AI18</f>
        <v>0</v>
      </c>
      <c r="AH5" s="30">
        <f>Vocab!AJ18</f>
        <v>0</v>
      </c>
      <c r="AI5" s="30">
        <f>Vocab!AK18</f>
        <v>0</v>
      </c>
      <c r="AJ5" s="30">
        <f>Vocab!AL18</f>
        <v>0</v>
      </c>
      <c r="AK5" s="30">
        <f>Vocab!AM18</f>
        <v>0</v>
      </c>
      <c r="AL5" s="30">
        <f>Vocab!AN18</f>
        <v>0</v>
      </c>
      <c r="AM5" s="30">
        <f>Vocab!AO18</f>
        <v>0</v>
      </c>
      <c r="AN5" s="30">
        <f>Vocab!AP18</f>
        <v>0</v>
      </c>
      <c r="AO5" s="30">
        <f>Vocab!AQ18</f>
        <v>0</v>
      </c>
      <c r="AP5" s="30">
        <f>Vocab!AR18</f>
        <v>0</v>
      </c>
      <c r="AQ5" s="30">
        <f>Vocab!AS18</f>
        <v>0</v>
      </c>
      <c r="AR5" s="30">
        <f>Vocab!AT18</f>
        <v>0</v>
      </c>
      <c r="AS5" s="30">
        <f>Vocab!AU18</f>
        <v>0</v>
      </c>
      <c r="AT5" s="30">
        <f>Vocab!AV18</f>
        <v>0</v>
      </c>
      <c r="AU5" s="30">
        <f>Vocab!AW18</f>
        <v>0</v>
      </c>
      <c r="AV5" s="30">
        <f>Vocab!AX18</f>
        <v>0</v>
      </c>
      <c r="AW5" s="30">
        <f>Vocab!AY18</f>
        <v>0</v>
      </c>
      <c r="BB5" s="44" t="s">
        <v>104</v>
      </c>
      <c r="BC5" s="2">
        <v>3</v>
      </c>
    </row>
    <row r="6" spans="1:62">
      <c r="B6">
        <f>LOOKUP(B5,$BB$4:$BB$9,$BC$4:$BC$9)</f>
        <v>0</v>
      </c>
      <c r="C6">
        <f t="shared" ref="C6:AW6" si="0">LOOKUP(C5,$BB$4:$BB$9,$BC$4:$BC$9)</f>
        <v>4</v>
      </c>
      <c r="D6">
        <f t="shared" si="0"/>
        <v>1</v>
      </c>
      <c r="E6">
        <f t="shared" si="0"/>
        <v>4</v>
      </c>
      <c r="F6">
        <f t="shared" si="0"/>
        <v>4</v>
      </c>
      <c r="G6">
        <f t="shared" si="0"/>
        <v>3</v>
      </c>
      <c r="H6">
        <f t="shared" si="0"/>
        <v>4</v>
      </c>
      <c r="I6">
        <f t="shared" si="0"/>
        <v>3</v>
      </c>
      <c r="J6">
        <f t="shared" si="0"/>
        <v>4</v>
      </c>
      <c r="K6">
        <f t="shared" si="0"/>
        <v>4</v>
      </c>
      <c r="L6">
        <f t="shared" si="0"/>
        <v>4</v>
      </c>
      <c r="M6">
        <f t="shared" si="0"/>
        <v>3</v>
      </c>
      <c r="N6">
        <f t="shared" si="0"/>
        <v>0</v>
      </c>
      <c r="O6">
        <f t="shared" si="0"/>
        <v>0</v>
      </c>
      <c r="P6">
        <f t="shared" si="0"/>
        <v>4</v>
      </c>
      <c r="Q6">
        <f t="shared" si="0"/>
        <v>0</v>
      </c>
      <c r="R6">
        <f t="shared" si="0"/>
        <v>0</v>
      </c>
      <c r="S6">
        <f t="shared" si="0"/>
        <v>0</v>
      </c>
      <c r="T6" t="e">
        <f t="shared" si="0"/>
        <v>#N/A</v>
      </c>
      <c r="U6" t="e">
        <f t="shared" si="0"/>
        <v>#N/A</v>
      </c>
      <c r="V6">
        <f t="shared" si="0"/>
        <v>4</v>
      </c>
      <c r="W6" t="e">
        <f t="shared" si="0"/>
        <v>#N/A</v>
      </c>
      <c r="X6" t="e">
        <f t="shared" si="0"/>
        <v>#N/A</v>
      </c>
      <c r="Y6" t="e">
        <f t="shared" si="0"/>
        <v>#N/A</v>
      </c>
      <c r="Z6" t="e">
        <f t="shared" si="0"/>
        <v>#N/A</v>
      </c>
      <c r="AA6" t="e">
        <f t="shared" si="0"/>
        <v>#N/A</v>
      </c>
      <c r="AB6" t="e">
        <f t="shared" si="0"/>
        <v>#N/A</v>
      </c>
      <c r="AC6" t="e">
        <f t="shared" si="0"/>
        <v>#N/A</v>
      </c>
      <c r="AD6" t="e">
        <f t="shared" si="0"/>
        <v>#N/A</v>
      </c>
      <c r="AE6" t="e">
        <f t="shared" si="0"/>
        <v>#N/A</v>
      </c>
      <c r="AF6" t="e">
        <f t="shared" si="0"/>
        <v>#N/A</v>
      </c>
      <c r="AG6" t="e">
        <f t="shared" si="0"/>
        <v>#N/A</v>
      </c>
      <c r="AH6" t="e">
        <f t="shared" si="0"/>
        <v>#N/A</v>
      </c>
      <c r="AI6" t="e">
        <f t="shared" si="0"/>
        <v>#N/A</v>
      </c>
      <c r="AJ6" t="e">
        <f t="shared" si="0"/>
        <v>#N/A</v>
      </c>
      <c r="AK6" t="e">
        <f t="shared" si="0"/>
        <v>#N/A</v>
      </c>
      <c r="AL6" t="e">
        <f t="shared" si="0"/>
        <v>#N/A</v>
      </c>
      <c r="AM6" t="e">
        <f t="shared" si="0"/>
        <v>#N/A</v>
      </c>
      <c r="AN6" t="e">
        <f t="shared" si="0"/>
        <v>#N/A</v>
      </c>
      <c r="AO6" t="e">
        <f t="shared" si="0"/>
        <v>#N/A</v>
      </c>
      <c r="AP6" t="e">
        <f t="shared" si="0"/>
        <v>#N/A</v>
      </c>
      <c r="AQ6" t="e">
        <f t="shared" si="0"/>
        <v>#N/A</v>
      </c>
      <c r="AR6" t="e">
        <f t="shared" si="0"/>
        <v>#N/A</v>
      </c>
      <c r="AS6" t="e">
        <f t="shared" si="0"/>
        <v>#N/A</v>
      </c>
      <c r="AT6" t="e">
        <f t="shared" si="0"/>
        <v>#N/A</v>
      </c>
      <c r="AU6" t="e">
        <f t="shared" si="0"/>
        <v>#N/A</v>
      </c>
      <c r="AV6" t="e">
        <f t="shared" si="0"/>
        <v>#N/A</v>
      </c>
      <c r="AW6" t="e">
        <f t="shared" si="0"/>
        <v>#N/A</v>
      </c>
      <c r="BB6" s="44" t="s">
        <v>105</v>
      </c>
      <c r="BC6" s="2">
        <v>2</v>
      </c>
    </row>
    <row r="7" spans="1:62"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  <c r="AC7" s="42"/>
      <c r="AD7" s="42"/>
      <c r="AE7" s="42"/>
      <c r="AF7" s="42"/>
      <c r="AG7" s="42"/>
      <c r="AH7" s="42"/>
      <c r="AI7" s="42"/>
      <c r="AJ7" s="42"/>
      <c r="AK7" s="42"/>
      <c r="AL7" s="42"/>
      <c r="AM7" s="42"/>
      <c r="AN7" s="42"/>
      <c r="AO7" s="42"/>
      <c r="AP7" s="42"/>
      <c r="AQ7" s="42"/>
      <c r="AR7" s="42"/>
      <c r="AS7" s="42"/>
      <c r="AT7" s="42"/>
      <c r="AU7" s="42"/>
      <c r="AV7" s="42"/>
      <c r="AW7" s="42"/>
      <c r="BB7" s="44" t="s">
        <v>106</v>
      </c>
      <c r="BC7" s="2">
        <v>1</v>
      </c>
    </row>
    <row r="8" spans="1:62">
      <c r="BB8" s="44" t="s">
        <v>5</v>
      </c>
      <c r="BC8" s="2">
        <v>0</v>
      </c>
    </row>
    <row r="9" spans="1:62">
      <c r="BB9" s="44" t="s">
        <v>107</v>
      </c>
      <c r="BC9" s="2">
        <v>0</v>
      </c>
    </row>
    <row r="12" spans="1:62">
      <c r="AX12" s="25" t="s">
        <v>144</v>
      </c>
    </row>
    <row r="13" spans="1:62">
      <c r="AX13" s="26"/>
    </row>
    <row r="14" spans="1:62">
      <c r="AX14" s="27" t="s">
        <v>93</v>
      </c>
    </row>
    <row r="15" spans="1:62">
      <c r="AX15" s="24"/>
    </row>
    <row r="18" spans="1:50">
      <c r="A18" s="17" t="s">
        <v>21</v>
      </c>
    </row>
    <row r="19" spans="1:50">
      <c r="A19" s="1" t="s">
        <v>9</v>
      </c>
      <c r="B19" s="131" t="s">
        <v>131</v>
      </c>
      <c r="C19" s="132"/>
      <c r="D19" s="132"/>
      <c r="E19" s="132"/>
      <c r="F19" s="131" t="s">
        <v>132</v>
      </c>
      <c r="G19" s="132"/>
      <c r="H19" s="132"/>
      <c r="I19" s="132"/>
      <c r="J19" s="131" t="s">
        <v>133</v>
      </c>
      <c r="K19" s="132"/>
      <c r="L19" s="132"/>
      <c r="M19" s="132"/>
      <c r="N19" s="131" t="s">
        <v>134</v>
      </c>
      <c r="O19" s="132"/>
      <c r="P19" s="132"/>
      <c r="Q19" s="132"/>
      <c r="R19" s="131" t="s">
        <v>135</v>
      </c>
      <c r="S19" s="132"/>
      <c r="T19" s="132"/>
      <c r="U19" s="132"/>
      <c r="V19" s="131" t="s">
        <v>136</v>
      </c>
      <c r="W19" s="132"/>
      <c r="X19" s="132"/>
      <c r="Y19" s="132"/>
      <c r="Z19" s="131" t="s">
        <v>137</v>
      </c>
      <c r="AA19" s="132"/>
      <c r="AB19" s="132"/>
      <c r="AC19" s="132"/>
      <c r="AD19" s="131" t="s">
        <v>138</v>
      </c>
      <c r="AE19" s="132"/>
      <c r="AF19" s="132"/>
      <c r="AG19" s="132"/>
      <c r="AH19" s="131" t="s">
        <v>139</v>
      </c>
      <c r="AI19" s="132"/>
      <c r="AJ19" s="132"/>
      <c r="AK19" s="132"/>
      <c r="AL19" s="131" t="s">
        <v>140</v>
      </c>
      <c r="AM19" s="132"/>
      <c r="AN19" s="132"/>
      <c r="AO19" s="132"/>
      <c r="AP19" s="131" t="s">
        <v>141</v>
      </c>
      <c r="AQ19" s="132"/>
      <c r="AR19" s="132"/>
      <c r="AS19" s="132"/>
      <c r="AT19" s="131" t="s">
        <v>142</v>
      </c>
      <c r="AU19" s="132"/>
      <c r="AV19" s="132"/>
      <c r="AW19" s="132"/>
    </row>
    <row r="20" spans="1:50">
      <c r="A20" s="1" t="s">
        <v>143</v>
      </c>
      <c r="B20" s="30" t="str">
        <f>Listening!D18</f>
        <v>c</v>
      </c>
      <c r="C20" s="30">
        <f>Listening!E18</f>
        <v>0</v>
      </c>
      <c r="D20" s="30">
        <f>Listening!F18</f>
        <v>0</v>
      </c>
      <c r="E20" s="30">
        <f>Listening!G18</f>
        <v>0</v>
      </c>
      <c r="F20" s="30" t="str">
        <f>Listening!H18</f>
        <v>b</v>
      </c>
      <c r="G20" s="30">
        <f>Listening!I18</f>
        <v>0</v>
      </c>
      <c r="H20" s="30">
        <f>Listening!J18</f>
        <v>0</v>
      </c>
      <c r="I20" s="30">
        <f>Listening!K18</f>
        <v>0</v>
      </c>
      <c r="J20" s="30" t="str">
        <f>Listening!L18</f>
        <v>c</v>
      </c>
      <c r="K20" s="30" t="str">
        <f>Listening!M18</f>
        <v>ta</v>
      </c>
      <c r="L20" s="30">
        <f>Listening!N18</f>
        <v>0</v>
      </c>
      <c r="M20" s="30" t="str">
        <f>Listening!O18</f>
        <v>c</v>
      </c>
      <c r="N20" s="30" t="str">
        <f>Listening!P18</f>
        <v>b</v>
      </c>
      <c r="O20" s="30">
        <f>Listening!Q18</f>
        <v>0</v>
      </c>
      <c r="P20" s="30">
        <f>Listening!R18</f>
        <v>0</v>
      </c>
      <c r="Q20" s="30">
        <f>Listening!S18</f>
        <v>0</v>
      </c>
      <c r="R20" s="30" t="str">
        <f>Listening!T18</f>
        <v>a</v>
      </c>
      <c r="S20" s="30">
        <f>Listening!U18</f>
        <v>0</v>
      </c>
      <c r="T20" s="30">
        <f>Listening!V18</f>
        <v>0</v>
      </c>
      <c r="U20" s="30">
        <f>Listening!W18</f>
        <v>0</v>
      </c>
      <c r="V20" s="30">
        <f>Listening!X18</f>
        <v>0</v>
      </c>
      <c r="W20" s="30">
        <f>Listening!Y18</f>
        <v>0</v>
      </c>
      <c r="X20" s="30">
        <f>Listening!Z18</f>
        <v>0</v>
      </c>
      <c r="Y20" s="30">
        <f>Listening!AA18</f>
        <v>0</v>
      </c>
      <c r="Z20" s="30">
        <f>Listening!AB18</f>
        <v>0</v>
      </c>
      <c r="AA20" s="30">
        <f>Listening!AC18</f>
        <v>0</v>
      </c>
      <c r="AB20" s="30">
        <f>Listening!AD18</f>
        <v>0</v>
      </c>
      <c r="AC20" s="30">
        <f>Listening!AE18</f>
        <v>0</v>
      </c>
      <c r="AD20" s="30">
        <f>Listening!AF18</f>
        <v>0</v>
      </c>
      <c r="AE20" s="30">
        <f>Listening!AG18</f>
        <v>0</v>
      </c>
      <c r="AF20" s="30">
        <f>Listening!AH18</f>
        <v>0</v>
      </c>
      <c r="AG20" s="30">
        <f>Listening!AI18</f>
        <v>0</v>
      </c>
      <c r="AH20" s="30">
        <f>Listening!AJ18</f>
        <v>0</v>
      </c>
      <c r="AI20" s="30">
        <f>Listening!AK18</f>
        <v>0</v>
      </c>
      <c r="AJ20" s="30">
        <f>Listening!AL18</f>
        <v>0</v>
      </c>
      <c r="AK20" s="30">
        <f>Listening!AM18</f>
        <v>0</v>
      </c>
      <c r="AL20" s="30">
        <f>Listening!AN18</f>
        <v>0</v>
      </c>
      <c r="AM20" s="30">
        <f>Listening!AO18</f>
        <v>0</v>
      </c>
      <c r="AN20" s="30">
        <f>Listening!AP18</f>
        <v>0</v>
      </c>
      <c r="AO20" s="30">
        <f>Listening!AQ18</f>
        <v>0</v>
      </c>
      <c r="AP20" s="30">
        <f>Listening!AR18</f>
        <v>0</v>
      </c>
      <c r="AQ20" s="30">
        <f>Listening!AS18</f>
        <v>0</v>
      </c>
      <c r="AR20" s="30">
        <f>Listening!AT18</f>
        <v>0</v>
      </c>
      <c r="AS20" s="30">
        <f>Listening!AU18</f>
        <v>0</v>
      </c>
      <c r="AT20" s="30">
        <f>Listening!AV18</f>
        <v>0</v>
      </c>
      <c r="AU20" s="30">
        <f>Listening!AW18</f>
        <v>0</v>
      </c>
      <c r="AV20" s="30">
        <f>Listening!AX18</f>
        <v>0</v>
      </c>
      <c r="AW20" s="30">
        <f>Listening!AY18</f>
        <v>0</v>
      </c>
    </row>
    <row r="21" spans="1:50">
      <c r="B21">
        <f>LOOKUP(B20,$BB$4:$BB$9,$BC$4:$BC$9)</f>
        <v>2</v>
      </c>
      <c r="C21" t="e">
        <f t="shared" ref="C21:AW21" si="1">LOOKUP(C20,$BB$4:$BB$9,$BC$4:$BC$9)</f>
        <v>#N/A</v>
      </c>
      <c r="D21" t="e">
        <f t="shared" si="1"/>
        <v>#N/A</v>
      </c>
      <c r="E21" t="e">
        <f t="shared" si="1"/>
        <v>#N/A</v>
      </c>
      <c r="F21">
        <f t="shared" si="1"/>
        <v>3</v>
      </c>
      <c r="G21" t="e">
        <f t="shared" si="1"/>
        <v>#N/A</v>
      </c>
      <c r="H21" t="e">
        <f t="shared" si="1"/>
        <v>#N/A</v>
      </c>
      <c r="I21" t="e">
        <f t="shared" si="1"/>
        <v>#N/A</v>
      </c>
      <c r="J21">
        <f t="shared" si="1"/>
        <v>2</v>
      </c>
      <c r="K21">
        <f t="shared" si="1"/>
        <v>0</v>
      </c>
      <c r="L21" t="e">
        <f t="shared" si="1"/>
        <v>#N/A</v>
      </c>
      <c r="M21">
        <f t="shared" si="1"/>
        <v>2</v>
      </c>
      <c r="N21">
        <f t="shared" si="1"/>
        <v>3</v>
      </c>
      <c r="O21" t="e">
        <f t="shared" si="1"/>
        <v>#N/A</v>
      </c>
      <c r="P21" t="e">
        <f t="shared" si="1"/>
        <v>#N/A</v>
      </c>
      <c r="Q21" t="e">
        <f t="shared" si="1"/>
        <v>#N/A</v>
      </c>
      <c r="R21">
        <f t="shared" si="1"/>
        <v>4</v>
      </c>
      <c r="S21" t="e">
        <f t="shared" si="1"/>
        <v>#N/A</v>
      </c>
      <c r="T21" t="e">
        <f t="shared" si="1"/>
        <v>#N/A</v>
      </c>
      <c r="U21" t="e">
        <f t="shared" si="1"/>
        <v>#N/A</v>
      </c>
      <c r="V21" t="e">
        <f t="shared" si="1"/>
        <v>#N/A</v>
      </c>
      <c r="W21" t="e">
        <f t="shared" si="1"/>
        <v>#N/A</v>
      </c>
      <c r="X21" t="e">
        <f t="shared" si="1"/>
        <v>#N/A</v>
      </c>
      <c r="Y21" t="e">
        <f t="shared" si="1"/>
        <v>#N/A</v>
      </c>
      <c r="Z21" t="e">
        <f t="shared" si="1"/>
        <v>#N/A</v>
      </c>
      <c r="AA21" t="e">
        <f t="shared" si="1"/>
        <v>#N/A</v>
      </c>
      <c r="AB21" t="e">
        <f t="shared" si="1"/>
        <v>#N/A</v>
      </c>
      <c r="AC21" t="e">
        <f t="shared" si="1"/>
        <v>#N/A</v>
      </c>
      <c r="AD21" t="e">
        <f t="shared" si="1"/>
        <v>#N/A</v>
      </c>
      <c r="AE21" t="e">
        <f t="shared" si="1"/>
        <v>#N/A</v>
      </c>
      <c r="AF21" t="e">
        <f t="shared" si="1"/>
        <v>#N/A</v>
      </c>
      <c r="AG21" t="e">
        <f t="shared" si="1"/>
        <v>#N/A</v>
      </c>
      <c r="AH21" t="e">
        <f t="shared" si="1"/>
        <v>#N/A</v>
      </c>
      <c r="AI21" t="e">
        <f t="shared" si="1"/>
        <v>#N/A</v>
      </c>
      <c r="AJ21" t="e">
        <f t="shared" si="1"/>
        <v>#N/A</v>
      </c>
      <c r="AK21" t="e">
        <f t="shared" si="1"/>
        <v>#N/A</v>
      </c>
      <c r="AL21" t="e">
        <f t="shared" si="1"/>
        <v>#N/A</v>
      </c>
      <c r="AM21" t="e">
        <f t="shared" si="1"/>
        <v>#N/A</v>
      </c>
      <c r="AN21" t="e">
        <f t="shared" si="1"/>
        <v>#N/A</v>
      </c>
      <c r="AO21" t="e">
        <f t="shared" si="1"/>
        <v>#N/A</v>
      </c>
      <c r="AP21" t="e">
        <f t="shared" si="1"/>
        <v>#N/A</v>
      </c>
      <c r="AQ21" t="e">
        <f t="shared" si="1"/>
        <v>#N/A</v>
      </c>
      <c r="AR21" t="e">
        <f t="shared" si="1"/>
        <v>#N/A</v>
      </c>
      <c r="AS21" t="e">
        <f t="shared" si="1"/>
        <v>#N/A</v>
      </c>
      <c r="AT21" t="e">
        <f t="shared" si="1"/>
        <v>#N/A</v>
      </c>
      <c r="AU21" t="e">
        <f t="shared" si="1"/>
        <v>#N/A</v>
      </c>
      <c r="AV21" t="e">
        <f t="shared" si="1"/>
        <v>#N/A</v>
      </c>
      <c r="AW21" t="e">
        <f t="shared" si="1"/>
        <v>#N/A</v>
      </c>
    </row>
    <row r="22" spans="1:50"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  <c r="AG22" s="42"/>
      <c r="AH22" s="42"/>
      <c r="AI22" s="42"/>
      <c r="AJ22" s="42"/>
      <c r="AK22" s="42"/>
      <c r="AL22" s="42"/>
      <c r="AM22" s="42"/>
      <c r="AN22" s="42"/>
      <c r="AO22" s="42"/>
      <c r="AP22" s="42"/>
      <c r="AQ22" s="42"/>
      <c r="AR22" s="42"/>
      <c r="AS22" s="42"/>
      <c r="AT22" s="42"/>
      <c r="AU22" s="42"/>
      <c r="AV22" s="42"/>
      <c r="AW22" s="42"/>
    </row>
    <row r="27" spans="1:50">
      <c r="AX27" s="25" t="s">
        <v>144</v>
      </c>
    </row>
    <row r="28" spans="1:50">
      <c r="AX28" s="26"/>
    </row>
    <row r="29" spans="1:50">
      <c r="AX29" s="27" t="s">
        <v>93</v>
      </c>
    </row>
    <row r="30" spans="1:50">
      <c r="AX30" s="24"/>
    </row>
    <row r="33" spans="1:50">
      <c r="A33" s="17" t="s">
        <v>19</v>
      </c>
    </row>
    <row r="34" spans="1:50">
      <c r="A34" s="1" t="s">
        <v>9</v>
      </c>
      <c r="B34" s="131" t="s">
        <v>131</v>
      </c>
      <c r="C34" s="132"/>
      <c r="D34" s="132"/>
      <c r="E34" s="132"/>
      <c r="F34" s="131" t="s">
        <v>132</v>
      </c>
      <c r="G34" s="132"/>
      <c r="H34" s="132"/>
      <c r="I34" s="132"/>
      <c r="J34" s="131" t="s">
        <v>133</v>
      </c>
      <c r="K34" s="132"/>
      <c r="L34" s="132"/>
      <c r="M34" s="132"/>
      <c r="N34" s="131" t="s">
        <v>134</v>
      </c>
      <c r="O34" s="132"/>
      <c r="P34" s="132"/>
      <c r="Q34" s="132"/>
      <c r="R34" s="131" t="s">
        <v>135</v>
      </c>
      <c r="S34" s="132"/>
      <c r="T34" s="132"/>
      <c r="U34" s="132"/>
      <c r="V34" s="131" t="s">
        <v>136</v>
      </c>
      <c r="W34" s="132"/>
      <c r="X34" s="132"/>
      <c r="Y34" s="132"/>
      <c r="Z34" s="131" t="s">
        <v>137</v>
      </c>
      <c r="AA34" s="132"/>
      <c r="AB34" s="132"/>
      <c r="AC34" s="132"/>
      <c r="AD34" s="131" t="s">
        <v>138</v>
      </c>
      <c r="AE34" s="132"/>
      <c r="AF34" s="132"/>
      <c r="AG34" s="132"/>
      <c r="AH34" s="131" t="s">
        <v>139</v>
      </c>
      <c r="AI34" s="132"/>
      <c r="AJ34" s="132"/>
      <c r="AK34" s="132"/>
      <c r="AL34" s="131" t="s">
        <v>140</v>
      </c>
      <c r="AM34" s="132"/>
      <c r="AN34" s="132"/>
      <c r="AO34" s="132"/>
      <c r="AP34" s="131" t="s">
        <v>141</v>
      </c>
      <c r="AQ34" s="132"/>
      <c r="AR34" s="132"/>
      <c r="AS34" s="132"/>
      <c r="AT34" s="131" t="s">
        <v>142</v>
      </c>
      <c r="AU34" s="132"/>
      <c r="AV34" s="132"/>
      <c r="AW34" s="132"/>
    </row>
    <row r="35" spans="1:50">
      <c r="A35" s="1" t="s">
        <v>143</v>
      </c>
      <c r="B35" s="30" t="str">
        <f>Writing!D18</f>
        <v>c</v>
      </c>
      <c r="C35" s="30">
        <f>Writing!E18</f>
        <v>0</v>
      </c>
      <c r="D35" s="30">
        <f>Writing!F18</f>
        <v>0</v>
      </c>
      <c r="E35" s="30">
        <f>Writing!G18</f>
        <v>0</v>
      </c>
      <c r="F35" s="30" t="str">
        <f>Writing!H18</f>
        <v>a</v>
      </c>
      <c r="G35" s="30" t="str">
        <f>Writing!I18</f>
        <v>f</v>
      </c>
      <c r="H35" s="30">
        <f>Writing!J18</f>
        <v>0</v>
      </c>
      <c r="I35" s="30">
        <f>Writing!K18</f>
        <v>0</v>
      </c>
      <c r="J35" s="30" t="str">
        <f>Writing!L18</f>
        <v>c</v>
      </c>
      <c r="K35" s="30" t="str">
        <f>Writing!M18</f>
        <v>c</v>
      </c>
      <c r="L35" s="30">
        <f>Writing!N18</f>
        <v>0</v>
      </c>
      <c r="M35" s="30">
        <f>Writing!O18</f>
        <v>0</v>
      </c>
      <c r="N35" s="30" t="str">
        <f>Writing!P18</f>
        <v>c</v>
      </c>
      <c r="O35" s="30" t="str">
        <f>Writing!Q18</f>
        <v>c</v>
      </c>
      <c r="P35" s="30">
        <f>Writing!R18</f>
        <v>0</v>
      </c>
      <c r="Q35" s="30">
        <f>Writing!S18</f>
        <v>0</v>
      </c>
      <c r="R35" s="30" t="str">
        <f>Writing!T18</f>
        <v>b</v>
      </c>
      <c r="S35" s="30">
        <f>Writing!U18</f>
        <v>0</v>
      </c>
      <c r="T35" s="30">
        <f>Writing!V18</f>
        <v>0</v>
      </c>
      <c r="U35" s="30">
        <f>Writing!W18</f>
        <v>0</v>
      </c>
      <c r="V35" s="30">
        <f>Writing!X18</f>
        <v>0</v>
      </c>
      <c r="W35" s="30">
        <f>Writing!Y18</f>
        <v>0</v>
      </c>
      <c r="X35" s="30">
        <f>Writing!Z18</f>
        <v>0</v>
      </c>
      <c r="Y35" s="30">
        <f>Writing!AA18</f>
        <v>0</v>
      </c>
      <c r="Z35" s="30">
        <f>Writing!AB18</f>
        <v>0</v>
      </c>
      <c r="AA35" s="30">
        <f>Writing!AC18</f>
        <v>0</v>
      </c>
      <c r="AB35" s="30">
        <f>Writing!AD18</f>
        <v>0</v>
      </c>
      <c r="AC35" s="30">
        <f>Writing!AE18</f>
        <v>0</v>
      </c>
      <c r="AD35" s="30">
        <f>Writing!AF18</f>
        <v>0</v>
      </c>
      <c r="AE35" s="30">
        <f>Writing!AG18</f>
        <v>0</v>
      </c>
      <c r="AF35" s="30">
        <f>Writing!AH18</f>
        <v>0</v>
      </c>
      <c r="AG35" s="30">
        <f>Writing!AI18</f>
        <v>0</v>
      </c>
      <c r="AH35" s="30">
        <f>Writing!AJ18</f>
        <v>0</v>
      </c>
      <c r="AI35" s="30">
        <f>Writing!AK18</f>
        <v>0</v>
      </c>
      <c r="AJ35" s="30">
        <f>Writing!AL18</f>
        <v>0</v>
      </c>
      <c r="AK35" s="30">
        <f>Writing!AM18</f>
        <v>0</v>
      </c>
      <c r="AL35" s="30">
        <f>Writing!AN18</f>
        <v>0</v>
      </c>
      <c r="AM35" s="30">
        <f>Writing!AO18</f>
        <v>0</v>
      </c>
      <c r="AN35" s="30">
        <f>Writing!AP18</f>
        <v>0</v>
      </c>
      <c r="AO35" s="30">
        <f>Writing!AQ18</f>
        <v>0</v>
      </c>
      <c r="AP35" s="30">
        <f>Writing!AR18</f>
        <v>0</v>
      </c>
      <c r="AQ35" s="30">
        <f>Writing!AS18</f>
        <v>0</v>
      </c>
      <c r="AR35" s="30">
        <f>Writing!AT18</f>
        <v>0</v>
      </c>
      <c r="AS35" s="30">
        <f>Writing!AU18</f>
        <v>0</v>
      </c>
      <c r="AT35" s="30">
        <f>Writing!AV18</f>
        <v>0</v>
      </c>
      <c r="AU35" s="30">
        <f>Writing!AW18</f>
        <v>0</v>
      </c>
      <c r="AV35" s="30">
        <f>Writing!AX18</f>
        <v>0</v>
      </c>
      <c r="AW35" s="30">
        <f>Writing!AY18</f>
        <v>0</v>
      </c>
    </row>
    <row r="36" spans="1:50">
      <c r="B36">
        <f>LOOKUP(B35,$BB$4:$BB$9,$BC$4:$BC$9)</f>
        <v>2</v>
      </c>
      <c r="C36" t="e">
        <f t="shared" ref="C36:AW36" si="2">LOOKUP(C35,$BB$4:$BB$9,$BC$4:$BC$9)</f>
        <v>#N/A</v>
      </c>
      <c r="D36" t="e">
        <f t="shared" si="2"/>
        <v>#N/A</v>
      </c>
      <c r="E36" t="e">
        <f t="shared" si="2"/>
        <v>#N/A</v>
      </c>
      <c r="F36">
        <f t="shared" si="2"/>
        <v>4</v>
      </c>
      <c r="G36">
        <f t="shared" si="2"/>
        <v>0</v>
      </c>
      <c r="H36" t="e">
        <f t="shared" si="2"/>
        <v>#N/A</v>
      </c>
      <c r="I36" t="e">
        <f t="shared" si="2"/>
        <v>#N/A</v>
      </c>
      <c r="J36">
        <f t="shared" si="2"/>
        <v>2</v>
      </c>
      <c r="K36">
        <f t="shared" si="2"/>
        <v>2</v>
      </c>
      <c r="L36" t="e">
        <f t="shared" si="2"/>
        <v>#N/A</v>
      </c>
      <c r="M36" t="e">
        <f t="shared" si="2"/>
        <v>#N/A</v>
      </c>
      <c r="N36">
        <f t="shared" si="2"/>
        <v>2</v>
      </c>
      <c r="O36">
        <f t="shared" si="2"/>
        <v>2</v>
      </c>
      <c r="P36" t="e">
        <f t="shared" si="2"/>
        <v>#N/A</v>
      </c>
      <c r="Q36" t="e">
        <f t="shared" si="2"/>
        <v>#N/A</v>
      </c>
      <c r="R36">
        <f t="shared" si="2"/>
        <v>3</v>
      </c>
      <c r="S36" t="e">
        <f t="shared" si="2"/>
        <v>#N/A</v>
      </c>
      <c r="T36" t="e">
        <f t="shared" si="2"/>
        <v>#N/A</v>
      </c>
      <c r="U36" t="e">
        <f t="shared" si="2"/>
        <v>#N/A</v>
      </c>
      <c r="V36" t="e">
        <f t="shared" si="2"/>
        <v>#N/A</v>
      </c>
      <c r="W36" t="e">
        <f t="shared" si="2"/>
        <v>#N/A</v>
      </c>
      <c r="X36" t="e">
        <f t="shared" si="2"/>
        <v>#N/A</v>
      </c>
      <c r="Y36" t="e">
        <f t="shared" si="2"/>
        <v>#N/A</v>
      </c>
      <c r="Z36" t="e">
        <f t="shared" si="2"/>
        <v>#N/A</v>
      </c>
      <c r="AA36" t="e">
        <f t="shared" si="2"/>
        <v>#N/A</v>
      </c>
      <c r="AB36" t="e">
        <f t="shared" si="2"/>
        <v>#N/A</v>
      </c>
      <c r="AC36" t="e">
        <f t="shared" si="2"/>
        <v>#N/A</v>
      </c>
      <c r="AD36" t="e">
        <f t="shared" si="2"/>
        <v>#N/A</v>
      </c>
      <c r="AE36" t="e">
        <f t="shared" si="2"/>
        <v>#N/A</v>
      </c>
      <c r="AF36" t="e">
        <f t="shared" si="2"/>
        <v>#N/A</v>
      </c>
      <c r="AG36" t="e">
        <f t="shared" si="2"/>
        <v>#N/A</v>
      </c>
      <c r="AH36" t="e">
        <f t="shared" si="2"/>
        <v>#N/A</v>
      </c>
      <c r="AI36" t="e">
        <f t="shared" si="2"/>
        <v>#N/A</v>
      </c>
      <c r="AJ36" t="e">
        <f t="shared" si="2"/>
        <v>#N/A</v>
      </c>
      <c r="AK36" t="e">
        <f t="shared" si="2"/>
        <v>#N/A</v>
      </c>
      <c r="AL36" t="e">
        <f t="shared" si="2"/>
        <v>#N/A</v>
      </c>
      <c r="AM36" t="e">
        <f t="shared" si="2"/>
        <v>#N/A</v>
      </c>
      <c r="AN36" t="e">
        <f t="shared" si="2"/>
        <v>#N/A</v>
      </c>
      <c r="AO36" t="e">
        <f t="shared" si="2"/>
        <v>#N/A</v>
      </c>
      <c r="AP36" t="e">
        <f t="shared" si="2"/>
        <v>#N/A</v>
      </c>
      <c r="AQ36" t="e">
        <f t="shared" si="2"/>
        <v>#N/A</v>
      </c>
      <c r="AR36" t="e">
        <f t="shared" si="2"/>
        <v>#N/A</v>
      </c>
      <c r="AS36" t="e">
        <f t="shared" si="2"/>
        <v>#N/A</v>
      </c>
      <c r="AT36" t="e">
        <f t="shared" si="2"/>
        <v>#N/A</v>
      </c>
      <c r="AU36" t="e">
        <f t="shared" si="2"/>
        <v>#N/A</v>
      </c>
      <c r="AV36" t="e">
        <f t="shared" si="2"/>
        <v>#N/A</v>
      </c>
      <c r="AW36" t="e">
        <f t="shared" si="2"/>
        <v>#N/A</v>
      </c>
    </row>
    <row r="37" spans="1:50"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42"/>
      <c r="AM37" s="42"/>
      <c r="AN37" s="42"/>
      <c r="AO37" s="42"/>
      <c r="AP37" s="42"/>
      <c r="AQ37" s="42"/>
      <c r="AR37" s="42"/>
      <c r="AS37" s="42"/>
      <c r="AT37" s="42"/>
      <c r="AU37" s="42"/>
      <c r="AV37" s="42"/>
      <c r="AW37" s="42"/>
    </row>
    <row r="42" spans="1:50">
      <c r="AX42" s="25" t="s">
        <v>144</v>
      </c>
    </row>
    <row r="43" spans="1:50">
      <c r="AX43" s="26"/>
    </row>
    <row r="44" spans="1:50">
      <c r="AX44" s="27" t="s">
        <v>93</v>
      </c>
    </row>
    <row r="45" spans="1:50">
      <c r="AX45" s="24"/>
    </row>
    <row r="48" spans="1:50">
      <c r="A48" s="17" t="s">
        <v>20</v>
      </c>
    </row>
    <row r="49" spans="1:50">
      <c r="A49" s="1" t="s">
        <v>9</v>
      </c>
      <c r="B49" s="131" t="s">
        <v>131</v>
      </c>
      <c r="C49" s="132"/>
      <c r="D49" s="132"/>
      <c r="E49" s="132"/>
      <c r="F49" s="131" t="s">
        <v>132</v>
      </c>
      <c r="G49" s="132"/>
      <c r="H49" s="132"/>
      <c r="I49" s="132"/>
      <c r="J49" s="131" t="s">
        <v>133</v>
      </c>
      <c r="K49" s="132"/>
      <c r="L49" s="132"/>
      <c r="M49" s="132"/>
      <c r="N49" s="131" t="s">
        <v>134</v>
      </c>
      <c r="O49" s="132"/>
      <c r="P49" s="132"/>
      <c r="Q49" s="132"/>
      <c r="R49" s="131" t="s">
        <v>135</v>
      </c>
      <c r="S49" s="132"/>
      <c r="T49" s="132"/>
      <c r="U49" s="132"/>
      <c r="V49" s="131" t="s">
        <v>136</v>
      </c>
      <c r="W49" s="132"/>
      <c r="X49" s="132"/>
      <c r="Y49" s="132"/>
      <c r="Z49" s="131" t="s">
        <v>137</v>
      </c>
      <c r="AA49" s="132"/>
      <c r="AB49" s="132"/>
      <c r="AC49" s="132"/>
      <c r="AD49" s="131" t="s">
        <v>138</v>
      </c>
      <c r="AE49" s="132"/>
      <c r="AF49" s="132"/>
      <c r="AG49" s="132"/>
      <c r="AH49" s="131" t="s">
        <v>139</v>
      </c>
      <c r="AI49" s="132"/>
      <c r="AJ49" s="132"/>
      <c r="AK49" s="132"/>
      <c r="AL49" s="131" t="s">
        <v>140</v>
      </c>
      <c r="AM49" s="132"/>
      <c r="AN49" s="132"/>
      <c r="AO49" s="132"/>
      <c r="AP49" s="131" t="s">
        <v>141</v>
      </c>
      <c r="AQ49" s="132"/>
      <c r="AR49" s="132"/>
      <c r="AS49" s="132"/>
      <c r="AT49" s="131" t="s">
        <v>142</v>
      </c>
      <c r="AU49" s="132"/>
      <c r="AV49" s="132"/>
      <c r="AW49" s="132"/>
    </row>
    <row r="50" spans="1:50">
      <c r="A50" s="1" t="s">
        <v>143</v>
      </c>
      <c r="B50" s="30" t="str">
        <f>Reading!D18</f>
        <v>d</v>
      </c>
      <c r="C50" s="30">
        <f>Reading!E18</f>
        <v>0</v>
      </c>
      <c r="D50" s="30">
        <f>Reading!F18</f>
        <v>0</v>
      </c>
      <c r="E50" s="30">
        <f>Reading!G18</f>
        <v>0</v>
      </c>
      <c r="F50" s="30" t="str">
        <f>Reading!H18</f>
        <v>c</v>
      </c>
      <c r="G50" s="30">
        <f>Reading!I18</f>
        <v>0</v>
      </c>
      <c r="H50" s="30">
        <f>Reading!J18</f>
        <v>0</v>
      </c>
      <c r="I50" s="30">
        <f>Reading!K18</f>
        <v>0</v>
      </c>
      <c r="J50" s="30" t="str">
        <f>Reading!L18</f>
        <v>d</v>
      </c>
      <c r="K50" s="30">
        <f>Reading!M18</f>
        <v>0</v>
      </c>
      <c r="L50" s="30">
        <f>Reading!N18</f>
        <v>0</v>
      </c>
      <c r="M50" s="30">
        <f>Reading!O18</f>
        <v>0</v>
      </c>
      <c r="N50" s="30" t="str">
        <f>Reading!P18</f>
        <v>d</v>
      </c>
      <c r="O50" s="30" t="str">
        <f>Reading!Q18</f>
        <v>a</v>
      </c>
      <c r="P50" s="30">
        <f>Reading!R18</f>
        <v>0</v>
      </c>
      <c r="Q50" s="30">
        <f>Reading!S18</f>
        <v>0</v>
      </c>
      <c r="R50" s="30" t="str">
        <f>Reading!T18</f>
        <v>e</v>
      </c>
      <c r="S50" s="30" t="str">
        <f>Reading!U18</f>
        <v>a</v>
      </c>
      <c r="T50" s="30">
        <f>Reading!V18</f>
        <v>0</v>
      </c>
      <c r="U50" s="30">
        <f>Reading!W18</f>
        <v>0</v>
      </c>
      <c r="V50" s="30">
        <f>Reading!X18</f>
        <v>0</v>
      </c>
      <c r="W50" s="30">
        <f>Reading!Y18</f>
        <v>0</v>
      </c>
      <c r="X50" s="30">
        <f>Reading!Z18</f>
        <v>0</v>
      </c>
      <c r="Y50" s="30">
        <f>Reading!AA18</f>
        <v>0</v>
      </c>
      <c r="Z50" s="30">
        <f>Reading!AB18</f>
        <v>0</v>
      </c>
      <c r="AA50" s="30">
        <f>Reading!AC18</f>
        <v>0</v>
      </c>
      <c r="AB50" s="30">
        <f>Reading!AD18</f>
        <v>0</v>
      </c>
      <c r="AC50" s="30">
        <f>Reading!AE18</f>
        <v>0</v>
      </c>
      <c r="AD50" s="30">
        <f>Reading!AF18</f>
        <v>0</v>
      </c>
      <c r="AE50" s="30">
        <f>Reading!AG18</f>
        <v>0</v>
      </c>
      <c r="AF50" s="30">
        <f>Reading!AH18</f>
        <v>0</v>
      </c>
      <c r="AG50" s="30">
        <f>Reading!AI18</f>
        <v>0</v>
      </c>
      <c r="AH50" s="30">
        <f>Reading!AJ18</f>
        <v>0</v>
      </c>
      <c r="AI50" s="30">
        <f>Reading!AK18</f>
        <v>0</v>
      </c>
      <c r="AJ50" s="30">
        <f>Reading!AL18</f>
        <v>0</v>
      </c>
      <c r="AK50" s="30">
        <f>Reading!AM18</f>
        <v>0</v>
      </c>
      <c r="AL50" s="30">
        <f>Reading!AN18</f>
        <v>0</v>
      </c>
      <c r="AM50" s="30">
        <f>Reading!AO18</f>
        <v>0</v>
      </c>
      <c r="AN50" s="30">
        <f>Reading!AP18</f>
        <v>0</v>
      </c>
      <c r="AO50" s="30">
        <f>Reading!AQ18</f>
        <v>0</v>
      </c>
      <c r="AP50" s="30">
        <f>Reading!AR18</f>
        <v>0</v>
      </c>
      <c r="AQ50" s="30">
        <f>Reading!AS18</f>
        <v>0</v>
      </c>
      <c r="AR50" s="30">
        <f>Reading!AT18</f>
        <v>0</v>
      </c>
      <c r="AS50" s="30">
        <f>Reading!AU18</f>
        <v>0</v>
      </c>
      <c r="AT50" s="30">
        <f>Reading!AV18</f>
        <v>0</v>
      </c>
      <c r="AU50" s="30">
        <f>Reading!AW18</f>
        <v>0</v>
      </c>
      <c r="AV50" s="30">
        <f>Reading!AX18</f>
        <v>0</v>
      </c>
      <c r="AW50" s="30">
        <f>Reading!AY18</f>
        <v>0</v>
      </c>
    </row>
    <row r="51" spans="1:50">
      <c r="B51">
        <f>LOOKUP(B50,$BB$4:$BB$9,$BC$4:$BC$9)</f>
        <v>1</v>
      </c>
      <c r="C51" t="e">
        <f t="shared" ref="C51:AW51" si="3">LOOKUP(C50,$BB$4:$BB$9,$BC$4:$BC$9)</f>
        <v>#N/A</v>
      </c>
      <c r="D51" t="e">
        <f t="shared" si="3"/>
        <v>#N/A</v>
      </c>
      <c r="E51" t="e">
        <f t="shared" si="3"/>
        <v>#N/A</v>
      </c>
      <c r="F51">
        <f t="shared" si="3"/>
        <v>2</v>
      </c>
      <c r="G51" t="e">
        <f t="shared" si="3"/>
        <v>#N/A</v>
      </c>
      <c r="H51" t="e">
        <f t="shared" si="3"/>
        <v>#N/A</v>
      </c>
      <c r="I51" t="e">
        <f t="shared" si="3"/>
        <v>#N/A</v>
      </c>
      <c r="J51">
        <f t="shared" si="3"/>
        <v>1</v>
      </c>
      <c r="K51" t="e">
        <f t="shared" si="3"/>
        <v>#N/A</v>
      </c>
      <c r="L51" t="e">
        <f t="shared" si="3"/>
        <v>#N/A</v>
      </c>
      <c r="M51" t="e">
        <f t="shared" si="3"/>
        <v>#N/A</v>
      </c>
      <c r="N51">
        <f t="shared" si="3"/>
        <v>1</v>
      </c>
      <c r="O51">
        <f t="shared" si="3"/>
        <v>4</v>
      </c>
      <c r="P51" t="e">
        <f t="shared" si="3"/>
        <v>#N/A</v>
      </c>
      <c r="Q51" t="e">
        <f t="shared" si="3"/>
        <v>#N/A</v>
      </c>
      <c r="R51">
        <f t="shared" si="3"/>
        <v>0</v>
      </c>
      <c r="S51">
        <f t="shared" si="3"/>
        <v>4</v>
      </c>
      <c r="T51" t="e">
        <f t="shared" si="3"/>
        <v>#N/A</v>
      </c>
      <c r="U51" t="e">
        <f t="shared" si="3"/>
        <v>#N/A</v>
      </c>
      <c r="V51" t="e">
        <f t="shared" si="3"/>
        <v>#N/A</v>
      </c>
      <c r="W51" t="e">
        <f t="shared" si="3"/>
        <v>#N/A</v>
      </c>
      <c r="X51" t="e">
        <f t="shared" si="3"/>
        <v>#N/A</v>
      </c>
      <c r="Y51" t="e">
        <f t="shared" si="3"/>
        <v>#N/A</v>
      </c>
      <c r="Z51" t="e">
        <f t="shared" si="3"/>
        <v>#N/A</v>
      </c>
      <c r="AA51" t="e">
        <f t="shared" si="3"/>
        <v>#N/A</v>
      </c>
      <c r="AB51" t="e">
        <f t="shared" si="3"/>
        <v>#N/A</v>
      </c>
      <c r="AC51" t="e">
        <f t="shared" si="3"/>
        <v>#N/A</v>
      </c>
      <c r="AD51" t="e">
        <f t="shared" si="3"/>
        <v>#N/A</v>
      </c>
      <c r="AE51" t="e">
        <f t="shared" si="3"/>
        <v>#N/A</v>
      </c>
      <c r="AF51" t="e">
        <f t="shared" si="3"/>
        <v>#N/A</v>
      </c>
      <c r="AG51" t="e">
        <f t="shared" si="3"/>
        <v>#N/A</v>
      </c>
      <c r="AH51" t="e">
        <f t="shared" si="3"/>
        <v>#N/A</v>
      </c>
      <c r="AI51" t="e">
        <f t="shared" si="3"/>
        <v>#N/A</v>
      </c>
      <c r="AJ51" t="e">
        <f t="shared" si="3"/>
        <v>#N/A</v>
      </c>
      <c r="AK51" t="e">
        <f t="shared" si="3"/>
        <v>#N/A</v>
      </c>
      <c r="AL51" t="e">
        <f t="shared" si="3"/>
        <v>#N/A</v>
      </c>
      <c r="AM51" t="e">
        <f t="shared" si="3"/>
        <v>#N/A</v>
      </c>
      <c r="AN51" t="e">
        <f t="shared" si="3"/>
        <v>#N/A</v>
      </c>
      <c r="AO51" t="e">
        <f t="shared" si="3"/>
        <v>#N/A</v>
      </c>
      <c r="AP51" t="e">
        <f t="shared" si="3"/>
        <v>#N/A</v>
      </c>
      <c r="AQ51" t="e">
        <f t="shared" si="3"/>
        <v>#N/A</v>
      </c>
      <c r="AR51" t="e">
        <f t="shared" si="3"/>
        <v>#N/A</v>
      </c>
      <c r="AS51" t="e">
        <f t="shared" si="3"/>
        <v>#N/A</v>
      </c>
      <c r="AT51" t="e">
        <f t="shared" si="3"/>
        <v>#N/A</v>
      </c>
      <c r="AU51" t="e">
        <f t="shared" si="3"/>
        <v>#N/A</v>
      </c>
      <c r="AV51" t="e">
        <f t="shared" si="3"/>
        <v>#N/A</v>
      </c>
      <c r="AW51" t="e">
        <f t="shared" si="3"/>
        <v>#N/A</v>
      </c>
    </row>
    <row r="52" spans="1:50"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42"/>
      <c r="AH52" s="42"/>
      <c r="AI52" s="42"/>
      <c r="AJ52" s="42"/>
      <c r="AK52" s="42"/>
      <c r="AL52" s="42"/>
      <c r="AM52" s="42"/>
      <c r="AN52" s="42"/>
      <c r="AO52" s="42"/>
      <c r="AP52" s="42"/>
      <c r="AQ52" s="42"/>
      <c r="AR52" s="42"/>
      <c r="AS52" s="42"/>
      <c r="AT52" s="42"/>
      <c r="AU52" s="42"/>
      <c r="AV52" s="42"/>
      <c r="AW52" s="42"/>
    </row>
    <row r="57" spans="1:50">
      <c r="AX57" s="25" t="s">
        <v>144</v>
      </c>
    </row>
    <row r="58" spans="1:50">
      <c r="AX58" s="26"/>
    </row>
    <row r="59" spans="1:50">
      <c r="AX59" s="27" t="s">
        <v>93</v>
      </c>
    </row>
    <row r="60" spans="1:50">
      <c r="AX60" s="24"/>
    </row>
    <row r="63" spans="1:50">
      <c r="A63" s="17" t="s">
        <v>18</v>
      </c>
    </row>
    <row r="64" spans="1:50">
      <c r="A64" s="1" t="s">
        <v>9</v>
      </c>
      <c r="B64" s="131" t="s">
        <v>131</v>
      </c>
      <c r="C64" s="132"/>
      <c r="D64" s="132"/>
      <c r="E64" s="132"/>
      <c r="F64" s="131" t="s">
        <v>132</v>
      </c>
      <c r="G64" s="132"/>
      <c r="H64" s="132"/>
      <c r="I64" s="132"/>
      <c r="J64" s="131" t="s">
        <v>133</v>
      </c>
      <c r="K64" s="132"/>
      <c r="L64" s="132"/>
      <c r="M64" s="132"/>
      <c r="N64" s="131" t="s">
        <v>134</v>
      </c>
      <c r="O64" s="132"/>
      <c r="P64" s="132"/>
      <c r="Q64" s="132"/>
      <c r="R64" s="131" t="s">
        <v>135</v>
      </c>
      <c r="S64" s="132"/>
      <c r="T64" s="132"/>
      <c r="U64" s="132"/>
      <c r="V64" s="131" t="s">
        <v>136</v>
      </c>
      <c r="W64" s="132"/>
      <c r="X64" s="132"/>
      <c r="Y64" s="132"/>
      <c r="Z64" s="131" t="s">
        <v>137</v>
      </c>
      <c r="AA64" s="132"/>
      <c r="AB64" s="132"/>
      <c r="AC64" s="132"/>
      <c r="AD64" s="131" t="s">
        <v>138</v>
      </c>
      <c r="AE64" s="132"/>
      <c r="AF64" s="132"/>
      <c r="AG64" s="132"/>
      <c r="AH64" s="131" t="s">
        <v>139</v>
      </c>
      <c r="AI64" s="132"/>
      <c r="AJ64" s="132"/>
      <c r="AK64" s="132"/>
      <c r="AL64" s="131" t="s">
        <v>140</v>
      </c>
      <c r="AM64" s="132"/>
      <c r="AN64" s="132"/>
      <c r="AO64" s="132"/>
      <c r="AP64" s="131" t="s">
        <v>141</v>
      </c>
      <c r="AQ64" s="132"/>
      <c r="AR64" s="132"/>
      <c r="AS64" s="132"/>
      <c r="AT64" s="131" t="s">
        <v>142</v>
      </c>
      <c r="AU64" s="132"/>
      <c r="AV64" s="132"/>
      <c r="AW64" s="132"/>
    </row>
    <row r="65" spans="1:50">
      <c r="A65" s="1" t="s">
        <v>143</v>
      </c>
      <c r="B65" s="30" t="str">
        <f>Speaking!D18</f>
        <v>a</v>
      </c>
      <c r="C65" s="30">
        <f>Speaking!E18</f>
        <v>0</v>
      </c>
      <c r="D65" s="30">
        <f>Speaking!F18</f>
        <v>0</v>
      </c>
      <c r="E65" s="30">
        <f>Speaking!G18</f>
        <v>0</v>
      </c>
      <c r="F65" s="30" t="str">
        <f>Speaking!H18</f>
        <v>b</v>
      </c>
      <c r="G65" s="30" t="str">
        <f>Speaking!I18</f>
        <v>b</v>
      </c>
      <c r="H65" s="30">
        <f>Speaking!J18</f>
        <v>0</v>
      </c>
      <c r="I65" s="30">
        <f>Speaking!K18</f>
        <v>0</v>
      </c>
      <c r="J65" s="30" t="str">
        <f>Speaking!L18</f>
        <v>a</v>
      </c>
      <c r="K65" s="30">
        <f>Speaking!M18</f>
        <v>0</v>
      </c>
      <c r="L65" s="30">
        <f>Speaking!N18</f>
        <v>0</v>
      </c>
      <c r="M65" s="30">
        <f>Speaking!O18</f>
        <v>0</v>
      </c>
      <c r="N65" s="30" t="str">
        <f>Speaking!P18</f>
        <v>c</v>
      </c>
      <c r="O65" s="30">
        <f>Speaking!Q18</f>
        <v>0</v>
      </c>
      <c r="P65" s="30">
        <f>Speaking!R18</f>
        <v>0</v>
      </c>
      <c r="Q65" s="30">
        <f>Speaking!S18</f>
        <v>0</v>
      </c>
      <c r="R65" s="30" t="str">
        <f>Speaking!T18</f>
        <v>b</v>
      </c>
      <c r="S65" s="30">
        <f>Speaking!U18</f>
        <v>0</v>
      </c>
      <c r="T65" s="30">
        <f>Speaking!V18</f>
        <v>0</v>
      </c>
      <c r="U65" s="30">
        <f>Speaking!W18</f>
        <v>0</v>
      </c>
      <c r="V65" s="30">
        <f>Speaking!X18</f>
        <v>0</v>
      </c>
      <c r="W65" s="30">
        <f>Speaking!Y18</f>
        <v>0</v>
      </c>
      <c r="X65" s="30">
        <f>Speaking!Z18</f>
        <v>0</v>
      </c>
      <c r="Y65" s="30">
        <f>Speaking!AA18</f>
        <v>0</v>
      </c>
      <c r="Z65" s="30">
        <f>Speaking!AB18</f>
        <v>0</v>
      </c>
      <c r="AA65" s="30">
        <f>Speaking!AC18</f>
        <v>0</v>
      </c>
      <c r="AB65" s="30">
        <f>Speaking!AD18</f>
        <v>0</v>
      </c>
      <c r="AC65" s="30">
        <f>Speaking!AE18</f>
        <v>0</v>
      </c>
      <c r="AD65" s="30">
        <f>Speaking!AF18</f>
        <v>0</v>
      </c>
      <c r="AE65" s="30">
        <f>Speaking!AG18</f>
        <v>0</v>
      </c>
      <c r="AF65" s="30">
        <f>Speaking!AH18</f>
        <v>0</v>
      </c>
      <c r="AG65" s="30">
        <f>Speaking!AI18</f>
        <v>0</v>
      </c>
      <c r="AH65" s="30">
        <f>Speaking!AJ18</f>
        <v>0</v>
      </c>
      <c r="AI65" s="30">
        <f>Speaking!AK18</f>
        <v>0</v>
      </c>
      <c r="AJ65" s="30">
        <f>Speaking!AL18</f>
        <v>0</v>
      </c>
      <c r="AK65" s="30">
        <f>Speaking!AM18</f>
        <v>0</v>
      </c>
      <c r="AL65" s="30">
        <f>Speaking!AN18</f>
        <v>0</v>
      </c>
      <c r="AM65" s="30">
        <f>Speaking!AO18</f>
        <v>0</v>
      </c>
      <c r="AN65" s="30">
        <f>Speaking!AP18</f>
        <v>0</v>
      </c>
      <c r="AO65" s="30">
        <f>Speaking!AQ18</f>
        <v>0</v>
      </c>
      <c r="AP65" s="30">
        <f>Speaking!AR18</f>
        <v>0</v>
      </c>
      <c r="AQ65" s="30">
        <f>Speaking!AS18</f>
        <v>0</v>
      </c>
      <c r="AR65" s="30">
        <f>Speaking!AT18</f>
        <v>0</v>
      </c>
      <c r="AS65" s="30">
        <f>Speaking!AU18</f>
        <v>0</v>
      </c>
      <c r="AT65" s="30">
        <f>Speaking!AV18</f>
        <v>0</v>
      </c>
      <c r="AU65" s="30">
        <f>Speaking!AW18</f>
        <v>0</v>
      </c>
      <c r="AV65" s="30">
        <f>Speaking!AX18</f>
        <v>0</v>
      </c>
      <c r="AW65" s="30">
        <f>Speaking!AY18</f>
        <v>0</v>
      </c>
    </row>
    <row r="66" spans="1:50">
      <c r="B66">
        <f>LOOKUP(B65,$BB$4:$BB$9,$BC$4:$BC$9)</f>
        <v>4</v>
      </c>
      <c r="C66" t="e">
        <f t="shared" ref="C66:AW66" si="4">LOOKUP(C65,$BB$4:$BB$9,$BC$4:$BC$9)</f>
        <v>#N/A</v>
      </c>
      <c r="D66" t="e">
        <f t="shared" si="4"/>
        <v>#N/A</v>
      </c>
      <c r="E66" t="e">
        <f t="shared" si="4"/>
        <v>#N/A</v>
      </c>
      <c r="F66">
        <f t="shared" si="4"/>
        <v>3</v>
      </c>
      <c r="G66">
        <f t="shared" si="4"/>
        <v>3</v>
      </c>
      <c r="H66" t="e">
        <f t="shared" si="4"/>
        <v>#N/A</v>
      </c>
      <c r="I66" t="e">
        <f t="shared" si="4"/>
        <v>#N/A</v>
      </c>
      <c r="J66">
        <f t="shared" si="4"/>
        <v>4</v>
      </c>
      <c r="K66" t="e">
        <f t="shared" si="4"/>
        <v>#N/A</v>
      </c>
      <c r="L66" t="e">
        <f t="shared" si="4"/>
        <v>#N/A</v>
      </c>
      <c r="M66" t="e">
        <f t="shared" si="4"/>
        <v>#N/A</v>
      </c>
      <c r="N66">
        <f t="shared" si="4"/>
        <v>2</v>
      </c>
      <c r="O66" t="e">
        <f t="shared" si="4"/>
        <v>#N/A</v>
      </c>
      <c r="P66" t="e">
        <f t="shared" si="4"/>
        <v>#N/A</v>
      </c>
      <c r="Q66" t="e">
        <f t="shared" si="4"/>
        <v>#N/A</v>
      </c>
      <c r="R66">
        <f t="shared" si="4"/>
        <v>3</v>
      </c>
      <c r="S66" t="e">
        <f t="shared" si="4"/>
        <v>#N/A</v>
      </c>
      <c r="T66" t="e">
        <f t="shared" si="4"/>
        <v>#N/A</v>
      </c>
      <c r="U66" t="e">
        <f t="shared" si="4"/>
        <v>#N/A</v>
      </c>
      <c r="V66" t="e">
        <f t="shared" si="4"/>
        <v>#N/A</v>
      </c>
      <c r="W66" t="e">
        <f t="shared" si="4"/>
        <v>#N/A</v>
      </c>
      <c r="X66" t="e">
        <f t="shared" si="4"/>
        <v>#N/A</v>
      </c>
      <c r="Y66" t="e">
        <f t="shared" si="4"/>
        <v>#N/A</v>
      </c>
      <c r="Z66" t="e">
        <f t="shared" si="4"/>
        <v>#N/A</v>
      </c>
      <c r="AA66" t="e">
        <f t="shared" si="4"/>
        <v>#N/A</v>
      </c>
      <c r="AB66" t="e">
        <f t="shared" si="4"/>
        <v>#N/A</v>
      </c>
      <c r="AC66" t="e">
        <f t="shared" si="4"/>
        <v>#N/A</v>
      </c>
      <c r="AD66" t="e">
        <f t="shared" si="4"/>
        <v>#N/A</v>
      </c>
      <c r="AE66" t="e">
        <f t="shared" si="4"/>
        <v>#N/A</v>
      </c>
      <c r="AF66" t="e">
        <f t="shared" si="4"/>
        <v>#N/A</v>
      </c>
      <c r="AG66" t="e">
        <f t="shared" si="4"/>
        <v>#N/A</v>
      </c>
      <c r="AH66" t="e">
        <f t="shared" si="4"/>
        <v>#N/A</v>
      </c>
      <c r="AI66" t="e">
        <f t="shared" si="4"/>
        <v>#N/A</v>
      </c>
      <c r="AJ66" t="e">
        <f t="shared" si="4"/>
        <v>#N/A</v>
      </c>
      <c r="AK66" t="e">
        <f t="shared" si="4"/>
        <v>#N/A</v>
      </c>
      <c r="AL66" t="e">
        <f t="shared" si="4"/>
        <v>#N/A</v>
      </c>
      <c r="AM66" t="e">
        <f t="shared" si="4"/>
        <v>#N/A</v>
      </c>
      <c r="AN66" t="e">
        <f t="shared" si="4"/>
        <v>#N/A</v>
      </c>
      <c r="AO66" t="e">
        <f t="shared" si="4"/>
        <v>#N/A</v>
      </c>
      <c r="AP66" t="e">
        <f t="shared" si="4"/>
        <v>#N/A</v>
      </c>
      <c r="AQ66" t="e">
        <f t="shared" si="4"/>
        <v>#N/A</v>
      </c>
      <c r="AR66" t="e">
        <f t="shared" si="4"/>
        <v>#N/A</v>
      </c>
      <c r="AS66" t="e">
        <f t="shared" si="4"/>
        <v>#N/A</v>
      </c>
      <c r="AT66" t="e">
        <f t="shared" si="4"/>
        <v>#N/A</v>
      </c>
      <c r="AU66" t="e">
        <f t="shared" si="4"/>
        <v>#N/A</v>
      </c>
      <c r="AV66" t="e">
        <f t="shared" si="4"/>
        <v>#N/A</v>
      </c>
      <c r="AW66" t="e">
        <f t="shared" si="4"/>
        <v>#N/A</v>
      </c>
    </row>
    <row r="67" spans="1:50">
      <c r="B67" s="42"/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2"/>
      <c r="Z67" s="42"/>
      <c r="AA67" s="42"/>
      <c r="AB67" s="42"/>
      <c r="AC67" s="42"/>
      <c r="AD67" s="42"/>
      <c r="AE67" s="42"/>
      <c r="AF67" s="42"/>
      <c r="AG67" s="42"/>
      <c r="AH67" s="42"/>
      <c r="AI67" s="42"/>
      <c r="AJ67" s="42"/>
      <c r="AK67" s="42"/>
      <c r="AL67" s="42"/>
      <c r="AM67" s="42"/>
      <c r="AN67" s="42"/>
      <c r="AO67" s="42"/>
      <c r="AP67" s="42"/>
      <c r="AQ67" s="42"/>
      <c r="AR67" s="42"/>
      <c r="AS67" s="42"/>
      <c r="AT67" s="42"/>
      <c r="AU67" s="42"/>
      <c r="AV67" s="42"/>
      <c r="AW67" s="42"/>
    </row>
    <row r="72" spans="1:50">
      <c r="AX72" s="25" t="s">
        <v>144</v>
      </c>
    </row>
    <row r="73" spans="1:50">
      <c r="AX73" s="26"/>
    </row>
    <row r="74" spans="1:50">
      <c r="AX74" s="27" t="s">
        <v>93</v>
      </c>
    </row>
    <row r="75" spans="1:50">
      <c r="AX75" s="24"/>
    </row>
  </sheetData>
  <mergeCells count="63">
    <mergeCell ref="B1:P1"/>
    <mergeCell ref="Q1:Y1"/>
    <mergeCell ref="AN1:AW1"/>
    <mergeCell ref="B4:E4"/>
    <mergeCell ref="F4:I4"/>
    <mergeCell ref="J4:M4"/>
    <mergeCell ref="N4:Q4"/>
    <mergeCell ref="R4:U4"/>
    <mergeCell ref="V4:Y4"/>
    <mergeCell ref="Z4:AC4"/>
    <mergeCell ref="AD4:AG4"/>
    <mergeCell ref="AH4:AK4"/>
    <mergeCell ref="AL4:AO4"/>
    <mergeCell ref="AP4:AS4"/>
    <mergeCell ref="AT4:AW4"/>
    <mergeCell ref="B19:E19"/>
    <mergeCell ref="F19:I19"/>
    <mergeCell ref="J19:M19"/>
    <mergeCell ref="N19:Q19"/>
    <mergeCell ref="R19:U19"/>
    <mergeCell ref="AT19:AW19"/>
    <mergeCell ref="B34:E34"/>
    <mergeCell ref="F34:I34"/>
    <mergeCell ref="J34:M34"/>
    <mergeCell ref="N34:Q34"/>
    <mergeCell ref="R34:U34"/>
    <mergeCell ref="V34:Y34"/>
    <mergeCell ref="Z34:AC34"/>
    <mergeCell ref="AD34:AG34"/>
    <mergeCell ref="AH34:AK34"/>
    <mergeCell ref="V19:Y19"/>
    <mergeCell ref="Z19:AC19"/>
    <mergeCell ref="AD19:AG19"/>
    <mergeCell ref="AH19:AK19"/>
    <mergeCell ref="AL19:AO19"/>
    <mergeCell ref="AP19:AS19"/>
    <mergeCell ref="AL34:AO34"/>
    <mergeCell ref="AP34:AS34"/>
    <mergeCell ref="AT34:AW34"/>
    <mergeCell ref="B49:E49"/>
    <mergeCell ref="F49:I49"/>
    <mergeCell ref="J49:M49"/>
    <mergeCell ref="N49:Q49"/>
    <mergeCell ref="R49:U49"/>
    <mergeCell ref="V49:Y49"/>
    <mergeCell ref="Z49:AC49"/>
    <mergeCell ref="AD49:AG49"/>
    <mergeCell ref="AH49:AK49"/>
    <mergeCell ref="AL49:AO49"/>
    <mergeCell ref="AP49:AS49"/>
    <mergeCell ref="AT49:AW49"/>
    <mergeCell ref="B64:E64"/>
    <mergeCell ref="F64:I64"/>
    <mergeCell ref="J64:M64"/>
    <mergeCell ref="N64:Q64"/>
    <mergeCell ref="R64:U64"/>
    <mergeCell ref="AT64:AW64"/>
    <mergeCell ref="V64:Y64"/>
    <mergeCell ref="Z64:AC64"/>
    <mergeCell ref="AD64:AG64"/>
    <mergeCell ref="AH64:AK64"/>
    <mergeCell ref="AL64:AO64"/>
    <mergeCell ref="AP64:AS64"/>
  </mergeCells>
  <conditionalFormatting sqref="B20:AW20">
    <cfRule type="containsText" dxfId="65" priority="5" operator="containsText" text="0">
      <formula>NOT(ISERROR(SEARCH("0",B20)))</formula>
    </cfRule>
  </conditionalFormatting>
  <conditionalFormatting sqref="B5:AW5">
    <cfRule type="containsText" dxfId="64" priority="4" operator="containsText" text="0">
      <formula>NOT(ISERROR(SEARCH("0",B5)))</formula>
    </cfRule>
  </conditionalFormatting>
  <conditionalFormatting sqref="AA1 AN1 A1:J1">
    <cfRule type="duplicateValues" dxfId="63" priority="6"/>
  </conditionalFormatting>
  <conditionalFormatting sqref="B35:AW35">
    <cfRule type="containsText" dxfId="62" priority="3" operator="containsText" text="0">
      <formula>NOT(ISERROR(SEARCH("0",B35)))</formula>
    </cfRule>
  </conditionalFormatting>
  <conditionalFormatting sqref="B50:AW50">
    <cfRule type="containsText" dxfId="61" priority="2" operator="containsText" text="0">
      <formula>NOT(ISERROR(SEARCH("0",B50)))</formula>
    </cfRule>
  </conditionalFormatting>
  <conditionalFormatting sqref="B65:AW65">
    <cfRule type="containsText" dxfId="60" priority="1" operator="containsText" text="0">
      <formula>NOT(ISERROR(SEARCH("0",B65)))</formula>
    </cfRule>
  </conditionalFormatting>
  <pageMargins left="0.7" right="0.7" top="0.75" bottom="0.75" header="0.3" footer="0.3"/>
  <pageSetup paperSize="9" scale="63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Tabelle26">
    <pageSetUpPr fitToPage="1"/>
  </sheetPr>
  <dimension ref="A1:BJ75"/>
  <sheetViews>
    <sheetView topLeftCell="A16" zoomScale="85" zoomScaleNormal="85" workbookViewId="0">
      <selection activeCell="AF5" sqref="AF5"/>
    </sheetView>
  </sheetViews>
  <sheetFormatPr baseColWidth="10" defaultColWidth="8.42578125" defaultRowHeight="15"/>
  <cols>
    <col min="2" max="5" width="2.7109375" customWidth="1"/>
    <col min="6" max="6" width="3.42578125" customWidth="1"/>
    <col min="7" max="49" width="2.7109375" customWidth="1"/>
    <col min="50" max="50" width="7.7109375" customWidth="1"/>
    <col min="51" max="51" width="8.42578125" customWidth="1"/>
    <col min="52" max="58" width="4.7109375" customWidth="1"/>
    <col min="59" max="60" width="7.7109375" customWidth="1"/>
    <col min="61" max="62" width="5.42578125" style="2" customWidth="1"/>
  </cols>
  <sheetData>
    <row r="1" spans="1:62" s="20" customFormat="1" ht="21">
      <c r="A1" s="28" t="s">
        <v>10</v>
      </c>
      <c r="B1" s="130" t="str">
        <f>Gesamt!B19</f>
        <v>Prettenhofer</v>
      </c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 t="str">
        <f>Gesamt!C19</f>
        <v>Lea</v>
      </c>
      <c r="R1" s="130"/>
      <c r="S1" s="130"/>
      <c r="T1" s="130"/>
      <c r="U1" s="130"/>
      <c r="V1" s="130"/>
      <c r="W1" s="130"/>
      <c r="X1" s="130"/>
      <c r="Y1" s="130"/>
      <c r="Z1" s="43"/>
      <c r="AA1" s="123" t="str">
        <f>Gesamt!B1</f>
        <v>1F</v>
      </c>
      <c r="AB1" s="43"/>
      <c r="AC1" s="43"/>
      <c r="AD1" s="43"/>
      <c r="AE1" s="43"/>
      <c r="AF1" s="43"/>
      <c r="AG1" s="43"/>
      <c r="AH1" s="43"/>
      <c r="AI1" s="43"/>
      <c r="AJ1" s="43"/>
      <c r="AK1" s="43"/>
      <c r="AL1" s="43"/>
      <c r="AM1" s="43"/>
      <c r="AN1" s="129" t="str">
        <f>Gesamt!D1</f>
        <v>2019/20</v>
      </c>
      <c r="AO1" s="129"/>
      <c r="AP1" s="129"/>
      <c r="AQ1" s="129"/>
      <c r="AR1" s="129"/>
      <c r="AS1" s="129"/>
      <c r="AT1" s="129"/>
      <c r="AU1" s="129"/>
      <c r="AV1" s="129"/>
      <c r="AW1" s="129"/>
      <c r="BC1" s="19"/>
      <c r="BD1" s="41" t="s">
        <v>130</v>
      </c>
      <c r="BE1" s="19"/>
      <c r="BF1" s="19"/>
      <c r="BG1" s="19"/>
      <c r="BH1" s="19"/>
      <c r="BI1" s="29"/>
      <c r="BJ1" s="29"/>
    </row>
    <row r="3" spans="1:62">
      <c r="A3" s="17" t="s">
        <v>12</v>
      </c>
    </row>
    <row r="4" spans="1:62">
      <c r="A4" s="1" t="s">
        <v>9</v>
      </c>
      <c r="B4" s="131" t="s">
        <v>131</v>
      </c>
      <c r="C4" s="132"/>
      <c r="D4" s="132"/>
      <c r="E4" s="132"/>
      <c r="F4" s="131" t="s">
        <v>132</v>
      </c>
      <c r="G4" s="132"/>
      <c r="H4" s="132"/>
      <c r="I4" s="132"/>
      <c r="J4" s="131" t="s">
        <v>133</v>
      </c>
      <c r="K4" s="132"/>
      <c r="L4" s="132"/>
      <c r="M4" s="132"/>
      <c r="N4" s="131" t="s">
        <v>134</v>
      </c>
      <c r="O4" s="132"/>
      <c r="P4" s="132"/>
      <c r="Q4" s="132"/>
      <c r="R4" s="131" t="s">
        <v>135</v>
      </c>
      <c r="S4" s="132"/>
      <c r="T4" s="132"/>
      <c r="U4" s="132"/>
      <c r="V4" s="131" t="s">
        <v>136</v>
      </c>
      <c r="W4" s="132"/>
      <c r="X4" s="132"/>
      <c r="Y4" s="132"/>
      <c r="Z4" s="131" t="s">
        <v>137</v>
      </c>
      <c r="AA4" s="132"/>
      <c r="AB4" s="132"/>
      <c r="AC4" s="132"/>
      <c r="AD4" s="131" t="s">
        <v>138</v>
      </c>
      <c r="AE4" s="132"/>
      <c r="AF4" s="132"/>
      <c r="AG4" s="132"/>
      <c r="AH4" s="131" t="s">
        <v>139</v>
      </c>
      <c r="AI4" s="132"/>
      <c r="AJ4" s="132"/>
      <c r="AK4" s="132"/>
      <c r="AL4" s="131" t="s">
        <v>140</v>
      </c>
      <c r="AM4" s="132"/>
      <c r="AN4" s="132"/>
      <c r="AO4" s="132"/>
      <c r="AP4" s="131" t="s">
        <v>141</v>
      </c>
      <c r="AQ4" s="132"/>
      <c r="AR4" s="132"/>
      <c r="AS4" s="132"/>
      <c r="AT4" s="131" t="s">
        <v>142</v>
      </c>
      <c r="AU4" s="132"/>
      <c r="AV4" s="132"/>
      <c r="AW4" s="132"/>
      <c r="BB4" s="44" t="s">
        <v>103</v>
      </c>
      <c r="BC4" s="2">
        <v>4</v>
      </c>
    </row>
    <row r="5" spans="1:62">
      <c r="A5" s="1" t="s">
        <v>143</v>
      </c>
      <c r="B5" s="30" t="str">
        <f>Vocab!D19</f>
        <v>a</v>
      </c>
      <c r="C5" s="30" t="str">
        <f>Vocab!E19</f>
        <v>a</v>
      </c>
      <c r="D5" s="30" t="str">
        <f>Vocab!F19</f>
        <v>a</v>
      </c>
      <c r="E5" s="30" t="str">
        <f>Vocab!G19</f>
        <v>a</v>
      </c>
      <c r="F5" s="30" t="str">
        <f>Vocab!H19</f>
        <v>e</v>
      </c>
      <c r="G5" s="30" t="str">
        <f>Vocab!I19</f>
        <v>a</v>
      </c>
      <c r="H5" s="30" t="str">
        <f>Vocab!J19</f>
        <v>a</v>
      </c>
      <c r="I5" s="30" t="str">
        <f>Vocab!K19</f>
        <v>a</v>
      </c>
      <c r="J5" s="30" t="str">
        <f>Vocab!L19</f>
        <v>a</v>
      </c>
      <c r="K5" s="30" t="str">
        <f>Vocab!M19</f>
        <v>a</v>
      </c>
      <c r="L5" s="30" t="str">
        <f>Vocab!N19</f>
        <v>a</v>
      </c>
      <c r="M5" s="30" t="str">
        <f>Vocab!O19</f>
        <v>a</v>
      </c>
      <c r="N5" s="30" t="str">
        <f>Vocab!P19</f>
        <v>a</v>
      </c>
      <c r="O5" s="30" t="str">
        <f>Vocab!Q19</f>
        <v>b</v>
      </c>
      <c r="P5" s="30" t="str">
        <f>Vocab!R19</f>
        <v>a</v>
      </c>
      <c r="Q5" s="30" t="str">
        <f>Vocab!S19</f>
        <v>b</v>
      </c>
      <c r="R5" s="30" t="str">
        <f>Vocab!T19</f>
        <v>e</v>
      </c>
      <c r="S5" s="30" t="str">
        <f>Vocab!U19</f>
        <v>a</v>
      </c>
      <c r="T5" s="30" t="str">
        <f>Vocab!V19</f>
        <v>d</v>
      </c>
      <c r="U5" s="30">
        <f>Vocab!W19</f>
        <v>0</v>
      </c>
      <c r="V5" s="30" t="str">
        <f>Vocab!X19</f>
        <v>a</v>
      </c>
      <c r="W5" s="30">
        <f>Vocab!Y19</f>
        <v>0</v>
      </c>
      <c r="X5" s="30">
        <f>Vocab!Z19</f>
        <v>0</v>
      </c>
      <c r="Y5" s="30">
        <f>Vocab!AA19</f>
        <v>0</v>
      </c>
      <c r="Z5" s="30">
        <f>Vocab!AB19</f>
        <v>0</v>
      </c>
      <c r="AA5" s="30">
        <f>Vocab!AC19</f>
        <v>0</v>
      </c>
      <c r="AB5" s="30">
        <f>Vocab!AD19</f>
        <v>0</v>
      </c>
      <c r="AC5" s="30">
        <f>Vocab!AE19</f>
        <v>0</v>
      </c>
      <c r="AD5" s="30">
        <f>Vocab!AF19</f>
        <v>0</v>
      </c>
      <c r="AE5" s="30">
        <f>Vocab!AG19</f>
        <v>0</v>
      </c>
      <c r="AF5" s="30">
        <f>Vocab!AH19</f>
        <v>0</v>
      </c>
      <c r="AG5" s="30">
        <f>Vocab!AI19</f>
        <v>0</v>
      </c>
      <c r="AH5" s="30">
        <f>Vocab!AJ19</f>
        <v>0</v>
      </c>
      <c r="AI5" s="30">
        <f>Vocab!AK19</f>
        <v>0</v>
      </c>
      <c r="AJ5" s="30">
        <f>Vocab!AL19</f>
        <v>0</v>
      </c>
      <c r="AK5" s="30">
        <f>Vocab!AM19</f>
        <v>0</v>
      </c>
      <c r="AL5" s="30">
        <f>Vocab!AN19</f>
        <v>0</v>
      </c>
      <c r="AM5" s="30">
        <f>Vocab!AO19</f>
        <v>0</v>
      </c>
      <c r="AN5" s="30">
        <f>Vocab!AP19</f>
        <v>0</v>
      </c>
      <c r="AO5" s="30">
        <f>Vocab!AQ19</f>
        <v>0</v>
      </c>
      <c r="AP5" s="30">
        <f>Vocab!AR19</f>
        <v>0</v>
      </c>
      <c r="AQ5" s="30">
        <f>Vocab!AS19</f>
        <v>0</v>
      </c>
      <c r="AR5" s="30">
        <f>Vocab!AT19</f>
        <v>0</v>
      </c>
      <c r="AS5" s="30">
        <f>Vocab!AU19</f>
        <v>0</v>
      </c>
      <c r="AT5" s="30">
        <f>Vocab!AV19</f>
        <v>0</v>
      </c>
      <c r="AU5" s="30">
        <f>Vocab!AW19</f>
        <v>0</v>
      </c>
      <c r="AV5" s="30">
        <f>Vocab!AX19</f>
        <v>0</v>
      </c>
      <c r="AW5" s="30">
        <f>Vocab!AY19</f>
        <v>0</v>
      </c>
      <c r="BB5" s="44" t="s">
        <v>104</v>
      </c>
      <c r="BC5" s="2">
        <v>3</v>
      </c>
    </row>
    <row r="6" spans="1:62">
      <c r="B6">
        <f>LOOKUP(B5,$BB$4:$BB$9,$BC$4:$BC$9)</f>
        <v>4</v>
      </c>
      <c r="C6">
        <f t="shared" ref="C6:AW6" si="0">LOOKUP(C5,$BB$4:$BB$9,$BC$4:$BC$9)</f>
        <v>4</v>
      </c>
      <c r="D6">
        <f t="shared" si="0"/>
        <v>4</v>
      </c>
      <c r="E6">
        <f t="shared" si="0"/>
        <v>4</v>
      </c>
      <c r="F6">
        <f t="shared" si="0"/>
        <v>0</v>
      </c>
      <c r="G6">
        <f t="shared" si="0"/>
        <v>4</v>
      </c>
      <c r="H6">
        <f t="shared" si="0"/>
        <v>4</v>
      </c>
      <c r="I6">
        <f t="shared" si="0"/>
        <v>4</v>
      </c>
      <c r="J6">
        <f t="shared" si="0"/>
        <v>4</v>
      </c>
      <c r="K6">
        <f t="shared" si="0"/>
        <v>4</v>
      </c>
      <c r="L6">
        <f t="shared" si="0"/>
        <v>4</v>
      </c>
      <c r="M6">
        <f t="shared" si="0"/>
        <v>4</v>
      </c>
      <c r="N6">
        <f t="shared" si="0"/>
        <v>4</v>
      </c>
      <c r="O6">
        <f t="shared" si="0"/>
        <v>3</v>
      </c>
      <c r="P6">
        <f t="shared" si="0"/>
        <v>4</v>
      </c>
      <c r="Q6">
        <f t="shared" si="0"/>
        <v>3</v>
      </c>
      <c r="R6">
        <f t="shared" si="0"/>
        <v>0</v>
      </c>
      <c r="S6">
        <f t="shared" si="0"/>
        <v>4</v>
      </c>
      <c r="T6">
        <f t="shared" si="0"/>
        <v>1</v>
      </c>
      <c r="U6" t="e">
        <f t="shared" si="0"/>
        <v>#N/A</v>
      </c>
      <c r="V6">
        <f t="shared" si="0"/>
        <v>4</v>
      </c>
      <c r="W6" t="e">
        <f t="shared" si="0"/>
        <v>#N/A</v>
      </c>
      <c r="X6" t="e">
        <f t="shared" si="0"/>
        <v>#N/A</v>
      </c>
      <c r="Y6" t="e">
        <f t="shared" si="0"/>
        <v>#N/A</v>
      </c>
      <c r="Z6" t="e">
        <f t="shared" si="0"/>
        <v>#N/A</v>
      </c>
      <c r="AA6" t="e">
        <f t="shared" si="0"/>
        <v>#N/A</v>
      </c>
      <c r="AB6" t="e">
        <f t="shared" si="0"/>
        <v>#N/A</v>
      </c>
      <c r="AC6" t="e">
        <f t="shared" si="0"/>
        <v>#N/A</v>
      </c>
      <c r="AD6" t="e">
        <f t="shared" si="0"/>
        <v>#N/A</v>
      </c>
      <c r="AE6" t="e">
        <f t="shared" si="0"/>
        <v>#N/A</v>
      </c>
      <c r="AF6" t="e">
        <f t="shared" si="0"/>
        <v>#N/A</v>
      </c>
      <c r="AG6" t="e">
        <f t="shared" si="0"/>
        <v>#N/A</v>
      </c>
      <c r="AH6" t="e">
        <f t="shared" si="0"/>
        <v>#N/A</v>
      </c>
      <c r="AI6" t="e">
        <f t="shared" si="0"/>
        <v>#N/A</v>
      </c>
      <c r="AJ6" t="e">
        <f t="shared" si="0"/>
        <v>#N/A</v>
      </c>
      <c r="AK6" t="e">
        <f t="shared" si="0"/>
        <v>#N/A</v>
      </c>
      <c r="AL6" t="e">
        <f t="shared" si="0"/>
        <v>#N/A</v>
      </c>
      <c r="AM6" t="e">
        <f t="shared" si="0"/>
        <v>#N/A</v>
      </c>
      <c r="AN6" t="e">
        <f t="shared" si="0"/>
        <v>#N/A</v>
      </c>
      <c r="AO6" t="e">
        <f t="shared" si="0"/>
        <v>#N/A</v>
      </c>
      <c r="AP6" t="e">
        <f t="shared" si="0"/>
        <v>#N/A</v>
      </c>
      <c r="AQ6" t="e">
        <f t="shared" si="0"/>
        <v>#N/A</v>
      </c>
      <c r="AR6" t="e">
        <f t="shared" si="0"/>
        <v>#N/A</v>
      </c>
      <c r="AS6" t="e">
        <f t="shared" si="0"/>
        <v>#N/A</v>
      </c>
      <c r="AT6" t="e">
        <f t="shared" si="0"/>
        <v>#N/A</v>
      </c>
      <c r="AU6" t="e">
        <f t="shared" si="0"/>
        <v>#N/A</v>
      </c>
      <c r="AV6" t="e">
        <f t="shared" si="0"/>
        <v>#N/A</v>
      </c>
      <c r="AW6" t="e">
        <f t="shared" si="0"/>
        <v>#N/A</v>
      </c>
      <c r="BB6" s="44" t="s">
        <v>105</v>
      </c>
      <c r="BC6" s="2">
        <v>2</v>
      </c>
    </row>
    <row r="7" spans="1:62"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  <c r="AC7" s="42"/>
      <c r="AD7" s="42"/>
      <c r="AE7" s="42"/>
      <c r="AF7" s="42"/>
      <c r="AG7" s="42"/>
      <c r="AH7" s="42"/>
      <c r="AI7" s="42"/>
      <c r="AJ7" s="42"/>
      <c r="AK7" s="42"/>
      <c r="AL7" s="42"/>
      <c r="AM7" s="42"/>
      <c r="AN7" s="42"/>
      <c r="AO7" s="42"/>
      <c r="AP7" s="42"/>
      <c r="AQ7" s="42"/>
      <c r="AR7" s="42"/>
      <c r="AS7" s="42"/>
      <c r="AT7" s="42"/>
      <c r="AU7" s="42"/>
      <c r="AV7" s="42"/>
      <c r="AW7" s="42"/>
      <c r="BB7" s="44" t="s">
        <v>106</v>
      </c>
      <c r="BC7" s="2">
        <v>1</v>
      </c>
    </row>
    <row r="8" spans="1:62">
      <c r="BB8" s="44" t="s">
        <v>5</v>
      </c>
      <c r="BC8" s="2">
        <v>0</v>
      </c>
    </row>
    <row r="9" spans="1:62">
      <c r="BB9" s="44" t="s">
        <v>107</v>
      </c>
      <c r="BC9" s="2">
        <v>0</v>
      </c>
    </row>
    <row r="12" spans="1:62">
      <c r="AX12" s="25" t="s">
        <v>144</v>
      </c>
    </row>
    <row r="13" spans="1:62">
      <c r="AX13" s="26"/>
    </row>
    <row r="14" spans="1:62">
      <c r="AX14" s="27" t="s">
        <v>93</v>
      </c>
    </row>
    <row r="15" spans="1:62">
      <c r="AX15" s="24"/>
    </row>
    <row r="18" spans="1:50">
      <c r="A18" s="17" t="s">
        <v>21</v>
      </c>
    </row>
    <row r="19" spans="1:50">
      <c r="A19" s="1" t="s">
        <v>9</v>
      </c>
      <c r="B19" s="131" t="s">
        <v>131</v>
      </c>
      <c r="C19" s="132"/>
      <c r="D19" s="132"/>
      <c r="E19" s="132"/>
      <c r="F19" s="131" t="s">
        <v>132</v>
      </c>
      <c r="G19" s="132"/>
      <c r="H19" s="132"/>
      <c r="I19" s="132"/>
      <c r="J19" s="131" t="s">
        <v>133</v>
      </c>
      <c r="K19" s="132"/>
      <c r="L19" s="132"/>
      <c r="M19" s="132"/>
      <c r="N19" s="131" t="s">
        <v>134</v>
      </c>
      <c r="O19" s="132"/>
      <c r="P19" s="132"/>
      <c r="Q19" s="132"/>
      <c r="R19" s="131" t="s">
        <v>135</v>
      </c>
      <c r="S19" s="132"/>
      <c r="T19" s="132"/>
      <c r="U19" s="132"/>
      <c r="V19" s="131" t="s">
        <v>136</v>
      </c>
      <c r="W19" s="132"/>
      <c r="X19" s="132"/>
      <c r="Y19" s="132"/>
      <c r="Z19" s="131" t="s">
        <v>137</v>
      </c>
      <c r="AA19" s="132"/>
      <c r="AB19" s="132"/>
      <c r="AC19" s="132"/>
      <c r="AD19" s="131" t="s">
        <v>138</v>
      </c>
      <c r="AE19" s="132"/>
      <c r="AF19" s="132"/>
      <c r="AG19" s="132"/>
      <c r="AH19" s="131" t="s">
        <v>139</v>
      </c>
      <c r="AI19" s="132"/>
      <c r="AJ19" s="132"/>
      <c r="AK19" s="132"/>
      <c r="AL19" s="131" t="s">
        <v>140</v>
      </c>
      <c r="AM19" s="132"/>
      <c r="AN19" s="132"/>
      <c r="AO19" s="132"/>
      <c r="AP19" s="131" t="s">
        <v>141</v>
      </c>
      <c r="AQ19" s="132"/>
      <c r="AR19" s="132"/>
      <c r="AS19" s="132"/>
      <c r="AT19" s="131" t="s">
        <v>142</v>
      </c>
      <c r="AU19" s="132"/>
      <c r="AV19" s="132"/>
      <c r="AW19" s="132"/>
    </row>
    <row r="20" spans="1:50">
      <c r="A20" s="1" t="s">
        <v>143</v>
      </c>
      <c r="B20" s="30" t="str">
        <f>Listening!D19</f>
        <v>b</v>
      </c>
      <c r="C20" s="30">
        <f>Listening!E19</f>
        <v>0</v>
      </c>
      <c r="D20" s="30">
        <f>Listening!F19</f>
        <v>0</v>
      </c>
      <c r="E20" s="30">
        <f>Listening!G19</f>
        <v>0</v>
      </c>
      <c r="F20" s="30" t="str">
        <f>Listening!H19</f>
        <v>c</v>
      </c>
      <c r="G20" s="30" t="str">
        <f>Listening!I19</f>
        <v>b</v>
      </c>
      <c r="H20" s="30">
        <f>Listening!J19</f>
        <v>0</v>
      </c>
      <c r="I20" s="30">
        <f>Listening!K19</f>
        <v>0</v>
      </c>
      <c r="J20" s="30" t="str">
        <f>Listening!L19</f>
        <v>d</v>
      </c>
      <c r="K20" s="30">
        <f>Listening!M19</f>
        <v>0</v>
      </c>
      <c r="L20" s="30">
        <f>Listening!N19</f>
        <v>0</v>
      </c>
      <c r="M20" s="30" t="str">
        <f>Listening!O19</f>
        <v>b</v>
      </c>
      <c r="N20" s="30" t="str">
        <f>Listening!P19</f>
        <v>b</v>
      </c>
      <c r="O20" s="30">
        <f>Listening!Q19</f>
        <v>0</v>
      </c>
      <c r="P20" s="30">
        <f>Listening!R19</f>
        <v>0</v>
      </c>
      <c r="Q20" s="30">
        <f>Listening!S19</f>
        <v>0</v>
      </c>
      <c r="R20" s="30" t="str">
        <f>Listening!T19</f>
        <v>a</v>
      </c>
      <c r="S20" s="30">
        <f>Listening!U19</f>
        <v>0</v>
      </c>
      <c r="T20" s="30">
        <f>Listening!V19</f>
        <v>0</v>
      </c>
      <c r="U20" s="30">
        <f>Listening!W19</f>
        <v>0</v>
      </c>
      <c r="V20" s="30">
        <f>Listening!X19</f>
        <v>0</v>
      </c>
      <c r="W20" s="30">
        <f>Listening!Y19</f>
        <v>0</v>
      </c>
      <c r="X20" s="30">
        <f>Listening!Z19</f>
        <v>0</v>
      </c>
      <c r="Y20" s="30">
        <f>Listening!AA19</f>
        <v>0</v>
      </c>
      <c r="Z20" s="30" t="str">
        <f>Listening!AB19</f>
        <v>c</v>
      </c>
      <c r="AA20" s="30">
        <f>Listening!AC19</f>
        <v>0</v>
      </c>
      <c r="AB20" s="30">
        <f>Listening!AD19</f>
        <v>0</v>
      </c>
      <c r="AC20" s="30">
        <f>Listening!AE19</f>
        <v>0</v>
      </c>
      <c r="AD20" s="30" t="str">
        <f>Listening!AF19</f>
        <v>b</v>
      </c>
      <c r="AE20" s="30">
        <f>Listening!AG19</f>
        <v>0</v>
      </c>
      <c r="AF20" s="30">
        <f>Listening!AH19</f>
        <v>0</v>
      </c>
      <c r="AG20" s="30">
        <f>Listening!AI19</f>
        <v>0</v>
      </c>
      <c r="AH20" s="30" t="str">
        <f>Listening!AJ19</f>
        <v>a</v>
      </c>
      <c r="AI20" s="30">
        <f>Listening!AK19</f>
        <v>0</v>
      </c>
      <c r="AJ20" s="30">
        <f>Listening!AL19</f>
        <v>0</v>
      </c>
      <c r="AK20" s="30">
        <f>Listening!AM19</f>
        <v>0</v>
      </c>
      <c r="AL20" s="30">
        <f>Listening!AN19</f>
        <v>0</v>
      </c>
      <c r="AM20" s="30">
        <f>Listening!AO19</f>
        <v>0</v>
      </c>
      <c r="AN20" s="30">
        <f>Listening!AP19</f>
        <v>0</v>
      </c>
      <c r="AO20" s="30">
        <f>Listening!AQ19</f>
        <v>0</v>
      </c>
      <c r="AP20" s="30">
        <f>Listening!AR19</f>
        <v>0</v>
      </c>
      <c r="AQ20" s="30">
        <f>Listening!AS19</f>
        <v>0</v>
      </c>
      <c r="AR20" s="30">
        <f>Listening!AT19</f>
        <v>0</v>
      </c>
      <c r="AS20" s="30">
        <f>Listening!AU19</f>
        <v>0</v>
      </c>
      <c r="AT20" s="30">
        <f>Listening!AV19</f>
        <v>0</v>
      </c>
      <c r="AU20" s="30">
        <f>Listening!AW19</f>
        <v>0</v>
      </c>
      <c r="AV20" s="30">
        <f>Listening!AX19</f>
        <v>0</v>
      </c>
      <c r="AW20" s="30">
        <f>Listening!AY19</f>
        <v>0</v>
      </c>
    </row>
    <row r="21" spans="1:50">
      <c r="B21">
        <f>LOOKUP(B20,$BB$4:$BB$9,$BC$4:$BC$9)</f>
        <v>3</v>
      </c>
      <c r="C21" t="e">
        <f t="shared" ref="C21:AW21" si="1">LOOKUP(C20,$BB$4:$BB$9,$BC$4:$BC$9)</f>
        <v>#N/A</v>
      </c>
      <c r="D21" t="e">
        <f t="shared" si="1"/>
        <v>#N/A</v>
      </c>
      <c r="E21" t="e">
        <f t="shared" si="1"/>
        <v>#N/A</v>
      </c>
      <c r="F21">
        <f t="shared" si="1"/>
        <v>2</v>
      </c>
      <c r="G21">
        <f t="shared" si="1"/>
        <v>3</v>
      </c>
      <c r="H21" t="e">
        <f t="shared" si="1"/>
        <v>#N/A</v>
      </c>
      <c r="I21" t="e">
        <f t="shared" si="1"/>
        <v>#N/A</v>
      </c>
      <c r="J21">
        <f t="shared" si="1"/>
        <v>1</v>
      </c>
      <c r="K21" t="e">
        <f t="shared" si="1"/>
        <v>#N/A</v>
      </c>
      <c r="L21" t="e">
        <f t="shared" si="1"/>
        <v>#N/A</v>
      </c>
      <c r="M21">
        <f t="shared" si="1"/>
        <v>3</v>
      </c>
      <c r="N21">
        <f t="shared" si="1"/>
        <v>3</v>
      </c>
      <c r="O21" t="e">
        <f t="shared" si="1"/>
        <v>#N/A</v>
      </c>
      <c r="P21" t="e">
        <f t="shared" si="1"/>
        <v>#N/A</v>
      </c>
      <c r="Q21" t="e">
        <f t="shared" si="1"/>
        <v>#N/A</v>
      </c>
      <c r="R21">
        <f t="shared" si="1"/>
        <v>4</v>
      </c>
      <c r="S21" t="e">
        <f t="shared" si="1"/>
        <v>#N/A</v>
      </c>
      <c r="T21" t="e">
        <f t="shared" si="1"/>
        <v>#N/A</v>
      </c>
      <c r="U21" t="e">
        <f t="shared" si="1"/>
        <v>#N/A</v>
      </c>
      <c r="V21" t="e">
        <f t="shared" si="1"/>
        <v>#N/A</v>
      </c>
      <c r="W21" t="e">
        <f t="shared" si="1"/>
        <v>#N/A</v>
      </c>
      <c r="X21" t="e">
        <f t="shared" si="1"/>
        <v>#N/A</v>
      </c>
      <c r="Y21" t="e">
        <f t="shared" si="1"/>
        <v>#N/A</v>
      </c>
      <c r="Z21">
        <f t="shared" si="1"/>
        <v>2</v>
      </c>
      <c r="AA21" t="e">
        <f t="shared" si="1"/>
        <v>#N/A</v>
      </c>
      <c r="AB21" t="e">
        <f t="shared" si="1"/>
        <v>#N/A</v>
      </c>
      <c r="AC21" t="e">
        <f t="shared" si="1"/>
        <v>#N/A</v>
      </c>
      <c r="AD21">
        <f t="shared" si="1"/>
        <v>3</v>
      </c>
      <c r="AE21" t="e">
        <f t="shared" si="1"/>
        <v>#N/A</v>
      </c>
      <c r="AF21" t="e">
        <f t="shared" si="1"/>
        <v>#N/A</v>
      </c>
      <c r="AG21" t="e">
        <f t="shared" si="1"/>
        <v>#N/A</v>
      </c>
      <c r="AH21">
        <f t="shared" si="1"/>
        <v>4</v>
      </c>
      <c r="AI21" t="e">
        <f t="shared" si="1"/>
        <v>#N/A</v>
      </c>
      <c r="AJ21" t="e">
        <f t="shared" si="1"/>
        <v>#N/A</v>
      </c>
      <c r="AK21" t="e">
        <f t="shared" si="1"/>
        <v>#N/A</v>
      </c>
      <c r="AL21" t="e">
        <f t="shared" si="1"/>
        <v>#N/A</v>
      </c>
      <c r="AM21" t="e">
        <f t="shared" si="1"/>
        <v>#N/A</v>
      </c>
      <c r="AN21" t="e">
        <f t="shared" si="1"/>
        <v>#N/A</v>
      </c>
      <c r="AO21" t="e">
        <f t="shared" si="1"/>
        <v>#N/A</v>
      </c>
      <c r="AP21" t="e">
        <f t="shared" si="1"/>
        <v>#N/A</v>
      </c>
      <c r="AQ21" t="e">
        <f t="shared" si="1"/>
        <v>#N/A</v>
      </c>
      <c r="AR21" t="e">
        <f t="shared" si="1"/>
        <v>#N/A</v>
      </c>
      <c r="AS21" t="e">
        <f t="shared" si="1"/>
        <v>#N/A</v>
      </c>
      <c r="AT21" t="e">
        <f t="shared" si="1"/>
        <v>#N/A</v>
      </c>
      <c r="AU21" t="e">
        <f t="shared" si="1"/>
        <v>#N/A</v>
      </c>
      <c r="AV21" t="e">
        <f t="shared" si="1"/>
        <v>#N/A</v>
      </c>
      <c r="AW21" t="e">
        <f t="shared" si="1"/>
        <v>#N/A</v>
      </c>
    </row>
    <row r="22" spans="1:50"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  <c r="AG22" s="42"/>
      <c r="AH22" s="42"/>
      <c r="AI22" s="42"/>
      <c r="AJ22" s="42"/>
      <c r="AK22" s="42"/>
      <c r="AL22" s="42"/>
      <c r="AM22" s="42"/>
      <c r="AN22" s="42"/>
      <c r="AO22" s="42"/>
      <c r="AP22" s="42"/>
      <c r="AQ22" s="42"/>
      <c r="AR22" s="42"/>
      <c r="AS22" s="42"/>
      <c r="AT22" s="42"/>
      <c r="AU22" s="42"/>
      <c r="AV22" s="42"/>
      <c r="AW22" s="42"/>
    </row>
    <row r="27" spans="1:50">
      <c r="AX27" s="25" t="s">
        <v>144</v>
      </c>
    </row>
    <row r="28" spans="1:50">
      <c r="AX28" s="26"/>
    </row>
    <row r="29" spans="1:50">
      <c r="AX29" s="27" t="s">
        <v>93</v>
      </c>
    </row>
    <row r="30" spans="1:50">
      <c r="AX30" s="24"/>
    </row>
    <row r="33" spans="1:50">
      <c r="A33" s="17" t="s">
        <v>19</v>
      </c>
    </row>
    <row r="34" spans="1:50">
      <c r="A34" s="1" t="s">
        <v>9</v>
      </c>
      <c r="B34" s="131" t="s">
        <v>131</v>
      </c>
      <c r="C34" s="132"/>
      <c r="D34" s="132"/>
      <c r="E34" s="132"/>
      <c r="F34" s="131" t="s">
        <v>132</v>
      </c>
      <c r="G34" s="132"/>
      <c r="H34" s="132"/>
      <c r="I34" s="132"/>
      <c r="J34" s="131" t="s">
        <v>133</v>
      </c>
      <c r="K34" s="132"/>
      <c r="L34" s="132"/>
      <c r="M34" s="132"/>
      <c r="N34" s="131" t="s">
        <v>134</v>
      </c>
      <c r="O34" s="132"/>
      <c r="P34" s="132"/>
      <c r="Q34" s="132"/>
      <c r="R34" s="131" t="s">
        <v>135</v>
      </c>
      <c r="S34" s="132"/>
      <c r="T34" s="132"/>
      <c r="U34" s="132"/>
      <c r="V34" s="131" t="s">
        <v>136</v>
      </c>
      <c r="W34" s="132"/>
      <c r="X34" s="132"/>
      <c r="Y34" s="132"/>
      <c r="Z34" s="131" t="s">
        <v>137</v>
      </c>
      <c r="AA34" s="132"/>
      <c r="AB34" s="132"/>
      <c r="AC34" s="132"/>
      <c r="AD34" s="131" t="s">
        <v>138</v>
      </c>
      <c r="AE34" s="132"/>
      <c r="AF34" s="132"/>
      <c r="AG34" s="132"/>
      <c r="AH34" s="131" t="s">
        <v>139</v>
      </c>
      <c r="AI34" s="132"/>
      <c r="AJ34" s="132"/>
      <c r="AK34" s="132"/>
      <c r="AL34" s="131" t="s">
        <v>140</v>
      </c>
      <c r="AM34" s="132"/>
      <c r="AN34" s="132"/>
      <c r="AO34" s="132"/>
      <c r="AP34" s="131" t="s">
        <v>141</v>
      </c>
      <c r="AQ34" s="132"/>
      <c r="AR34" s="132"/>
      <c r="AS34" s="132"/>
      <c r="AT34" s="131" t="s">
        <v>142</v>
      </c>
      <c r="AU34" s="132"/>
      <c r="AV34" s="132"/>
      <c r="AW34" s="132"/>
    </row>
    <row r="35" spans="1:50">
      <c r="A35" s="1" t="s">
        <v>143</v>
      </c>
      <c r="B35" s="30" t="str">
        <f>Writing!D19</f>
        <v>a</v>
      </c>
      <c r="C35" s="30">
        <f>Writing!E19</f>
        <v>0</v>
      </c>
      <c r="D35" s="30">
        <f>Writing!F19</f>
        <v>0</v>
      </c>
      <c r="E35" s="30">
        <f>Writing!G19</f>
        <v>0</v>
      </c>
      <c r="F35" s="30" t="str">
        <f>Writing!H19</f>
        <v>a</v>
      </c>
      <c r="G35" s="30" t="str">
        <f>Writing!I19</f>
        <v>b</v>
      </c>
      <c r="H35" s="30">
        <f>Writing!J19</f>
        <v>0</v>
      </c>
      <c r="I35" s="30">
        <f>Writing!K19</f>
        <v>0</v>
      </c>
      <c r="J35" s="30" t="str">
        <f>Writing!L19</f>
        <v>a</v>
      </c>
      <c r="K35" s="30" t="str">
        <f>Writing!M19</f>
        <v>a</v>
      </c>
      <c r="L35" s="30">
        <f>Writing!N19</f>
        <v>0</v>
      </c>
      <c r="M35" s="30">
        <f>Writing!O19</f>
        <v>0</v>
      </c>
      <c r="N35" s="30" t="str">
        <f>Writing!P19</f>
        <v>a</v>
      </c>
      <c r="O35" s="30">
        <f>Writing!Q19</f>
        <v>0</v>
      </c>
      <c r="P35" s="30">
        <f>Writing!R19</f>
        <v>0</v>
      </c>
      <c r="Q35" s="30">
        <f>Writing!S19</f>
        <v>0</v>
      </c>
      <c r="R35" s="30" t="str">
        <f>Writing!T19</f>
        <v>a</v>
      </c>
      <c r="S35" s="30" t="str">
        <f>Writing!U19</f>
        <v>c</v>
      </c>
      <c r="T35" s="30">
        <f>Writing!V19</f>
        <v>0</v>
      </c>
      <c r="U35" s="30">
        <f>Writing!W19</f>
        <v>0</v>
      </c>
      <c r="V35" s="30">
        <f>Writing!X19</f>
        <v>0</v>
      </c>
      <c r="W35" s="30">
        <f>Writing!Y19</f>
        <v>0</v>
      </c>
      <c r="X35" s="30">
        <f>Writing!Z19</f>
        <v>0</v>
      </c>
      <c r="Y35" s="30">
        <f>Writing!AA19</f>
        <v>0</v>
      </c>
      <c r="Z35" s="30" t="str">
        <f>Writing!AB19</f>
        <v>b</v>
      </c>
      <c r="AA35" s="30">
        <f>Writing!AC19</f>
        <v>0</v>
      </c>
      <c r="AB35" s="30">
        <f>Writing!AD19</f>
        <v>0</v>
      </c>
      <c r="AC35" s="30">
        <f>Writing!AE19</f>
        <v>0</v>
      </c>
      <c r="AD35" s="30" t="str">
        <f>Writing!AF19</f>
        <v>a</v>
      </c>
      <c r="AE35" s="30" t="str">
        <f>Writing!AG19</f>
        <v>a</v>
      </c>
      <c r="AF35" s="30">
        <f>Writing!AH19</f>
        <v>0</v>
      </c>
      <c r="AG35" s="30">
        <f>Writing!AI19</f>
        <v>0</v>
      </c>
      <c r="AH35" s="30" t="str">
        <f>Writing!AJ19</f>
        <v>a</v>
      </c>
      <c r="AI35" s="30" t="str">
        <f>Writing!AK19</f>
        <v>b</v>
      </c>
      <c r="AJ35" s="30">
        <f>Writing!AL19</f>
        <v>0</v>
      </c>
      <c r="AK35" s="30">
        <f>Writing!AM19</f>
        <v>0</v>
      </c>
      <c r="AL35" s="30">
        <f>Writing!AN19</f>
        <v>0</v>
      </c>
      <c r="AM35" s="30">
        <f>Writing!AO19</f>
        <v>0</v>
      </c>
      <c r="AN35" s="30">
        <f>Writing!AP19</f>
        <v>0</v>
      </c>
      <c r="AO35" s="30">
        <f>Writing!AQ19</f>
        <v>0</v>
      </c>
      <c r="AP35" s="30">
        <f>Writing!AR19</f>
        <v>0</v>
      </c>
      <c r="AQ35" s="30">
        <f>Writing!AS19</f>
        <v>0</v>
      </c>
      <c r="AR35" s="30">
        <f>Writing!AT19</f>
        <v>0</v>
      </c>
      <c r="AS35" s="30">
        <f>Writing!AU19</f>
        <v>0</v>
      </c>
      <c r="AT35" s="30">
        <f>Writing!AV19</f>
        <v>0</v>
      </c>
      <c r="AU35" s="30">
        <f>Writing!AW19</f>
        <v>0</v>
      </c>
      <c r="AV35" s="30">
        <f>Writing!AX19</f>
        <v>0</v>
      </c>
      <c r="AW35" s="30">
        <f>Writing!AY19</f>
        <v>0</v>
      </c>
    </row>
    <row r="36" spans="1:50">
      <c r="B36">
        <f>LOOKUP(B35,$BB$4:$BB$9,$BC$4:$BC$9)</f>
        <v>4</v>
      </c>
      <c r="C36" t="e">
        <f t="shared" ref="C36:AW36" si="2">LOOKUP(C35,$BB$4:$BB$9,$BC$4:$BC$9)</f>
        <v>#N/A</v>
      </c>
      <c r="D36" t="e">
        <f t="shared" si="2"/>
        <v>#N/A</v>
      </c>
      <c r="E36" t="e">
        <f t="shared" si="2"/>
        <v>#N/A</v>
      </c>
      <c r="F36">
        <f t="shared" si="2"/>
        <v>4</v>
      </c>
      <c r="G36">
        <f t="shared" si="2"/>
        <v>3</v>
      </c>
      <c r="H36" t="e">
        <f t="shared" si="2"/>
        <v>#N/A</v>
      </c>
      <c r="I36" t="e">
        <f t="shared" si="2"/>
        <v>#N/A</v>
      </c>
      <c r="J36">
        <f t="shared" si="2"/>
        <v>4</v>
      </c>
      <c r="K36">
        <f t="shared" si="2"/>
        <v>4</v>
      </c>
      <c r="L36" t="e">
        <f t="shared" si="2"/>
        <v>#N/A</v>
      </c>
      <c r="M36" t="e">
        <f t="shared" si="2"/>
        <v>#N/A</v>
      </c>
      <c r="N36">
        <f t="shared" si="2"/>
        <v>4</v>
      </c>
      <c r="O36" t="e">
        <f t="shared" si="2"/>
        <v>#N/A</v>
      </c>
      <c r="P36" t="e">
        <f t="shared" si="2"/>
        <v>#N/A</v>
      </c>
      <c r="Q36" t="e">
        <f t="shared" si="2"/>
        <v>#N/A</v>
      </c>
      <c r="R36">
        <f t="shared" si="2"/>
        <v>4</v>
      </c>
      <c r="S36">
        <f t="shared" si="2"/>
        <v>2</v>
      </c>
      <c r="T36" t="e">
        <f t="shared" si="2"/>
        <v>#N/A</v>
      </c>
      <c r="U36" t="e">
        <f t="shared" si="2"/>
        <v>#N/A</v>
      </c>
      <c r="V36" t="e">
        <f t="shared" si="2"/>
        <v>#N/A</v>
      </c>
      <c r="W36" t="e">
        <f t="shared" si="2"/>
        <v>#N/A</v>
      </c>
      <c r="X36" t="e">
        <f t="shared" si="2"/>
        <v>#N/A</v>
      </c>
      <c r="Y36" t="e">
        <f t="shared" si="2"/>
        <v>#N/A</v>
      </c>
      <c r="Z36">
        <f t="shared" si="2"/>
        <v>3</v>
      </c>
      <c r="AA36" t="e">
        <f t="shared" si="2"/>
        <v>#N/A</v>
      </c>
      <c r="AB36" t="e">
        <f t="shared" si="2"/>
        <v>#N/A</v>
      </c>
      <c r="AC36" t="e">
        <f t="shared" si="2"/>
        <v>#N/A</v>
      </c>
      <c r="AD36">
        <f t="shared" si="2"/>
        <v>4</v>
      </c>
      <c r="AE36">
        <f t="shared" si="2"/>
        <v>4</v>
      </c>
      <c r="AF36" t="e">
        <f t="shared" si="2"/>
        <v>#N/A</v>
      </c>
      <c r="AG36" t="e">
        <f t="shared" si="2"/>
        <v>#N/A</v>
      </c>
      <c r="AH36">
        <f t="shared" si="2"/>
        <v>4</v>
      </c>
      <c r="AI36">
        <f t="shared" si="2"/>
        <v>3</v>
      </c>
      <c r="AJ36" t="e">
        <f t="shared" si="2"/>
        <v>#N/A</v>
      </c>
      <c r="AK36" t="e">
        <f t="shared" si="2"/>
        <v>#N/A</v>
      </c>
      <c r="AL36" t="e">
        <f t="shared" si="2"/>
        <v>#N/A</v>
      </c>
      <c r="AM36" t="e">
        <f t="shared" si="2"/>
        <v>#N/A</v>
      </c>
      <c r="AN36" t="e">
        <f t="shared" si="2"/>
        <v>#N/A</v>
      </c>
      <c r="AO36" t="e">
        <f t="shared" si="2"/>
        <v>#N/A</v>
      </c>
      <c r="AP36" t="e">
        <f t="shared" si="2"/>
        <v>#N/A</v>
      </c>
      <c r="AQ36" t="e">
        <f t="shared" si="2"/>
        <v>#N/A</v>
      </c>
      <c r="AR36" t="e">
        <f t="shared" si="2"/>
        <v>#N/A</v>
      </c>
      <c r="AS36" t="e">
        <f t="shared" si="2"/>
        <v>#N/A</v>
      </c>
      <c r="AT36" t="e">
        <f t="shared" si="2"/>
        <v>#N/A</v>
      </c>
      <c r="AU36" t="e">
        <f t="shared" si="2"/>
        <v>#N/A</v>
      </c>
      <c r="AV36" t="e">
        <f t="shared" si="2"/>
        <v>#N/A</v>
      </c>
      <c r="AW36" t="e">
        <f t="shared" si="2"/>
        <v>#N/A</v>
      </c>
    </row>
    <row r="37" spans="1:50"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42"/>
      <c r="AM37" s="42"/>
      <c r="AN37" s="42"/>
      <c r="AO37" s="42"/>
      <c r="AP37" s="42"/>
      <c r="AQ37" s="42"/>
      <c r="AR37" s="42"/>
      <c r="AS37" s="42"/>
      <c r="AT37" s="42"/>
      <c r="AU37" s="42"/>
      <c r="AV37" s="42"/>
      <c r="AW37" s="42"/>
    </row>
    <row r="42" spans="1:50">
      <c r="AX42" s="25" t="s">
        <v>144</v>
      </c>
    </row>
    <row r="43" spans="1:50">
      <c r="AX43" s="26"/>
    </row>
    <row r="44" spans="1:50">
      <c r="AX44" s="27" t="s">
        <v>93</v>
      </c>
    </row>
    <row r="45" spans="1:50">
      <c r="AX45" s="24"/>
    </row>
    <row r="48" spans="1:50">
      <c r="A48" s="17" t="s">
        <v>20</v>
      </c>
    </row>
    <row r="49" spans="1:50">
      <c r="A49" s="1" t="s">
        <v>9</v>
      </c>
      <c r="B49" s="131" t="s">
        <v>131</v>
      </c>
      <c r="C49" s="132"/>
      <c r="D49" s="132"/>
      <c r="E49" s="132"/>
      <c r="F49" s="131" t="s">
        <v>132</v>
      </c>
      <c r="G49" s="132"/>
      <c r="H49" s="132"/>
      <c r="I49" s="132"/>
      <c r="J49" s="131" t="s">
        <v>133</v>
      </c>
      <c r="K49" s="132"/>
      <c r="L49" s="132"/>
      <c r="M49" s="132"/>
      <c r="N49" s="131" t="s">
        <v>134</v>
      </c>
      <c r="O49" s="132"/>
      <c r="P49" s="132"/>
      <c r="Q49" s="132"/>
      <c r="R49" s="131" t="s">
        <v>135</v>
      </c>
      <c r="S49" s="132"/>
      <c r="T49" s="132"/>
      <c r="U49" s="132"/>
      <c r="V49" s="131" t="s">
        <v>136</v>
      </c>
      <c r="W49" s="132"/>
      <c r="X49" s="132"/>
      <c r="Y49" s="132"/>
      <c r="Z49" s="131" t="s">
        <v>137</v>
      </c>
      <c r="AA49" s="132"/>
      <c r="AB49" s="132"/>
      <c r="AC49" s="132"/>
      <c r="AD49" s="131" t="s">
        <v>138</v>
      </c>
      <c r="AE49" s="132"/>
      <c r="AF49" s="132"/>
      <c r="AG49" s="132"/>
      <c r="AH49" s="131" t="s">
        <v>139</v>
      </c>
      <c r="AI49" s="132"/>
      <c r="AJ49" s="132"/>
      <c r="AK49" s="132"/>
      <c r="AL49" s="131" t="s">
        <v>140</v>
      </c>
      <c r="AM49" s="132"/>
      <c r="AN49" s="132"/>
      <c r="AO49" s="132"/>
      <c r="AP49" s="131" t="s">
        <v>141</v>
      </c>
      <c r="AQ49" s="132"/>
      <c r="AR49" s="132"/>
      <c r="AS49" s="132"/>
      <c r="AT49" s="131" t="s">
        <v>142</v>
      </c>
      <c r="AU49" s="132"/>
      <c r="AV49" s="132"/>
      <c r="AW49" s="132"/>
    </row>
    <row r="50" spans="1:50">
      <c r="A50" s="1" t="s">
        <v>143</v>
      </c>
      <c r="B50" s="30" t="str">
        <f>Reading!D19</f>
        <v>c</v>
      </c>
      <c r="C50" s="30">
        <f>Reading!E19</f>
        <v>0</v>
      </c>
      <c r="D50" s="30">
        <f>Reading!F19</f>
        <v>0</v>
      </c>
      <c r="E50" s="30">
        <f>Reading!G19</f>
        <v>0</v>
      </c>
      <c r="F50" s="30" t="str">
        <f>Reading!H19</f>
        <v>b</v>
      </c>
      <c r="G50" s="30">
        <f>Reading!I19</f>
        <v>0</v>
      </c>
      <c r="H50" s="30">
        <f>Reading!J19</f>
        <v>0</v>
      </c>
      <c r="I50" s="30">
        <f>Reading!K19</f>
        <v>0</v>
      </c>
      <c r="J50" s="30" t="str">
        <f>Reading!L19</f>
        <v>a</v>
      </c>
      <c r="K50" s="30">
        <f>Reading!M19</f>
        <v>0</v>
      </c>
      <c r="L50" s="30">
        <f>Reading!N19</f>
        <v>0</v>
      </c>
      <c r="M50" s="30">
        <f>Reading!O19</f>
        <v>0</v>
      </c>
      <c r="N50" s="30" t="str">
        <f>Reading!P19</f>
        <v>b</v>
      </c>
      <c r="O50" s="30">
        <f>Reading!Q19</f>
        <v>0</v>
      </c>
      <c r="P50" s="30">
        <f>Reading!R19</f>
        <v>0</v>
      </c>
      <c r="Q50" s="30">
        <f>Reading!S19</f>
        <v>0</v>
      </c>
      <c r="R50" s="30" t="str">
        <f>Reading!T19</f>
        <v>c</v>
      </c>
      <c r="S50" s="30">
        <f>Reading!U19</f>
        <v>0</v>
      </c>
      <c r="T50" s="30">
        <f>Reading!V19</f>
        <v>0</v>
      </c>
      <c r="U50" s="30">
        <f>Reading!W19</f>
        <v>0</v>
      </c>
      <c r="V50" s="30">
        <f>Reading!X19</f>
        <v>0</v>
      </c>
      <c r="W50" s="30">
        <f>Reading!Y19</f>
        <v>0</v>
      </c>
      <c r="X50" s="30">
        <f>Reading!Z19</f>
        <v>0</v>
      </c>
      <c r="Y50" s="30">
        <f>Reading!AA19</f>
        <v>0</v>
      </c>
      <c r="Z50" s="30" t="str">
        <f>Reading!AB19</f>
        <v>b</v>
      </c>
      <c r="AA50" s="30">
        <f>Reading!AC19</f>
        <v>0</v>
      </c>
      <c r="AB50" s="30">
        <f>Reading!AD19</f>
        <v>0</v>
      </c>
      <c r="AC50" s="30">
        <f>Reading!AE19</f>
        <v>0</v>
      </c>
      <c r="AD50" s="30" t="str">
        <f>Reading!AF19</f>
        <v>b</v>
      </c>
      <c r="AE50" s="30">
        <f>Reading!AG19</f>
        <v>0</v>
      </c>
      <c r="AF50" s="30">
        <f>Reading!AH19</f>
        <v>0</v>
      </c>
      <c r="AG50" s="30">
        <f>Reading!AI19</f>
        <v>0</v>
      </c>
      <c r="AH50" s="30" t="str">
        <f>Reading!AJ19</f>
        <v>c</v>
      </c>
      <c r="AI50" s="30">
        <f>Reading!AK19</f>
        <v>0</v>
      </c>
      <c r="AJ50" s="30">
        <f>Reading!AL19</f>
        <v>0</v>
      </c>
      <c r="AK50" s="30">
        <f>Reading!AM19</f>
        <v>0</v>
      </c>
      <c r="AL50" s="30">
        <f>Reading!AN19</f>
        <v>0</v>
      </c>
      <c r="AM50" s="30">
        <f>Reading!AO19</f>
        <v>0</v>
      </c>
      <c r="AN50" s="30">
        <f>Reading!AP19</f>
        <v>0</v>
      </c>
      <c r="AO50" s="30">
        <f>Reading!AQ19</f>
        <v>0</v>
      </c>
      <c r="AP50" s="30">
        <f>Reading!AR19</f>
        <v>0</v>
      </c>
      <c r="AQ50" s="30">
        <f>Reading!AS19</f>
        <v>0</v>
      </c>
      <c r="AR50" s="30">
        <f>Reading!AT19</f>
        <v>0</v>
      </c>
      <c r="AS50" s="30">
        <f>Reading!AU19</f>
        <v>0</v>
      </c>
      <c r="AT50" s="30">
        <f>Reading!AV19</f>
        <v>0</v>
      </c>
      <c r="AU50" s="30">
        <f>Reading!AW19</f>
        <v>0</v>
      </c>
      <c r="AV50" s="30">
        <f>Reading!AX19</f>
        <v>0</v>
      </c>
      <c r="AW50" s="30">
        <f>Reading!AY19</f>
        <v>0</v>
      </c>
    </row>
    <row r="51" spans="1:50">
      <c r="B51">
        <f>LOOKUP(B50,$BB$4:$BB$9,$BC$4:$BC$9)</f>
        <v>2</v>
      </c>
      <c r="C51" t="e">
        <f t="shared" ref="C51:AW51" si="3">LOOKUP(C50,$BB$4:$BB$9,$BC$4:$BC$9)</f>
        <v>#N/A</v>
      </c>
      <c r="D51" t="e">
        <f t="shared" si="3"/>
        <v>#N/A</v>
      </c>
      <c r="E51" t="e">
        <f t="shared" si="3"/>
        <v>#N/A</v>
      </c>
      <c r="F51">
        <f t="shared" si="3"/>
        <v>3</v>
      </c>
      <c r="G51" t="e">
        <f t="shared" si="3"/>
        <v>#N/A</v>
      </c>
      <c r="H51" t="e">
        <f t="shared" si="3"/>
        <v>#N/A</v>
      </c>
      <c r="I51" t="e">
        <f t="shared" si="3"/>
        <v>#N/A</v>
      </c>
      <c r="J51">
        <f t="shared" si="3"/>
        <v>4</v>
      </c>
      <c r="K51" t="e">
        <f t="shared" si="3"/>
        <v>#N/A</v>
      </c>
      <c r="L51" t="e">
        <f t="shared" si="3"/>
        <v>#N/A</v>
      </c>
      <c r="M51" t="e">
        <f t="shared" si="3"/>
        <v>#N/A</v>
      </c>
      <c r="N51">
        <f t="shared" si="3"/>
        <v>3</v>
      </c>
      <c r="O51" t="e">
        <f t="shared" si="3"/>
        <v>#N/A</v>
      </c>
      <c r="P51" t="e">
        <f t="shared" si="3"/>
        <v>#N/A</v>
      </c>
      <c r="Q51" t="e">
        <f t="shared" si="3"/>
        <v>#N/A</v>
      </c>
      <c r="R51">
        <f t="shared" si="3"/>
        <v>2</v>
      </c>
      <c r="S51" t="e">
        <f t="shared" si="3"/>
        <v>#N/A</v>
      </c>
      <c r="T51" t="e">
        <f t="shared" si="3"/>
        <v>#N/A</v>
      </c>
      <c r="U51" t="e">
        <f t="shared" si="3"/>
        <v>#N/A</v>
      </c>
      <c r="V51" t="e">
        <f t="shared" si="3"/>
        <v>#N/A</v>
      </c>
      <c r="W51" t="e">
        <f t="shared" si="3"/>
        <v>#N/A</v>
      </c>
      <c r="X51" t="e">
        <f t="shared" si="3"/>
        <v>#N/A</v>
      </c>
      <c r="Y51" t="e">
        <f t="shared" si="3"/>
        <v>#N/A</v>
      </c>
      <c r="Z51">
        <f t="shared" si="3"/>
        <v>3</v>
      </c>
      <c r="AA51" t="e">
        <f t="shared" si="3"/>
        <v>#N/A</v>
      </c>
      <c r="AB51" t="e">
        <f t="shared" si="3"/>
        <v>#N/A</v>
      </c>
      <c r="AC51" t="e">
        <f t="shared" si="3"/>
        <v>#N/A</v>
      </c>
      <c r="AD51">
        <f t="shared" si="3"/>
        <v>3</v>
      </c>
      <c r="AE51" t="e">
        <f t="shared" si="3"/>
        <v>#N/A</v>
      </c>
      <c r="AF51" t="e">
        <f t="shared" si="3"/>
        <v>#N/A</v>
      </c>
      <c r="AG51" t="e">
        <f t="shared" si="3"/>
        <v>#N/A</v>
      </c>
      <c r="AH51">
        <f t="shared" si="3"/>
        <v>2</v>
      </c>
      <c r="AI51" t="e">
        <f t="shared" si="3"/>
        <v>#N/A</v>
      </c>
      <c r="AJ51" t="e">
        <f t="shared" si="3"/>
        <v>#N/A</v>
      </c>
      <c r="AK51" t="e">
        <f t="shared" si="3"/>
        <v>#N/A</v>
      </c>
      <c r="AL51" t="e">
        <f t="shared" si="3"/>
        <v>#N/A</v>
      </c>
      <c r="AM51" t="e">
        <f t="shared" si="3"/>
        <v>#N/A</v>
      </c>
      <c r="AN51" t="e">
        <f t="shared" si="3"/>
        <v>#N/A</v>
      </c>
      <c r="AO51" t="e">
        <f t="shared" si="3"/>
        <v>#N/A</v>
      </c>
      <c r="AP51" t="e">
        <f t="shared" si="3"/>
        <v>#N/A</v>
      </c>
      <c r="AQ51" t="e">
        <f t="shared" si="3"/>
        <v>#N/A</v>
      </c>
      <c r="AR51" t="e">
        <f t="shared" si="3"/>
        <v>#N/A</v>
      </c>
      <c r="AS51" t="e">
        <f t="shared" si="3"/>
        <v>#N/A</v>
      </c>
      <c r="AT51" t="e">
        <f t="shared" si="3"/>
        <v>#N/A</v>
      </c>
      <c r="AU51" t="e">
        <f t="shared" si="3"/>
        <v>#N/A</v>
      </c>
      <c r="AV51" t="e">
        <f t="shared" si="3"/>
        <v>#N/A</v>
      </c>
      <c r="AW51" t="e">
        <f t="shared" si="3"/>
        <v>#N/A</v>
      </c>
    </row>
    <row r="52" spans="1:50"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42"/>
      <c r="AH52" s="42"/>
      <c r="AI52" s="42"/>
      <c r="AJ52" s="42"/>
      <c r="AK52" s="42"/>
      <c r="AL52" s="42"/>
      <c r="AM52" s="42"/>
      <c r="AN52" s="42"/>
      <c r="AO52" s="42"/>
      <c r="AP52" s="42"/>
      <c r="AQ52" s="42"/>
      <c r="AR52" s="42"/>
      <c r="AS52" s="42"/>
      <c r="AT52" s="42"/>
      <c r="AU52" s="42"/>
      <c r="AV52" s="42"/>
      <c r="AW52" s="42"/>
    </row>
    <row r="57" spans="1:50">
      <c r="AX57" s="25" t="s">
        <v>144</v>
      </c>
    </row>
    <row r="58" spans="1:50">
      <c r="AX58" s="26"/>
    </row>
    <row r="59" spans="1:50">
      <c r="AX59" s="27" t="s">
        <v>93</v>
      </c>
    </row>
    <row r="60" spans="1:50">
      <c r="AX60" s="24"/>
    </row>
    <row r="63" spans="1:50">
      <c r="A63" s="17" t="s">
        <v>18</v>
      </c>
    </row>
    <row r="64" spans="1:50">
      <c r="A64" s="1" t="s">
        <v>9</v>
      </c>
      <c r="B64" s="131" t="s">
        <v>131</v>
      </c>
      <c r="C64" s="132"/>
      <c r="D64" s="132"/>
      <c r="E64" s="132"/>
      <c r="F64" s="131" t="s">
        <v>132</v>
      </c>
      <c r="G64" s="132"/>
      <c r="H64" s="132"/>
      <c r="I64" s="132"/>
      <c r="J64" s="131" t="s">
        <v>133</v>
      </c>
      <c r="K64" s="132"/>
      <c r="L64" s="132"/>
      <c r="M64" s="132"/>
      <c r="N64" s="131" t="s">
        <v>134</v>
      </c>
      <c r="O64" s="132"/>
      <c r="P64" s="132"/>
      <c r="Q64" s="132"/>
      <c r="R64" s="131" t="s">
        <v>135</v>
      </c>
      <c r="S64" s="132"/>
      <c r="T64" s="132"/>
      <c r="U64" s="132"/>
      <c r="V64" s="131" t="s">
        <v>136</v>
      </c>
      <c r="W64" s="132"/>
      <c r="X64" s="132"/>
      <c r="Y64" s="132"/>
      <c r="Z64" s="131" t="s">
        <v>137</v>
      </c>
      <c r="AA64" s="132"/>
      <c r="AB64" s="132"/>
      <c r="AC64" s="132"/>
      <c r="AD64" s="131" t="s">
        <v>138</v>
      </c>
      <c r="AE64" s="132"/>
      <c r="AF64" s="132"/>
      <c r="AG64" s="132"/>
      <c r="AH64" s="131" t="s">
        <v>139</v>
      </c>
      <c r="AI64" s="132"/>
      <c r="AJ64" s="132"/>
      <c r="AK64" s="132"/>
      <c r="AL64" s="131" t="s">
        <v>140</v>
      </c>
      <c r="AM64" s="132"/>
      <c r="AN64" s="132"/>
      <c r="AO64" s="132"/>
      <c r="AP64" s="131" t="s">
        <v>141</v>
      </c>
      <c r="AQ64" s="132"/>
      <c r="AR64" s="132"/>
      <c r="AS64" s="132"/>
      <c r="AT64" s="131" t="s">
        <v>142</v>
      </c>
      <c r="AU64" s="132"/>
      <c r="AV64" s="132"/>
      <c r="AW64" s="132"/>
    </row>
    <row r="65" spans="1:50">
      <c r="A65" s="1" t="s">
        <v>143</v>
      </c>
      <c r="B65" s="30" t="str">
        <f>Speaking!D19</f>
        <v>b</v>
      </c>
      <c r="C65" s="30">
        <f>Speaking!E19</f>
        <v>0</v>
      </c>
      <c r="D65" s="30">
        <f>Speaking!F19</f>
        <v>0</v>
      </c>
      <c r="E65" s="30">
        <f>Speaking!G19</f>
        <v>0</v>
      </c>
      <c r="F65" s="30" t="str">
        <f>Speaking!H19</f>
        <v>a</v>
      </c>
      <c r="G65" s="30" t="str">
        <f>Speaking!I19</f>
        <v>a</v>
      </c>
      <c r="H65" s="30">
        <f>Speaking!J19</f>
        <v>0</v>
      </c>
      <c r="I65" s="30">
        <f>Speaking!K19</f>
        <v>0</v>
      </c>
      <c r="J65" s="30" t="str">
        <f>Speaking!L19</f>
        <v>a</v>
      </c>
      <c r="K65" s="30">
        <f>Speaking!M19</f>
        <v>0</v>
      </c>
      <c r="L65" s="30">
        <f>Speaking!N19</f>
        <v>0</v>
      </c>
      <c r="M65" s="30">
        <f>Speaking!O19</f>
        <v>0</v>
      </c>
      <c r="N65" s="30" t="str">
        <f>Speaking!P19</f>
        <v>b</v>
      </c>
      <c r="O65" s="30">
        <f>Speaking!Q19</f>
        <v>0</v>
      </c>
      <c r="P65" s="30">
        <f>Speaking!R19</f>
        <v>0</v>
      </c>
      <c r="Q65" s="30">
        <f>Speaking!S19</f>
        <v>0</v>
      </c>
      <c r="R65" s="30" t="str">
        <f>Speaking!T19</f>
        <v>a</v>
      </c>
      <c r="S65" s="30">
        <f>Speaking!U19</f>
        <v>0</v>
      </c>
      <c r="T65" s="30">
        <f>Speaking!V19</f>
        <v>0</v>
      </c>
      <c r="U65" s="30">
        <f>Speaking!W19</f>
        <v>0</v>
      </c>
      <c r="V65" s="30">
        <f>Speaking!X19</f>
        <v>0</v>
      </c>
      <c r="W65" s="30">
        <f>Speaking!Y19</f>
        <v>0</v>
      </c>
      <c r="X65" s="30">
        <f>Speaking!Z19</f>
        <v>0</v>
      </c>
      <c r="Y65" s="30">
        <f>Speaking!AA19</f>
        <v>0</v>
      </c>
      <c r="Z65" s="30" t="str">
        <f>Speaking!AB19</f>
        <v>a</v>
      </c>
      <c r="AA65" s="30">
        <f>Speaking!AC19</f>
        <v>0</v>
      </c>
      <c r="AB65" s="30">
        <f>Speaking!AD19</f>
        <v>0</v>
      </c>
      <c r="AC65" s="30">
        <f>Speaking!AE19</f>
        <v>0</v>
      </c>
      <c r="AD65" s="30" t="str">
        <f>Speaking!AF19</f>
        <v>a</v>
      </c>
      <c r="AE65" s="30">
        <f>Speaking!AG19</f>
        <v>0</v>
      </c>
      <c r="AF65" s="30">
        <f>Speaking!AH19</f>
        <v>0</v>
      </c>
      <c r="AG65" s="30">
        <f>Speaking!AI19</f>
        <v>0</v>
      </c>
      <c r="AH65" s="30" t="str">
        <f>Speaking!AJ19</f>
        <v>a</v>
      </c>
      <c r="AI65" s="30" t="str">
        <f>Speaking!AK19</f>
        <v>a</v>
      </c>
      <c r="AJ65" s="30">
        <f>Speaking!AL19</f>
        <v>0</v>
      </c>
      <c r="AK65" s="30">
        <f>Speaking!AM19</f>
        <v>0</v>
      </c>
      <c r="AL65" s="30">
        <f>Speaking!AN19</f>
        <v>0</v>
      </c>
      <c r="AM65" s="30">
        <f>Speaking!AO19</f>
        <v>0</v>
      </c>
      <c r="AN65" s="30">
        <f>Speaking!AP19</f>
        <v>0</v>
      </c>
      <c r="AO65" s="30">
        <f>Speaking!AQ19</f>
        <v>0</v>
      </c>
      <c r="AP65" s="30">
        <f>Speaking!AR19</f>
        <v>0</v>
      </c>
      <c r="AQ65" s="30">
        <f>Speaking!AS19</f>
        <v>0</v>
      </c>
      <c r="AR65" s="30">
        <f>Speaking!AT19</f>
        <v>0</v>
      </c>
      <c r="AS65" s="30">
        <f>Speaking!AU19</f>
        <v>0</v>
      </c>
      <c r="AT65" s="30">
        <f>Speaking!AV19</f>
        <v>0</v>
      </c>
      <c r="AU65" s="30">
        <f>Speaking!AW19</f>
        <v>0</v>
      </c>
      <c r="AV65" s="30">
        <f>Speaking!AX19</f>
        <v>0</v>
      </c>
      <c r="AW65" s="30">
        <f>Speaking!AY19</f>
        <v>0</v>
      </c>
    </row>
    <row r="66" spans="1:50">
      <c r="B66">
        <f>LOOKUP(B65,$BB$4:$BB$9,$BC$4:$BC$9)</f>
        <v>3</v>
      </c>
      <c r="C66" t="e">
        <f t="shared" ref="C66:AW66" si="4">LOOKUP(C65,$BB$4:$BB$9,$BC$4:$BC$9)</f>
        <v>#N/A</v>
      </c>
      <c r="D66" t="e">
        <f t="shared" si="4"/>
        <v>#N/A</v>
      </c>
      <c r="E66" t="e">
        <f t="shared" si="4"/>
        <v>#N/A</v>
      </c>
      <c r="F66">
        <f t="shared" si="4"/>
        <v>4</v>
      </c>
      <c r="G66">
        <f t="shared" si="4"/>
        <v>4</v>
      </c>
      <c r="H66" t="e">
        <f t="shared" si="4"/>
        <v>#N/A</v>
      </c>
      <c r="I66" t="e">
        <f t="shared" si="4"/>
        <v>#N/A</v>
      </c>
      <c r="J66">
        <f t="shared" si="4"/>
        <v>4</v>
      </c>
      <c r="K66" t="e">
        <f t="shared" si="4"/>
        <v>#N/A</v>
      </c>
      <c r="L66" t="e">
        <f t="shared" si="4"/>
        <v>#N/A</v>
      </c>
      <c r="M66" t="e">
        <f t="shared" si="4"/>
        <v>#N/A</v>
      </c>
      <c r="N66">
        <f t="shared" si="4"/>
        <v>3</v>
      </c>
      <c r="O66" t="e">
        <f t="shared" si="4"/>
        <v>#N/A</v>
      </c>
      <c r="P66" t="e">
        <f t="shared" si="4"/>
        <v>#N/A</v>
      </c>
      <c r="Q66" t="e">
        <f t="shared" si="4"/>
        <v>#N/A</v>
      </c>
      <c r="R66">
        <f t="shared" si="4"/>
        <v>4</v>
      </c>
      <c r="S66" t="e">
        <f t="shared" si="4"/>
        <v>#N/A</v>
      </c>
      <c r="T66" t="e">
        <f t="shared" si="4"/>
        <v>#N/A</v>
      </c>
      <c r="U66" t="e">
        <f t="shared" si="4"/>
        <v>#N/A</v>
      </c>
      <c r="V66" t="e">
        <f t="shared" si="4"/>
        <v>#N/A</v>
      </c>
      <c r="W66" t="e">
        <f t="shared" si="4"/>
        <v>#N/A</v>
      </c>
      <c r="X66" t="e">
        <f t="shared" si="4"/>
        <v>#N/A</v>
      </c>
      <c r="Y66" t="e">
        <f t="shared" si="4"/>
        <v>#N/A</v>
      </c>
      <c r="Z66">
        <f t="shared" si="4"/>
        <v>4</v>
      </c>
      <c r="AA66" t="e">
        <f t="shared" si="4"/>
        <v>#N/A</v>
      </c>
      <c r="AB66" t="e">
        <f t="shared" si="4"/>
        <v>#N/A</v>
      </c>
      <c r="AC66" t="e">
        <f t="shared" si="4"/>
        <v>#N/A</v>
      </c>
      <c r="AD66">
        <f t="shared" si="4"/>
        <v>4</v>
      </c>
      <c r="AE66" t="e">
        <f t="shared" si="4"/>
        <v>#N/A</v>
      </c>
      <c r="AF66" t="e">
        <f t="shared" si="4"/>
        <v>#N/A</v>
      </c>
      <c r="AG66" t="e">
        <f t="shared" si="4"/>
        <v>#N/A</v>
      </c>
      <c r="AH66">
        <f t="shared" si="4"/>
        <v>4</v>
      </c>
      <c r="AI66">
        <f t="shared" si="4"/>
        <v>4</v>
      </c>
      <c r="AJ66" t="e">
        <f t="shared" si="4"/>
        <v>#N/A</v>
      </c>
      <c r="AK66" t="e">
        <f t="shared" si="4"/>
        <v>#N/A</v>
      </c>
      <c r="AL66" t="e">
        <f t="shared" si="4"/>
        <v>#N/A</v>
      </c>
      <c r="AM66" t="e">
        <f t="shared" si="4"/>
        <v>#N/A</v>
      </c>
      <c r="AN66" t="e">
        <f t="shared" si="4"/>
        <v>#N/A</v>
      </c>
      <c r="AO66" t="e">
        <f t="shared" si="4"/>
        <v>#N/A</v>
      </c>
      <c r="AP66" t="e">
        <f t="shared" si="4"/>
        <v>#N/A</v>
      </c>
      <c r="AQ66" t="e">
        <f t="shared" si="4"/>
        <v>#N/A</v>
      </c>
      <c r="AR66" t="e">
        <f t="shared" si="4"/>
        <v>#N/A</v>
      </c>
      <c r="AS66" t="e">
        <f t="shared" si="4"/>
        <v>#N/A</v>
      </c>
      <c r="AT66" t="e">
        <f t="shared" si="4"/>
        <v>#N/A</v>
      </c>
      <c r="AU66" t="e">
        <f t="shared" si="4"/>
        <v>#N/A</v>
      </c>
      <c r="AV66" t="e">
        <f t="shared" si="4"/>
        <v>#N/A</v>
      </c>
      <c r="AW66" t="e">
        <f t="shared" si="4"/>
        <v>#N/A</v>
      </c>
    </row>
    <row r="67" spans="1:50">
      <c r="B67" s="42"/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2"/>
      <c r="Z67" s="42"/>
      <c r="AA67" s="42"/>
      <c r="AB67" s="42"/>
      <c r="AC67" s="42"/>
      <c r="AD67" s="42"/>
      <c r="AE67" s="42"/>
      <c r="AF67" s="42"/>
      <c r="AG67" s="42"/>
      <c r="AH67" s="42"/>
      <c r="AI67" s="42"/>
      <c r="AJ67" s="42"/>
      <c r="AK67" s="42"/>
      <c r="AL67" s="42"/>
      <c r="AM67" s="42"/>
      <c r="AN67" s="42"/>
      <c r="AO67" s="42"/>
      <c r="AP67" s="42"/>
      <c r="AQ67" s="42"/>
      <c r="AR67" s="42"/>
      <c r="AS67" s="42"/>
      <c r="AT67" s="42"/>
      <c r="AU67" s="42"/>
      <c r="AV67" s="42"/>
      <c r="AW67" s="42"/>
    </row>
    <row r="72" spans="1:50">
      <c r="AX72" s="25" t="s">
        <v>144</v>
      </c>
    </row>
    <row r="73" spans="1:50">
      <c r="AX73" s="26"/>
    </row>
    <row r="74" spans="1:50">
      <c r="AX74" s="27" t="s">
        <v>93</v>
      </c>
    </row>
    <row r="75" spans="1:50">
      <c r="AX75" s="24"/>
    </row>
  </sheetData>
  <mergeCells count="63">
    <mergeCell ref="B1:P1"/>
    <mergeCell ref="Q1:Y1"/>
    <mergeCell ref="AN1:AW1"/>
    <mergeCell ref="B4:E4"/>
    <mergeCell ref="F4:I4"/>
    <mergeCell ref="J4:M4"/>
    <mergeCell ref="N4:Q4"/>
    <mergeCell ref="R4:U4"/>
    <mergeCell ref="V4:Y4"/>
    <mergeCell ref="Z4:AC4"/>
    <mergeCell ref="AD4:AG4"/>
    <mergeCell ref="AH4:AK4"/>
    <mergeCell ref="AL4:AO4"/>
    <mergeCell ref="AP4:AS4"/>
    <mergeCell ref="AT4:AW4"/>
    <mergeCell ref="B19:E19"/>
    <mergeCell ref="F19:I19"/>
    <mergeCell ref="J19:M19"/>
    <mergeCell ref="N19:Q19"/>
    <mergeCell ref="R19:U19"/>
    <mergeCell ref="AT19:AW19"/>
    <mergeCell ref="B34:E34"/>
    <mergeCell ref="F34:I34"/>
    <mergeCell ref="J34:M34"/>
    <mergeCell ref="N34:Q34"/>
    <mergeCell ref="R34:U34"/>
    <mergeCell ref="V34:Y34"/>
    <mergeCell ref="Z34:AC34"/>
    <mergeCell ref="AD34:AG34"/>
    <mergeCell ref="AH34:AK34"/>
    <mergeCell ref="V19:Y19"/>
    <mergeCell ref="Z19:AC19"/>
    <mergeCell ref="AD19:AG19"/>
    <mergeCell ref="AH19:AK19"/>
    <mergeCell ref="AL19:AO19"/>
    <mergeCell ref="AP19:AS19"/>
    <mergeCell ref="AL34:AO34"/>
    <mergeCell ref="AP34:AS34"/>
    <mergeCell ref="AT34:AW34"/>
    <mergeCell ref="B49:E49"/>
    <mergeCell ref="F49:I49"/>
    <mergeCell ref="J49:M49"/>
    <mergeCell ref="N49:Q49"/>
    <mergeCell ref="R49:U49"/>
    <mergeCell ref="V49:Y49"/>
    <mergeCell ref="Z49:AC49"/>
    <mergeCell ref="AD49:AG49"/>
    <mergeCell ref="AH49:AK49"/>
    <mergeCell ref="AL49:AO49"/>
    <mergeCell ref="AP49:AS49"/>
    <mergeCell ref="AT49:AW49"/>
    <mergeCell ref="B64:E64"/>
    <mergeCell ref="F64:I64"/>
    <mergeCell ref="J64:M64"/>
    <mergeCell ref="N64:Q64"/>
    <mergeCell ref="R64:U64"/>
    <mergeCell ref="AT64:AW64"/>
    <mergeCell ref="V64:Y64"/>
    <mergeCell ref="Z64:AC64"/>
    <mergeCell ref="AD64:AG64"/>
    <mergeCell ref="AH64:AK64"/>
    <mergeCell ref="AL64:AO64"/>
    <mergeCell ref="AP64:AS64"/>
  </mergeCells>
  <conditionalFormatting sqref="B20:AW20">
    <cfRule type="containsText" dxfId="59" priority="5" operator="containsText" text="0">
      <formula>NOT(ISERROR(SEARCH("0",B20)))</formula>
    </cfRule>
  </conditionalFormatting>
  <conditionalFormatting sqref="B5:AW5">
    <cfRule type="containsText" dxfId="58" priority="4" operator="containsText" text="0">
      <formula>NOT(ISERROR(SEARCH("0",B5)))</formula>
    </cfRule>
  </conditionalFormatting>
  <conditionalFormatting sqref="AA1 AN1 A1:J1">
    <cfRule type="duplicateValues" dxfId="57" priority="6"/>
  </conditionalFormatting>
  <conditionalFormatting sqref="B35:AW35">
    <cfRule type="containsText" dxfId="56" priority="3" operator="containsText" text="0">
      <formula>NOT(ISERROR(SEARCH("0",B35)))</formula>
    </cfRule>
  </conditionalFormatting>
  <conditionalFormatting sqref="B50:AW50">
    <cfRule type="containsText" dxfId="55" priority="2" operator="containsText" text="0">
      <formula>NOT(ISERROR(SEARCH("0",B50)))</formula>
    </cfRule>
  </conditionalFormatting>
  <conditionalFormatting sqref="B65:AW65">
    <cfRule type="containsText" dxfId="54" priority="1" operator="containsText" text="0">
      <formula>NOT(ISERROR(SEARCH("0",B65)))</formula>
    </cfRule>
  </conditionalFormatting>
  <pageMargins left="0.7" right="0.7" top="0.75" bottom="0.75" header="0.3" footer="0.3"/>
  <pageSetup paperSize="9" scale="63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Tabelle27">
    <pageSetUpPr fitToPage="1"/>
  </sheetPr>
  <dimension ref="A1:BJ75"/>
  <sheetViews>
    <sheetView zoomScale="85" zoomScaleNormal="85" workbookViewId="0">
      <selection activeCell="AA1" sqref="AA1"/>
    </sheetView>
  </sheetViews>
  <sheetFormatPr baseColWidth="10" defaultColWidth="8.42578125" defaultRowHeight="15"/>
  <cols>
    <col min="2" max="5" width="2.7109375" customWidth="1"/>
    <col min="6" max="6" width="3.42578125" customWidth="1"/>
    <col min="7" max="49" width="2.7109375" customWidth="1"/>
    <col min="50" max="50" width="7.7109375" customWidth="1"/>
    <col min="51" max="51" width="8.42578125" customWidth="1"/>
    <col min="52" max="58" width="4.7109375" customWidth="1"/>
    <col min="59" max="60" width="7.7109375" customWidth="1"/>
    <col min="61" max="62" width="5.42578125" style="2" customWidth="1"/>
  </cols>
  <sheetData>
    <row r="1" spans="1:62" s="20" customFormat="1" ht="21">
      <c r="A1" s="28" t="s">
        <v>10</v>
      </c>
      <c r="B1" s="130" t="str">
        <f>Gesamt!B20</f>
        <v>Rajab</v>
      </c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 t="str">
        <f>Gesamt!C20</f>
        <v>Noor</v>
      </c>
      <c r="R1" s="130"/>
      <c r="S1" s="130"/>
      <c r="T1" s="130"/>
      <c r="U1" s="130"/>
      <c r="V1" s="130"/>
      <c r="W1" s="130"/>
      <c r="X1" s="130"/>
      <c r="Y1" s="130"/>
      <c r="Z1" s="43"/>
      <c r="AA1" s="123" t="str">
        <f>Gesamt!B1</f>
        <v>1F</v>
      </c>
      <c r="AB1" s="43"/>
      <c r="AC1" s="43"/>
      <c r="AD1" s="43"/>
      <c r="AE1" s="43"/>
      <c r="AF1" s="43"/>
      <c r="AG1" s="43"/>
      <c r="AH1" s="43"/>
      <c r="AI1" s="43"/>
      <c r="AJ1" s="43"/>
      <c r="AK1" s="43"/>
      <c r="AL1" s="43"/>
      <c r="AM1" s="43"/>
      <c r="AN1" s="129" t="str">
        <f>Gesamt!D1</f>
        <v>2019/20</v>
      </c>
      <c r="AO1" s="129"/>
      <c r="AP1" s="129"/>
      <c r="AQ1" s="129"/>
      <c r="AR1" s="129"/>
      <c r="AS1" s="129"/>
      <c r="AT1" s="129"/>
      <c r="AU1" s="129"/>
      <c r="AV1" s="129"/>
      <c r="AW1" s="129"/>
      <c r="BC1" s="19"/>
      <c r="BD1" s="41" t="s">
        <v>130</v>
      </c>
      <c r="BE1" s="19"/>
      <c r="BF1" s="19"/>
      <c r="BG1" s="19"/>
      <c r="BH1" s="19"/>
      <c r="BI1" s="29"/>
      <c r="BJ1" s="29"/>
    </row>
    <row r="3" spans="1:62">
      <c r="A3" s="17" t="s">
        <v>12</v>
      </c>
    </row>
    <row r="4" spans="1:62">
      <c r="A4" s="1" t="s">
        <v>9</v>
      </c>
      <c r="B4" s="131" t="s">
        <v>131</v>
      </c>
      <c r="C4" s="132"/>
      <c r="D4" s="132"/>
      <c r="E4" s="132"/>
      <c r="F4" s="131" t="s">
        <v>132</v>
      </c>
      <c r="G4" s="132"/>
      <c r="H4" s="132"/>
      <c r="I4" s="132"/>
      <c r="J4" s="131" t="s">
        <v>133</v>
      </c>
      <c r="K4" s="132"/>
      <c r="L4" s="132"/>
      <c r="M4" s="132"/>
      <c r="N4" s="131" t="s">
        <v>134</v>
      </c>
      <c r="O4" s="132"/>
      <c r="P4" s="132"/>
      <c r="Q4" s="132"/>
      <c r="R4" s="131" t="s">
        <v>135</v>
      </c>
      <c r="S4" s="132"/>
      <c r="T4" s="132"/>
      <c r="U4" s="132"/>
      <c r="V4" s="131" t="s">
        <v>136</v>
      </c>
      <c r="W4" s="132"/>
      <c r="X4" s="132"/>
      <c r="Y4" s="132"/>
      <c r="Z4" s="131" t="s">
        <v>137</v>
      </c>
      <c r="AA4" s="132"/>
      <c r="AB4" s="132"/>
      <c r="AC4" s="132"/>
      <c r="AD4" s="131" t="s">
        <v>138</v>
      </c>
      <c r="AE4" s="132"/>
      <c r="AF4" s="132"/>
      <c r="AG4" s="132"/>
      <c r="AH4" s="131" t="s">
        <v>139</v>
      </c>
      <c r="AI4" s="132"/>
      <c r="AJ4" s="132"/>
      <c r="AK4" s="132"/>
      <c r="AL4" s="131" t="s">
        <v>140</v>
      </c>
      <c r="AM4" s="132"/>
      <c r="AN4" s="132"/>
      <c r="AO4" s="132"/>
      <c r="AP4" s="131" t="s">
        <v>141</v>
      </c>
      <c r="AQ4" s="132"/>
      <c r="AR4" s="132"/>
      <c r="AS4" s="132"/>
      <c r="AT4" s="131" t="s">
        <v>142</v>
      </c>
      <c r="AU4" s="132"/>
      <c r="AV4" s="132"/>
      <c r="AW4" s="132"/>
      <c r="BB4" s="44" t="s">
        <v>103</v>
      </c>
      <c r="BC4" s="2">
        <v>4</v>
      </c>
    </row>
    <row r="5" spans="1:62">
      <c r="A5" s="1" t="s">
        <v>143</v>
      </c>
      <c r="B5" s="30" t="str">
        <f>Vocab!D20</f>
        <v>a</v>
      </c>
      <c r="C5" s="30" t="str">
        <f>Vocab!E20</f>
        <v>b</v>
      </c>
      <c r="D5" s="30" t="str">
        <f>Vocab!F20</f>
        <v>a</v>
      </c>
      <c r="E5" s="30" t="str">
        <f>Vocab!G20</f>
        <v>a</v>
      </c>
      <c r="F5" s="30" t="str">
        <f>Vocab!H20</f>
        <v>a</v>
      </c>
      <c r="G5" s="30" t="str">
        <f>Vocab!I20</f>
        <v>e</v>
      </c>
      <c r="H5" s="30" t="str">
        <f>Vocab!J20</f>
        <v>e</v>
      </c>
      <c r="I5" s="30" t="str">
        <f>Vocab!K20</f>
        <v>a</v>
      </c>
      <c r="J5" s="30" t="str">
        <f>Vocab!L20</f>
        <v>a</v>
      </c>
      <c r="K5" s="30" t="str">
        <f>Vocab!M20</f>
        <v>a</v>
      </c>
      <c r="L5" s="30" t="str">
        <f>Vocab!N20</f>
        <v>a</v>
      </c>
      <c r="M5" s="30" t="str">
        <f>Vocab!O20</f>
        <v>a</v>
      </c>
      <c r="N5" s="30" t="str">
        <f>Vocab!P20</f>
        <v>a</v>
      </c>
      <c r="O5" s="30" t="str">
        <f>Vocab!Q20</f>
        <v>a</v>
      </c>
      <c r="P5" s="30" t="str">
        <f>Vocab!R20</f>
        <v>a</v>
      </c>
      <c r="Q5" s="30" t="str">
        <f>Vocab!S20</f>
        <v>d</v>
      </c>
      <c r="R5" s="30" t="str">
        <f>Vocab!T20</f>
        <v>a</v>
      </c>
      <c r="S5" s="30" t="str">
        <f>Vocab!U20</f>
        <v>a</v>
      </c>
      <c r="T5" s="30">
        <f>Vocab!V20</f>
        <v>0</v>
      </c>
      <c r="U5" s="30" t="str">
        <f>Vocab!W20</f>
        <v>a</v>
      </c>
      <c r="V5" s="30">
        <f>Vocab!X20</f>
        <v>0</v>
      </c>
      <c r="W5" s="30">
        <f>Vocab!Y20</f>
        <v>0</v>
      </c>
      <c r="X5" s="30">
        <f>Vocab!Z20</f>
        <v>0</v>
      </c>
      <c r="Y5" s="30">
        <f>Vocab!AA20</f>
        <v>0</v>
      </c>
      <c r="Z5" s="30">
        <f>Vocab!AB20</f>
        <v>0</v>
      </c>
      <c r="AA5" s="30">
        <f>Vocab!AC20</f>
        <v>0</v>
      </c>
      <c r="AB5" s="30">
        <f>Vocab!AD20</f>
        <v>0</v>
      </c>
      <c r="AC5" s="30">
        <f>Vocab!AE20</f>
        <v>0</v>
      </c>
      <c r="AD5" s="30">
        <f>Vocab!AF20</f>
        <v>0</v>
      </c>
      <c r="AE5" s="30">
        <f>Vocab!AG20</f>
        <v>0</v>
      </c>
      <c r="AF5" s="30">
        <f>Vocab!AH20</f>
        <v>0</v>
      </c>
      <c r="AG5" s="30">
        <f>Vocab!AI20</f>
        <v>0</v>
      </c>
      <c r="AH5" s="30">
        <f>Vocab!AJ20</f>
        <v>0</v>
      </c>
      <c r="AI5" s="30">
        <f>Vocab!AK20</f>
        <v>0</v>
      </c>
      <c r="AJ5" s="30">
        <f>Vocab!AL20</f>
        <v>0</v>
      </c>
      <c r="AK5" s="30">
        <f>Vocab!AM20</f>
        <v>0</v>
      </c>
      <c r="AL5" s="30">
        <f>Vocab!AN20</f>
        <v>0</v>
      </c>
      <c r="AM5" s="30">
        <f>Vocab!AO20</f>
        <v>0</v>
      </c>
      <c r="AN5" s="30">
        <f>Vocab!AP20</f>
        <v>0</v>
      </c>
      <c r="AO5" s="30">
        <f>Vocab!AQ20</f>
        <v>0</v>
      </c>
      <c r="AP5" s="30">
        <f>Vocab!AR20</f>
        <v>0</v>
      </c>
      <c r="AQ5" s="30">
        <f>Vocab!AS20</f>
        <v>0</v>
      </c>
      <c r="AR5" s="30">
        <f>Vocab!AT20</f>
        <v>0</v>
      </c>
      <c r="AS5" s="30">
        <f>Vocab!AU20</f>
        <v>0</v>
      </c>
      <c r="AT5" s="30">
        <f>Vocab!AV20</f>
        <v>0</v>
      </c>
      <c r="AU5" s="30">
        <f>Vocab!AW20</f>
        <v>0</v>
      </c>
      <c r="AV5" s="30">
        <f>Vocab!AX20</f>
        <v>0</v>
      </c>
      <c r="AW5" s="30">
        <f>Vocab!AY20</f>
        <v>0</v>
      </c>
      <c r="BB5" s="44" t="s">
        <v>104</v>
      </c>
      <c r="BC5" s="2">
        <v>3</v>
      </c>
    </row>
    <row r="6" spans="1:62">
      <c r="B6">
        <f>LOOKUP(B5,$BB$4:$BB$9,$BC$4:$BC$9)</f>
        <v>4</v>
      </c>
      <c r="C6">
        <f t="shared" ref="C6:AW6" si="0">LOOKUP(C5,$BB$4:$BB$9,$BC$4:$BC$9)</f>
        <v>3</v>
      </c>
      <c r="D6">
        <f t="shared" si="0"/>
        <v>4</v>
      </c>
      <c r="E6">
        <f t="shared" si="0"/>
        <v>4</v>
      </c>
      <c r="F6">
        <f t="shared" si="0"/>
        <v>4</v>
      </c>
      <c r="G6">
        <f t="shared" si="0"/>
        <v>0</v>
      </c>
      <c r="H6">
        <f t="shared" si="0"/>
        <v>0</v>
      </c>
      <c r="I6">
        <f t="shared" si="0"/>
        <v>4</v>
      </c>
      <c r="J6">
        <f t="shared" si="0"/>
        <v>4</v>
      </c>
      <c r="K6">
        <f t="shared" si="0"/>
        <v>4</v>
      </c>
      <c r="L6">
        <f t="shared" si="0"/>
        <v>4</v>
      </c>
      <c r="M6">
        <f t="shared" si="0"/>
        <v>4</v>
      </c>
      <c r="N6">
        <f t="shared" si="0"/>
        <v>4</v>
      </c>
      <c r="O6">
        <f t="shared" si="0"/>
        <v>4</v>
      </c>
      <c r="P6">
        <f t="shared" si="0"/>
        <v>4</v>
      </c>
      <c r="Q6">
        <f t="shared" si="0"/>
        <v>1</v>
      </c>
      <c r="R6">
        <f t="shared" si="0"/>
        <v>4</v>
      </c>
      <c r="S6">
        <f t="shared" si="0"/>
        <v>4</v>
      </c>
      <c r="T6" t="e">
        <f t="shared" si="0"/>
        <v>#N/A</v>
      </c>
      <c r="U6">
        <f t="shared" si="0"/>
        <v>4</v>
      </c>
      <c r="V6" t="e">
        <f t="shared" si="0"/>
        <v>#N/A</v>
      </c>
      <c r="W6" t="e">
        <f t="shared" si="0"/>
        <v>#N/A</v>
      </c>
      <c r="X6" t="e">
        <f t="shared" si="0"/>
        <v>#N/A</v>
      </c>
      <c r="Y6" t="e">
        <f t="shared" si="0"/>
        <v>#N/A</v>
      </c>
      <c r="Z6" t="e">
        <f t="shared" si="0"/>
        <v>#N/A</v>
      </c>
      <c r="AA6" t="e">
        <f t="shared" si="0"/>
        <v>#N/A</v>
      </c>
      <c r="AB6" t="e">
        <f t="shared" si="0"/>
        <v>#N/A</v>
      </c>
      <c r="AC6" t="e">
        <f t="shared" si="0"/>
        <v>#N/A</v>
      </c>
      <c r="AD6" t="e">
        <f t="shared" si="0"/>
        <v>#N/A</v>
      </c>
      <c r="AE6" t="e">
        <f t="shared" si="0"/>
        <v>#N/A</v>
      </c>
      <c r="AF6" t="e">
        <f t="shared" si="0"/>
        <v>#N/A</v>
      </c>
      <c r="AG6" t="e">
        <f t="shared" si="0"/>
        <v>#N/A</v>
      </c>
      <c r="AH6" t="e">
        <f t="shared" si="0"/>
        <v>#N/A</v>
      </c>
      <c r="AI6" t="e">
        <f t="shared" si="0"/>
        <v>#N/A</v>
      </c>
      <c r="AJ6" t="e">
        <f t="shared" si="0"/>
        <v>#N/A</v>
      </c>
      <c r="AK6" t="e">
        <f t="shared" si="0"/>
        <v>#N/A</v>
      </c>
      <c r="AL6" t="e">
        <f t="shared" si="0"/>
        <v>#N/A</v>
      </c>
      <c r="AM6" t="e">
        <f t="shared" si="0"/>
        <v>#N/A</v>
      </c>
      <c r="AN6" t="e">
        <f t="shared" si="0"/>
        <v>#N/A</v>
      </c>
      <c r="AO6" t="e">
        <f t="shared" si="0"/>
        <v>#N/A</v>
      </c>
      <c r="AP6" t="e">
        <f t="shared" si="0"/>
        <v>#N/A</v>
      </c>
      <c r="AQ6" t="e">
        <f t="shared" si="0"/>
        <v>#N/A</v>
      </c>
      <c r="AR6" t="e">
        <f t="shared" si="0"/>
        <v>#N/A</v>
      </c>
      <c r="AS6" t="e">
        <f t="shared" si="0"/>
        <v>#N/A</v>
      </c>
      <c r="AT6" t="e">
        <f t="shared" si="0"/>
        <v>#N/A</v>
      </c>
      <c r="AU6" t="e">
        <f t="shared" si="0"/>
        <v>#N/A</v>
      </c>
      <c r="AV6" t="e">
        <f t="shared" si="0"/>
        <v>#N/A</v>
      </c>
      <c r="AW6" t="e">
        <f t="shared" si="0"/>
        <v>#N/A</v>
      </c>
      <c r="BB6" s="44" t="s">
        <v>105</v>
      </c>
      <c r="BC6" s="2">
        <v>2</v>
      </c>
    </row>
    <row r="7" spans="1:62"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  <c r="AC7" s="42"/>
      <c r="AD7" s="42"/>
      <c r="AE7" s="42"/>
      <c r="AF7" s="42"/>
      <c r="AG7" s="42"/>
      <c r="AH7" s="42"/>
      <c r="AI7" s="42"/>
      <c r="AJ7" s="42"/>
      <c r="AK7" s="42"/>
      <c r="AL7" s="42"/>
      <c r="AM7" s="42"/>
      <c r="AN7" s="42"/>
      <c r="AO7" s="42"/>
      <c r="AP7" s="42"/>
      <c r="AQ7" s="42"/>
      <c r="AR7" s="42"/>
      <c r="AS7" s="42"/>
      <c r="AT7" s="42"/>
      <c r="AU7" s="42"/>
      <c r="AV7" s="42"/>
      <c r="AW7" s="42"/>
      <c r="BB7" s="44" t="s">
        <v>106</v>
      </c>
      <c r="BC7" s="2">
        <v>1</v>
      </c>
    </row>
    <row r="8" spans="1:62">
      <c r="BB8" s="44" t="s">
        <v>5</v>
      </c>
      <c r="BC8" s="2">
        <v>0</v>
      </c>
    </row>
    <row r="9" spans="1:62">
      <c r="BB9" s="44" t="s">
        <v>107</v>
      </c>
      <c r="BC9" s="2">
        <v>0</v>
      </c>
    </row>
    <row r="12" spans="1:62">
      <c r="AX12" s="25" t="s">
        <v>144</v>
      </c>
    </row>
    <row r="13" spans="1:62">
      <c r="AX13" s="26"/>
    </row>
    <row r="14" spans="1:62">
      <c r="AX14" s="27" t="s">
        <v>93</v>
      </c>
    </row>
    <row r="15" spans="1:62">
      <c r="AX15" s="24"/>
    </row>
    <row r="18" spans="1:50">
      <c r="A18" s="17" t="s">
        <v>21</v>
      </c>
    </row>
    <row r="19" spans="1:50">
      <c r="A19" s="1" t="s">
        <v>9</v>
      </c>
      <c r="B19" s="131" t="s">
        <v>131</v>
      </c>
      <c r="C19" s="132"/>
      <c r="D19" s="132"/>
      <c r="E19" s="132"/>
      <c r="F19" s="131" t="s">
        <v>132</v>
      </c>
      <c r="G19" s="132"/>
      <c r="H19" s="132"/>
      <c r="I19" s="132"/>
      <c r="J19" s="131" t="s">
        <v>133</v>
      </c>
      <c r="K19" s="132"/>
      <c r="L19" s="132"/>
      <c r="M19" s="132"/>
      <c r="N19" s="131" t="s">
        <v>134</v>
      </c>
      <c r="O19" s="132"/>
      <c r="P19" s="132"/>
      <c r="Q19" s="132"/>
      <c r="R19" s="131" t="s">
        <v>135</v>
      </c>
      <c r="S19" s="132"/>
      <c r="T19" s="132"/>
      <c r="U19" s="132"/>
      <c r="V19" s="131" t="s">
        <v>136</v>
      </c>
      <c r="W19" s="132"/>
      <c r="X19" s="132"/>
      <c r="Y19" s="132"/>
      <c r="Z19" s="131" t="s">
        <v>137</v>
      </c>
      <c r="AA19" s="132"/>
      <c r="AB19" s="132"/>
      <c r="AC19" s="132"/>
      <c r="AD19" s="131" t="s">
        <v>138</v>
      </c>
      <c r="AE19" s="132"/>
      <c r="AF19" s="132"/>
      <c r="AG19" s="132"/>
      <c r="AH19" s="131" t="s">
        <v>139</v>
      </c>
      <c r="AI19" s="132"/>
      <c r="AJ19" s="132"/>
      <c r="AK19" s="132"/>
      <c r="AL19" s="131" t="s">
        <v>140</v>
      </c>
      <c r="AM19" s="132"/>
      <c r="AN19" s="132"/>
      <c r="AO19" s="132"/>
      <c r="AP19" s="131" t="s">
        <v>141</v>
      </c>
      <c r="AQ19" s="132"/>
      <c r="AR19" s="132"/>
      <c r="AS19" s="132"/>
      <c r="AT19" s="131" t="s">
        <v>142</v>
      </c>
      <c r="AU19" s="132"/>
      <c r="AV19" s="132"/>
      <c r="AW19" s="132"/>
    </row>
    <row r="20" spans="1:50">
      <c r="A20" s="1" t="s">
        <v>143</v>
      </c>
      <c r="B20" s="30" t="str">
        <f>Listening!D20</f>
        <v>c</v>
      </c>
      <c r="C20" s="30">
        <f>Listening!E20</f>
        <v>0</v>
      </c>
      <c r="D20" s="30">
        <f>Listening!F20</f>
        <v>0</v>
      </c>
      <c r="E20" s="30">
        <f>Listening!G20</f>
        <v>0</v>
      </c>
      <c r="F20" s="30" t="str">
        <f>Listening!H20</f>
        <v>a</v>
      </c>
      <c r="G20" s="30">
        <f>Listening!I20</f>
        <v>0</v>
      </c>
      <c r="H20" s="30">
        <f>Listening!J20</f>
        <v>0</v>
      </c>
      <c r="I20" s="30">
        <f>Listening!K20</f>
        <v>0</v>
      </c>
      <c r="J20" s="30" t="str">
        <f>Listening!L20</f>
        <v>c</v>
      </c>
      <c r="K20" s="30">
        <f>Listening!M20</f>
        <v>0</v>
      </c>
      <c r="L20" s="30">
        <f>Listening!N20</f>
        <v>0</v>
      </c>
      <c r="M20" s="30" t="str">
        <f>Listening!O20</f>
        <v>d</v>
      </c>
      <c r="N20" s="30" t="str">
        <f>Listening!P20</f>
        <v>c</v>
      </c>
      <c r="O20" s="30">
        <f>Listening!Q20</f>
        <v>0</v>
      </c>
      <c r="P20" s="30">
        <f>Listening!R20</f>
        <v>0</v>
      </c>
      <c r="Q20" s="30">
        <f>Listening!S20</f>
        <v>0</v>
      </c>
      <c r="R20" s="30" t="str">
        <f>Listening!T20</f>
        <v>a</v>
      </c>
      <c r="S20" s="30">
        <f>Listening!U20</f>
        <v>0</v>
      </c>
      <c r="T20" s="30">
        <f>Listening!V20</f>
        <v>0</v>
      </c>
      <c r="U20" s="30">
        <f>Listening!W20</f>
        <v>0</v>
      </c>
      <c r="V20" s="30">
        <f>Listening!X20</f>
        <v>0</v>
      </c>
      <c r="W20" s="30">
        <f>Listening!Y20</f>
        <v>0</v>
      </c>
      <c r="X20" s="30">
        <f>Listening!Z20</f>
        <v>0</v>
      </c>
      <c r="Y20" s="30">
        <f>Listening!AA20</f>
        <v>0</v>
      </c>
      <c r="Z20" s="30" t="str">
        <f>Listening!AB20</f>
        <v>e</v>
      </c>
      <c r="AA20" s="30" t="str">
        <f>Listening!AC20</f>
        <v>f</v>
      </c>
      <c r="AB20" s="30" t="str">
        <f>Listening!AD20</f>
        <v>c</v>
      </c>
      <c r="AC20" s="30">
        <f>Listening!AE20</f>
        <v>0</v>
      </c>
      <c r="AD20" s="30" t="str">
        <f>Listening!AF20</f>
        <v>d</v>
      </c>
      <c r="AE20" s="30" t="str">
        <f>Listening!AG20</f>
        <v>b</v>
      </c>
      <c r="AF20" s="30">
        <f>Listening!AH20</f>
        <v>0</v>
      </c>
      <c r="AG20" s="30">
        <f>Listening!AI20</f>
        <v>0</v>
      </c>
      <c r="AH20" s="30" t="str">
        <f>Listening!AJ20</f>
        <v>b</v>
      </c>
      <c r="AI20" s="30">
        <f>Listening!AK20</f>
        <v>0</v>
      </c>
      <c r="AJ20" s="30">
        <f>Listening!AL20</f>
        <v>0</v>
      </c>
      <c r="AK20" s="30">
        <f>Listening!AM20</f>
        <v>0</v>
      </c>
      <c r="AL20" s="30">
        <f>Listening!AN20</f>
        <v>0</v>
      </c>
      <c r="AM20" s="30">
        <f>Listening!AO20</f>
        <v>0</v>
      </c>
      <c r="AN20" s="30">
        <f>Listening!AP20</f>
        <v>0</v>
      </c>
      <c r="AO20" s="30">
        <f>Listening!AQ20</f>
        <v>0</v>
      </c>
      <c r="AP20" s="30">
        <f>Listening!AR20</f>
        <v>0</v>
      </c>
      <c r="AQ20" s="30">
        <f>Listening!AS20</f>
        <v>0</v>
      </c>
      <c r="AR20" s="30">
        <f>Listening!AT20</f>
        <v>0</v>
      </c>
      <c r="AS20" s="30">
        <f>Listening!AU20</f>
        <v>0</v>
      </c>
      <c r="AT20" s="30">
        <f>Listening!AV20</f>
        <v>0</v>
      </c>
      <c r="AU20" s="30">
        <f>Listening!AW20</f>
        <v>0</v>
      </c>
      <c r="AV20" s="30">
        <f>Listening!AX20</f>
        <v>0</v>
      </c>
      <c r="AW20" s="30">
        <f>Listening!AY20</f>
        <v>0</v>
      </c>
    </row>
    <row r="21" spans="1:50">
      <c r="B21">
        <f>LOOKUP(B20,$BB$4:$BB$9,$BC$4:$BC$9)</f>
        <v>2</v>
      </c>
      <c r="C21" t="e">
        <f t="shared" ref="C21:AW21" si="1">LOOKUP(C20,$BB$4:$BB$9,$BC$4:$BC$9)</f>
        <v>#N/A</v>
      </c>
      <c r="D21" t="e">
        <f t="shared" si="1"/>
        <v>#N/A</v>
      </c>
      <c r="E21" t="e">
        <f t="shared" si="1"/>
        <v>#N/A</v>
      </c>
      <c r="F21">
        <f t="shared" si="1"/>
        <v>4</v>
      </c>
      <c r="G21" t="e">
        <f t="shared" si="1"/>
        <v>#N/A</v>
      </c>
      <c r="H21" t="e">
        <f t="shared" si="1"/>
        <v>#N/A</v>
      </c>
      <c r="I21" t="e">
        <f t="shared" si="1"/>
        <v>#N/A</v>
      </c>
      <c r="J21">
        <f t="shared" si="1"/>
        <v>2</v>
      </c>
      <c r="K21" t="e">
        <f t="shared" si="1"/>
        <v>#N/A</v>
      </c>
      <c r="L21" t="e">
        <f t="shared" si="1"/>
        <v>#N/A</v>
      </c>
      <c r="M21">
        <f t="shared" si="1"/>
        <v>1</v>
      </c>
      <c r="N21">
        <f t="shared" si="1"/>
        <v>2</v>
      </c>
      <c r="O21" t="e">
        <f t="shared" si="1"/>
        <v>#N/A</v>
      </c>
      <c r="P21" t="e">
        <f t="shared" si="1"/>
        <v>#N/A</v>
      </c>
      <c r="Q21" t="e">
        <f t="shared" si="1"/>
        <v>#N/A</v>
      </c>
      <c r="R21">
        <f t="shared" si="1"/>
        <v>4</v>
      </c>
      <c r="S21" t="e">
        <f t="shared" si="1"/>
        <v>#N/A</v>
      </c>
      <c r="T21" t="e">
        <f t="shared" si="1"/>
        <v>#N/A</v>
      </c>
      <c r="U21" t="e">
        <f t="shared" si="1"/>
        <v>#N/A</v>
      </c>
      <c r="V21" t="e">
        <f t="shared" si="1"/>
        <v>#N/A</v>
      </c>
      <c r="W21" t="e">
        <f t="shared" si="1"/>
        <v>#N/A</v>
      </c>
      <c r="X21" t="e">
        <f t="shared" si="1"/>
        <v>#N/A</v>
      </c>
      <c r="Y21" t="e">
        <f t="shared" si="1"/>
        <v>#N/A</v>
      </c>
      <c r="Z21">
        <f t="shared" si="1"/>
        <v>0</v>
      </c>
      <c r="AA21">
        <f t="shared" si="1"/>
        <v>0</v>
      </c>
      <c r="AB21">
        <f t="shared" si="1"/>
        <v>2</v>
      </c>
      <c r="AC21" t="e">
        <f t="shared" si="1"/>
        <v>#N/A</v>
      </c>
      <c r="AD21">
        <f t="shared" si="1"/>
        <v>1</v>
      </c>
      <c r="AE21">
        <f t="shared" si="1"/>
        <v>3</v>
      </c>
      <c r="AF21" t="e">
        <f t="shared" si="1"/>
        <v>#N/A</v>
      </c>
      <c r="AG21" t="e">
        <f t="shared" si="1"/>
        <v>#N/A</v>
      </c>
      <c r="AH21">
        <f t="shared" si="1"/>
        <v>3</v>
      </c>
      <c r="AI21" t="e">
        <f t="shared" si="1"/>
        <v>#N/A</v>
      </c>
      <c r="AJ21" t="e">
        <f t="shared" si="1"/>
        <v>#N/A</v>
      </c>
      <c r="AK21" t="e">
        <f t="shared" si="1"/>
        <v>#N/A</v>
      </c>
      <c r="AL21" t="e">
        <f t="shared" si="1"/>
        <v>#N/A</v>
      </c>
      <c r="AM21" t="e">
        <f t="shared" si="1"/>
        <v>#N/A</v>
      </c>
      <c r="AN21" t="e">
        <f t="shared" si="1"/>
        <v>#N/A</v>
      </c>
      <c r="AO21" t="e">
        <f t="shared" si="1"/>
        <v>#N/A</v>
      </c>
      <c r="AP21" t="e">
        <f t="shared" si="1"/>
        <v>#N/A</v>
      </c>
      <c r="AQ21" t="e">
        <f t="shared" si="1"/>
        <v>#N/A</v>
      </c>
      <c r="AR21" t="e">
        <f t="shared" si="1"/>
        <v>#N/A</v>
      </c>
      <c r="AS21" t="e">
        <f t="shared" si="1"/>
        <v>#N/A</v>
      </c>
      <c r="AT21" t="e">
        <f t="shared" si="1"/>
        <v>#N/A</v>
      </c>
      <c r="AU21" t="e">
        <f t="shared" si="1"/>
        <v>#N/A</v>
      </c>
      <c r="AV21" t="e">
        <f t="shared" si="1"/>
        <v>#N/A</v>
      </c>
      <c r="AW21" t="e">
        <f t="shared" si="1"/>
        <v>#N/A</v>
      </c>
    </row>
    <row r="22" spans="1:50"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  <c r="AG22" s="42"/>
      <c r="AH22" s="42"/>
      <c r="AI22" s="42"/>
      <c r="AJ22" s="42"/>
      <c r="AK22" s="42"/>
      <c r="AL22" s="42"/>
      <c r="AM22" s="42"/>
      <c r="AN22" s="42"/>
      <c r="AO22" s="42"/>
      <c r="AP22" s="42"/>
      <c r="AQ22" s="42"/>
      <c r="AR22" s="42"/>
      <c r="AS22" s="42"/>
      <c r="AT22" s="42"/>
      <c r="AU22" s="42"/>
      <c r="AV22" s="42"/>
      <c r="AW22" s="42"/>
    </row>
    <row r="27" spans="1:50">
      <c r="AX27" s="25" t="s">
        <v>144</v>
      </c>
    </row>
    <row r="28" spans="1:50">
      <c r="AX28" s="26"/>
    </row>
    <row r="29" spans="1:50">
      <c r="AX29" s="27" t="s">
        <v>93</v>
      </c>
    </row>
    <row r="30" spans="1:50">
      <c r="AX30" s="24"/>
    </row>
    <row r="33" spans="1:50">
      <c r="A33" s="17" t="s">
        <v>19</v>
      </c>
    </row>
    <row r="34" spans="1:50">
      <c r="A34" s="1" t="s">
        <v>9</v>
      </c>
      <c r="B34" s="131" t="s">
        <v>131</v>
      </c>
      <c r="C34" s="132"/>
      <c r="D34" s="132"/>
      <c r="E34" s="132"/>
      <c r="F34" s="131" t="s">
        <v>132</v>
      </c>
      <c r="G34" s="132"/>
      <c r="H34" s="132"/>
      <c r="I34" s="132"/>
      <c r="J34" s="131" t="s">
        <v>133</v>
      </c>
      <c r="K34" s="132"/>
      <c r="L34" s="132"/>
      <c r="M34" s="132"/>
      <c r="N34" s="131" t="s">
        <v>134</v>
      </c>
      <c r="O34" s="132"/>
      <c r="P34" s="132"/>
      <c r="Q34" s="132"/>
      <c r="R34" s="131" t="s">
        <v>135</v>
      </c>
      <c r="S34" s="132"/>
      <c r="T34" s="132"/>
      <c r="U34" s="132"/>
      <c r="V34" s="131" t="s">
        <v>136</v>
      </c>
      <c r="W34" s="132"/>
      <c r="X34" s="132"/>
      <c r="Y34" s="132"/>
      <c r="Z34" s="131" t="s">
        <v>137</v>
      </c>
      <c r="AA34" s="132"/>
      <c r="AB34" s="132"/>
      <c r="AC34" s="132"/>
      <c r="AD34" s="131" t="s">
        <v>138</v>
      </c>
      <c r="AE34" s="132"/>
      <c r="AF34" s="132"/>
      <c r="AG34" s="132"/>
      <c r="AH34" s="131" t="s">
        <v>139</v>
      </c>
      <c r="AI34" s="132"/>
      <c r="AJ34" s="132"/>
      <c r="AK34" s="132"/>
      <c r="AL34" s="131" t="s">
        <v>140</v>
      </c>
      <c r="AM34" s="132"/>
      <c r="AN34" s="132"/>
      <c r="AO34" s="132"/>
      <c r="AP34" s="131" t="s">
        <v>141</v>
      </c>
      <c r="AQ34" s="132"/>
      <c r="AR34" s="132"/>
      <c r="AS34" s="132"/>
      <c r="AT34" s="131" t="s">
        <v>142</v>
      </c>
      <c r="AU34" s="132"/>
      <c r="AV34" s="132"/>
      <c r="AW34" s="132"/>
    </row>
    <row r="35" spans="1:50">
      <c r="A35" s="1" t="s">
        <v>143</v>
      </c>
      <c r="B35" s="30" t="str">
        <f>Writing!D20</f>
        <v>b</v>
      </c>
      <c r="C35" s="30">
        <f>Writing!E20</f>
        <v>0</v>
      </c>
      <c r="D35" s="30">
        <f>Writing!F20</f>
        <v>0</v>
      </c>
      <c r="E35" s="30">
        <f>Writing!G20</f>
        <v>0</v>
      </c>
      <c r="F35" s="30" t="str">
        <f>Writing!H20</f>
        <v>a</v>
      </c>
      <c r="G35" s="30" t="str">
        <f>Writing!I20</f>
        <v>b</v>
      </c>
      <c r="H35" s="30">
        <f>Writing!J20</f>
        <v>0</v>
      </c>
      <c r="I35" s="30">
        <f>Writing!K20</f>
        <v>0</v>
      </c>
      <c r="J35" s="30" t="str">
        <f>Writing!L20</f>
        <v>a</v>
      </c>
      <c r="K35" s="30" t="str">
        <f>Writing!M20</f>
        <v>b</v>
      </c>
      <c r="L35" s="30">
        <f>Writing!N20</f>
        <v>0</v>
      </c>
      <c r="M35" s="30">
        <f>Writing!O20</f>
        <v>0</v>
      </c>
      <c r="N35" s="30" t="str">
        <f>Writing!P20</f>
        <v>a</v>
      </c>
      <c r="O35" s="30" t="str">
        <f>Writing!Q20</f>
        <v>a</v>
      </c>
      <c r="P35" s="30">
        <f>Writing!R20</f>
        <v>0</v>
      </c>
      <c r="Q35" s="30">
        <f>Writing!S20</f>
        <v>0</v>
      </c>
      <c r="R35" s="30">
        <f>Writing!T20</f>
        <v>0</v>
      </c>
      <c r="S35" s="30">
        <f>Writing!U20</f>
        <v>0</v>
      </c>
      <c r="T35" s="30">
        <f>Writing!V20</f>
        <v>0</v>
      </c>
      <c r="U35" s="30">
        <f>Writing!W20</f>
        <v>0</v>
      </c>
      <c r="V35" s="30">
        <f>Writing!X20</f>
        <v>0</v>
      </c>
      <c r="W35" s="30">
        <f>Writing!Y20</f>
        <v>0</v>
      </c>
      <c r="X35" s="30">
        <f>Writing!Z20</f>
        <v>0</v>
      </c>
      <c r="Y35" s="30">
        <f>Writing!AA20</f>
        <v>0</v>
      </c>
      <c r="Z35" s="30" t="str">
        <f>Writing!AB20</f>
        <v>a</v>
      </c>
      <c r="AA35" s="30">
        <f>Writing!AC20</f>
        <v>0</v>
      </c>
      <c r="AB35" s="30">
        <f>Writing!AD20</f>
        <v>0</v>
      </c>
      <c r="AC35" s="30">
        <f>Writing!AE20</f>
        <v>0</v>
      </c>
      <c r="AD35" s="30" t="str">
        <f>Writing!AF20</f>
        <v>b</v>
      </c>
      <c r="AE35" s="30" t="str">
        <f>Writing!AG20</f>
        <v>c</v>
      </c>
      <c r="AF35" s="30">
        <f>Writing!AH20</f>
        <v>0</v>
      </c>
      <c r="AG35" s="30">
        <f>Writing!AI20</f>
        <v>0</v>
      </c>
      <c r="AH35" s="30" t="str">
        <f>Writing!AJ20</f>
        <v>b</v>
      </c>
      <c r="AI35" s="30" t="str">
        <f>Writing!AK20</f>
        <v>c</v>
      </c>
      <c r="AJ35" s="30">
        <f>Writing!AL20</f>
        <v>0</v>
      </c>
      <c r="AK35" s="30">
        <f>Writing!AM20</f>
        <v>0</v>
      </c>
      <c r="AL35" s="30">
        <f>Writing!AN20</f>
        <v>0</v>
      </c>
      <c r="AM35" s="30">
        <f>Writing!AO20</f>
        <v>0</v>
      </c>
      <c r="AN35" s="30">
        <f>Writing!AP20</f>
        <v>0</v>
      </c>
      <c r="AO35" s="30">
        <f>Writing!AQ20</f>
        <v>0</v>
      </c>
      <c r="AP35" s="30">
        <f>Writing!AR20</f>
        <v>0</v>
      </c>
      <c r="AQ35" s="30">
        <f>Writing!AS20</f>
        <v>0</v>
      </c>
      <c r="AR35" s="30">
        <f>Writing!AT20</f>
        <v>0</v>
      </c>
      <c r="AS35" s="30">
        <f>Writing!AU20</f>
        <v>0</v>
      </c>
      <c r="AT35" s="30">
        <f>Writing!AV20</f>
        <v>0</v>
      </c>
      <c r="AU35" s="30">
        <f>Writing!AW20</f>
        <v>0</v>
      </c>
      <c r="AV35" s="30">
        <f>Writing!AX20</f>
        <v>0</v>
      </c>
      <c r="AW35" s="30">
        <f>Writing!AY20</f>
        <v>0</v>
      </c>
    </row>
    <row r="36" spans="1:50">
      <c r="B36">
        <f>LOOKUP(B35,$BB$4:$BB$9,$BC$4:$BC$9)</f>
        <v>3</v>
      </c>
      <c r="C36" t="e">
        <f t="shared" ref="C36:AW36" si="2">LOOKUP(C35,$BB$4:$BB$9,$BC$4:$BC$9)</f>
        <v>#N/A</v>
      </c>
      <c r="D36" t="e">
        <f t="shared" si="2"/>
        <v>#N/A</v>
      </c>
      <c r="E36" t="e">
        <f t="shared" si="2"/>
        <v>#N/A</v>
      </c>
      <c r="F36">
        <f t="shared" si="2"/>
        <v>4</v>
      </c>
      <c r="G36">
        <f t="shared" si="2"/>
        <v>3</v>
      </c>
      <c r="H36" t="e">
        <f t="shared" si="2"/>
        <v>#N/A</v>
      </c>
      <c r="I36" t="e">
        <f t="shared" si="2"/>
        <v>#N/A</v>
      </c>
      <c r="J36">
        <f t="shared" si="2"/>
        <v>4</v>
      </c>
      <c r="K36">
        <f t="shared" si="2"/>
        <v>3</v>
      </c>
      <c r="L36" t="e">
        <f t="shared" si="2"/>
        <v>#N/A</v>
      </c>
      <c r="M36" t="e">
        <f t="shared" si="2"/>
        <v>#N/A</v>
      </c>
      <c r="N36">
        <f t="shared" si="2"/>
        <v>4</v>
      </c>
      <c r="O36">
        <f t="shared" si="2"/>
        <v>4</v>
      </c>
      <c r="P36" t="e">
        <f t="shared" si="2"/>
        <v>#N/A</v>
      </c>
      <c r="Q36" t="e">
        <f t="shared" si="2"/>
        <v>#N/A</v>
      </c>
      <c r="R36" t="e">
        <f t="shared" si="2"/>
        <v>#N/A</v>
      </c>
      <c r="S36" t="e">
        <f t="shared" si="2"/>
        <v>#N/A</v>
      </c>
      <c r="T36" t="e">
        <f t="shared" si="2"/>
        <v>#N/A</v>
      </c>
      <c r="U36" t="e">
        <f t="shared" si="2"/>
        <v>#N/A</v>
      </c>
      <c r="V36" t="e">
        <f t="shared" si="2"/>
        <v>#N/A</v>
      </c>
      <c r="W36" t="e">
        <f t="shared" si="2"/>
        <v>#N/A</v>
      </c>
      <c r="X36" t="e">
        <f t="shared" si="2"/>
        <v>#N/A</v>
      </c>
      <c r="Y36" t="e">
        <f t="shared" si="2"/>
        <v>#N/A</v>
      </c>
      <c r="Z36">
        <f t="shared" si="2"/>
        <v>4</v>
      </c>
      <c r="AA36" t="e">
        <f t="shared" si="2"/>
        <v>#N/A</v>
      </c>
      <c r="AB36" t="e">
        <f t="shared" si="2"/>
        <v>#N/A</v>
      </c>
      <c r="AC36" t="e">
        <f t="shared" si="2"/>
        <v>#N/A</v>
      </c>
      <c r="AD36">
        <f t="shared" si="2"/>
        <v>3</v>
      </c>
      <c r="AE36">
        <f t="shared" si="2"/>
        <v>2</v>
      </c>
      <c r="AF36" t="e">
        <f t="shared" si="2"/>
        <v>#N/A</v>
      </c>
      <c r="AG36" t="e">
        <f t="shared" si="2"/>
        <v>#N/A</v>
      </c>
      <c r="AH36">
        <f t="shared" si="2"/>
        <v>3</v>
      </c>
      <c r="AI36">
        <f t="shared" si="2"/>
        <v>2</v>
      </c>
      <c r="AJ36" t="e">
        <f t="shared" si="2"/>
        <v>#N/A</v>
      </c>
      <c r="AK36" t="e">
        <f t="shared" si="2"/>
        <v>#N/A</v>
      </c>
      <c r="AL36" t="e">
        <f t="shared" si="2"/>
        <v>#N/A</v>
      </c>
      <c r="AM36" t="e">
        <f t="shared" si="2"/>
        <v>#N/A</v>
      </c>
      <c r="AN36" t="e">
        <f t="shared" si="2"/>
        <v>#N/A</v>
      </c>
      <c r="AO36" t="e">
        <f t="shared" si="2"/>
        <v>#N/A</v>
      </c>
      <c r="AP36" t="e">
        <f t="shared" si="2"/>
        <v>#N/A</v>
      </c>
      <c r="AQ36" t="e">
        <f t="shared" si="2"/>
        <v>#N/A</v>
      </c>
      <c r="AR36" t="e">
        <f t="shared" si="2"/>
        <v>#N/A</v>
      </c>
      <c r="AS36" t="e">
        <f t="shared" si="2"/>
        <v>#N/A</v>
      </c>
      <c r="AT36" t="e">
        <f t="shared" si="2"/>
        <v>#N/A</v>
      </c>
      <c r="AU36" t="e">
        <f t="shared" si="2"/>
        <v>#N/A</v>
      </c>
      <c r="AV36" t="e">
        <f t="shared" si="2"/>
        <v>#N/A</v>
      </c>
      <c r="AW36" t="e">
        <f t="shared" si="2"/>
        <v>#N/A</v>
      </c>
    </row>
    <row r="37" spans="1:50"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42"/>
      <c r="AM37" s="42"/>
      <c r="AN37" s="42"/>
      <c r="AO37" s="42"/>
      <c r="AP37" s="42"/>
      <c r="AQ37" s="42"/>
      <c r="AR37" s="42"/>
      <c r="AS37" s="42"/>
      <c r="AT37" s="42"/>
      <c r="AU37" s="42"/>
      <c r="AV37" s="42"/>
      <c r="AW37" s="42"/>
    </row>
    <row r="42" spans="1:50">
      <c r="AX42" s="25" t="s">
        <v>144</v>
      </c>
    </row>
    <row r="43" spans="1:50">
      <c r="AX43" s="26"/>
    </row>
    <row r="44" spans="1:50">
      <c r="AX44" s="27" t="s">
        <v>93</v>
      </c>
    </row>
    <row r="45" spans="1:50">
      <c r="AX45" s="24"/>
    </row>
    <row r="48" spans="1:50">
      <c r="A48" s="17" t="s">
        <v>20</v>
      </c>
    </row>
    <row r="49" spans="1:50">
      <c r="A49" s="1" t="s">
        <v>9</v>
      </c>
      <c r="B49" s="131" t="s">
        <v>131</v>
      </c>
      <c r="C49" s="132"/>
      <c r="D49" s="132"/>
      <c r="E49" s="132"/>
      <c r="F49" s="131" t="s">
        <v>132</v>
      </c>
      <c r="G49" s="132"/>
      <c r="H49" s="132"/>
      <c r="I49" s="132"/>
      <c r="J49" s="131" t="s">
        <v>133</v>
      </c>
      <c r="K49" s="132"/>
      <c r="L49" s="132"/>
      <c r="M49" s="132"/>
      <c r="N49" s="131" t="s">
        <v>134</v>
      </c>
      <c r="O49" s="132"/>
      <c r="P49" s="132"/>
      <c r="Q49" s="132"/>
      <c r="R49" s="131" t="s">
        <v>135</v>
      </c>
      <c r="S49" s="132"/>
      <c r="T49" s="132"/>
      <c r="U49" s="132"/>
      <c r="V49" s="131" t="s">
        <v>136</v>
      </c>
      <c r="W49" s="132"/>
      <c r="X49" s="132"/>
      <c r="Y49" s="132"/>
      <c r="Z49" s="131" t="s">
        <v>137</v>
      </c>
      <c r="AA49" s="132"/>
      <c r="AB49" s="132"/>
      <c r="AC49" s="132"/>
      <c r="AD49" s="131" t="s">
        <v>138</v>
      </c>
      <c r="AE49" s="132"/>
      <c r="AF49" s="132"/>
      <c r="AG49" s="132"/>
      <c r="AH49" s="131" t="s">
        <v>139</v>
      </c>
      <c r="AI49" s="132"/>
      <c r="AJ49" s="132"/>
      <c r="AK49" s="132"/>
      <c r="AL49" s="131" t="s">
        <v>140</v>
      </c>
      <c r="AM49" s="132"/>
      <c r="AN49" s="132"/>
      <c r="AO49" s="132"/>
      <c r="AP49" s="131" t="s">
        <v>141</v>
      </c>
      <c r="AQ49" s="132"/>
      <c r="AR49" s="132"/>
      <c r="AS49" s="132"/>
      <c r="AT49" s="131" t="s">
        <v>142</v>
      </c>
      <c r="AU49" s="132"/>
      <c r="AV49" s="132"/>
      <c r="AW49" s="132"/>
    </row>
    <row r="50" spans="1:50">
      <c r="A50" s="1" t="s">
        <v>143</v>
      </c>
      <c r="B50" s="30" t="str">
        <f>Reading!D20</f>
        <v>a</v>
      </c>
      <c r="C50" s="30">
        <f>Reading!E20</f>
        <v>0</v>
      </c>
      <c r="D50" s="30">
        <f>Reading!F20</f>
        <v>0</v>
      </c>
      <c r="E50" s="30">
        <f>Reading!G20</f>
        <v>0</v>
      </c>
      <c r="F50" s="30" t="str">
        <f>Reading!H20</f>
        <v>b</v>
      </c>
      <c r="G50" s="30">
        <f>Reading!I20</f>
        <v>0</v>
      </c>
      <c r="H50" s="30">
        <f>Reading!J20</f>
        <v>0</v>
      </c>
      <c r="I50" s="30">
        <f>Reading!K20</f>
        <v>0</v>
      </c>
      <c r="J50" s="30" t="str">
        <f>Reading!L20</f>
        <v>c</v>
      </c>
      <c r="K50" s="30">
        <f>Reading!M20</f>
        <v>0</v>
      </c>
      <c r="L50" s="30">
        <f>Reading!N20</f>
        <v>0</v>
      </c>
      <c r="M50" s="30">
        <f>Reading!O20</f>
        <v>0</v>
      </c>
      <c r="N50" s="30" t="str">
        <f>Reading!P20</f>
        <v>d</v>
      </c>
      <c r="O50" s="30" t="str">
        <f>Reading!Q20</f>
        <v>a</v>
      </c>
      <c r="P50" s="30">
        <f>Reading!R20</f>
        <v>0</v>
      </c>
      <c r="Q50" s="30">
        <f>Reading!S20</f>
        <v>0</v>
      </c>
      <c r="R50" s="30" t="str">
        <f>Reading!T20</f>
        <v>c</v>
      </c>
      <c r="S50" s="30" t="str">
        <f>Reading!U20</f>
        <v>a</v>
      </c>
      <c r="T50" s="30">
        <f>Reading!V20</f>
        <v>0</v>
      </c>
      <c r="U50" s="30">
        <f>Reading!W20</f>
        <v>0</v>
      </c>
      <c r="V50" s="30">
        <f>Reading!X20</f>
        <v>0</v>
      </c>
      <c r="W50" s="30">
        <f>Reading!Y20</f>
        <v>0</v>
      </c>
      <c r="X50" s="30">
        <f>Reading!Z20</f>
        <v>0</v>
      </c>
      <c r="Y50" s="30">
        <f>Reading!AA20</f>
        <v>0</v>
      </c>
      <c r="Z50" s="30" t="str">
        <f>Reading!AB20</f>
        <v>c</v>
      </c>
      <c r="AA50" s="30">
        <f>Reading!AC20</f>
        <v>0</v>
      </c>
      <c r="AB50" s="30">
        <f>Reading!AD20</f>
        <v>0</v>
      </c>
      <c r="AC50" s="30">
        <f>Reading!AE20</f>
        <v>0</v>
      </c>
      <c r="AD50" s="30">
        <f>Reading!AF20</f>
        <v>0</v>
      </c>
      <c r="AE50" s="30">
        <f>Reading!AG20</f>
        <v>0</v>
      </c>
      <c r="AF50" s="30">
        <f>Reading!AH20</f>
        <v>0</v>
      </c>
      <c r="AG50" s="30">
        <f>Reading!AI20</f>
        <v>0</v>
      </c>
      <c r="AH50" s="30" t="str">
        <f>Reading!AJ20</f>
        <v>b</v>
      </c>
      <c r="AI50" s="30">
        <f>Reading!AK20</f>
        <v>0</v>
      </c>
      <c r="AJ50" s="30">
        <f>Reading!AL20</f>
        <v>0</v>
      </c>
      <c r="AK50" s="30">
        <f>Reading!AM20</f>
        <v>0</v>
      </c>
      <c r="AL50" s="30">
        <f>Reading!AN20</f>
        <v>0</v>
      </c>
      <c r="AM50" s="30">
        <f>Reading!AO20</f>
        <v>0</v>
      </c>
      <c r="AN50" s="30">
        <f>Reading!AP20</f>
        <v>0</v>
      </c>
      <c r="AO50" s="30">
        <f>Reading!AQ20</f>
        <v>0</v>
      </c>
      <c r="AP50" s="30">
        <f>Reading!AR20</f>
        <v>0</v>
      </c>
      <c r="AQ50" s="30">
        <f>Reading!AS20</f>
        <v>0</v>
      </c>
      <c r="AR50" s="30">
        <f>Reading!AT20</f>
        <v>0</v>
      </c>
      <c r="AS50" s="30">
        <f>Reading!AU20</f>
        <v>0</v>
      </c>
      <c r="AT50" s="30">
        <f>Reading!AV20</f>
        <v>0</v>
      </c>
      <c r="AU50" s="30">
        <f>Reading!AW20</f>
        <v>0</v>
      </c>
      <c r="AV50" s="30">
        <f>Reading!AX20</f>
        <v>0</v>
      </c>
      <c r="AW50" s="30">
        <f>Reading!AY20</f>
        <v>0</v>
      </c>
    </row>
    <row r="51" spans="1:50">
      <c r="B51">
        <f>LOOKUP(B50,$BB$4:$BB$9,$BC$4:$BC$9)</f>
        <v>4</v>
      </c>
      <c r="C51" t="e">
        <f t="shared" ref="C51:AW51" si="3">LOOKUP(C50,$BB$4:$BB$9,$BC$4:$BC$9)</f>
        <v>#N/A</v>
      </c>
      <c r="D51" t="e">
        <f t="shared" si="3"/>
        <v>#N/A</v>
      </c>
      <c r="E51" t="e">
        <f t="shared" si="3"/>
        <v>#N/A</v>
      </c>
      <c r="F51">
        <f t="shared" si="3"/>
        <v>3</v>
      </c>
      <c r="G51" t="e">
        <f t="shared" si="3"/>
        <v>#N/A</v>
      </c>
      <c r="H51" t="e">
        <f t="shared" si="3"/>
        <v>#N/A</v>
      </c>
      <c r="I51" t="e">
        <f t="shared" si="3"/>
        <v>#N/A</v>
      </c>
      <c r="J51">
        <f t="shared" si="3"/>
        <v>2</v>
      </c>
      <c r="K51" t="e">
        <f t="shared" si="3"/>
        <v>#N/A</v>
      </c>
      <c r="L51" t="e">
        <f t="shared" si="3"/>
        <v>#N/A</v>
      </c>
      <c r="M51" t="e">
        <f t="shared" si="3"/>
        <v>#N/A</v>
      </c>
      <c r="N51">
        <f t="shared" si="3"/>
        <v>1</v>
      </c>
      <c r="O51">
        <f t="shared" si="3"/>
        <v>4</v>
      </c>
      <c r="P51" t="e">
        <f t="shared" si="3"/>
        <v>#N/A</v>
      </c>
      <c r="Q51" t="e">
        <f t="shared" si="3"/>
        <v>#N/A</v>
      </c>
      <c r="R51">
        <f t="shared" si="3"/>
        <v>2</v>
      </c>
      <c r="S51">
        <f t="shared" si="3"/>
        <v>4</v>
      </c>
      <c r="T51" t="e">
        <f t="shared" si="3"/>
        <v>#N/A</v>
      </c>
      <c r="U51" t="e">
        <f t="shared" si="3"/>
        <v>#N/A</v>
      </c>
      <c r="V51" t="e">
        <f t="shared" si="3"/>
        <v>#N/A</v>
      </c>
      <c r="W51" t="e">
        <f t="shared" si="3"/>
        <v>#N/A</v>
      </c>
      <c r="X51" t="e">
        <f t="shared" si="3"/>
        <v>#N/A</v>
      </c>
      <c r="Y51" t="e">
        <f t="shared" si="3"/>
        <v>#N/A</v>
      </c>
      <c r="Z51">
        <f t="shared" si="3"/>
        <v>2</v>
      </c>
      <c r="AA51" t="e">
        <f t="shared" si="3"/>
        <v>#N/A</v>
      </c>
      <c r="AB51" t="e">
        <f t="shared" si="3"/>
        <v>#N/A</v>
      </c>
      <c r="AC51" t="e">
        <f t="shared" si="3"/>
        <v>#N/A</v>
      </c>
      <c r="AD51" t="e">
        <f t="shared" si="3"/>
        <v>#N/A</v>
      </c>
      <c r="AE51" t="e">
        <f t="shared" si="3"/>
        <v>#N/A</v>
      </c>
      <c r="AF51" t="e">
        <f t="shared" si="3"/>
        <v>#N/A</v>
      </c>
      <c r="AG51" t="e">
        <f t="shared" si="3"/>
        <v>#N/A</v>
      </c>
      <c r="AH51">
        <f t="shared" si="3"/>
        <v>3</v>
      </c>
      <c r="AI51" t="e">
        <f t="shared" si="3"/>
        <v>#N/A</v>
      </c>
      <c r="AJ51" t="e">
        <f t="shared" si="3"/>
        <v>#N/A</v>
      </c>
      <c r="AK51" t="e">
        <f t="shared" si="3"/>
        <v>#N/A</v>
      </c>
      <c r="AL51" t="e">
        <f t="shared" si="3"/>
        <v>#N/A</v>
      </c>
      <c r="AM51" t="e">
        <f t="shared" si="3"/>
        <v>#N/A</v>
      </c>
      <c r="AN51" t="e">
        <f t="shared" si="3"/>
        <v>#N/A</v>
      </c>
      <c r="AO51" t="e">
        <f t="shared" si="3"/>
        <v>#N/A</v>
      </c>
      <c r="AP51" t="e">
        <f t="shared" si="3"/>
        <v>#N/A</v>
      </c>
      <c r="AQ51" t="e">
        <f t="shared" si="3"/>
        <v>#N/A</v>
      </c>
      <c r="AR51" t="e">
        <f t="shared" si="3"/>
        <v>#N/A</v>
      </c>
      <c r="AS51" t="e">
        <f t="shared" si="3"/>
        <v>#N/A</v>
      </c>
      <c r="AT51" t="e">
        <f t="shared" si="3"/>
        <v>#N/A</v>
      </c>
      <c r="AU51" t="e">
        <f t="shared" si="3"/>
        <v>#N/A</v>
      </c>
      <c r="AV51" t="e">
        <f t="shared" si="3"/>
        <v>#N/A</v>
      </c>
      <c r="AW51" t="e">
        <f t="shared" si="3"/>
        <v>#N/A</v>
      </c>
    </row>
    <row r="52" spans="1:50"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42"/>
      <c r="AH52" s="42"/>
      <c r="AI52" s="42"/>
      <c r="AJ52" s="42"/>
      <c r="AK52" s="42"/>
      <c r="AL52" s="42"/>
      <c r="AM52" s="42"/>
      <c r="AN52" s="42"/>
      <c r="AO52" s="42"/>
      <c r="AP52" s="42"/>
      <c r="AQ52" s="42"/>
      <c r="AR52" s="42"/>
      <c r="AS52" s="42"/>
      <c r="AT52" s="42"/>
      <c r="AU52" s="42"/>
      <c r="AV52" s="42"/>
      <c r="AW52" s="42"/>
    </row>
    <row r="57" spans="1:50">
      <c r="AX57" s="25" t="s">
        <v>144</v>
      </c>
    </row>
    <row r="58" spans="1:50">
      <c r="AX58" s="26"/>
    </row>
    <row r="59" spans="1:50">
      <c r="AX59" s="27" t="s">
        <v>93</v>
      </c>
    </row>
    <row r="60" spans="1:50">
      <c r="AX60" s="24"/>
    </row>
    <row r="63" spans="1:50">
      <c r="A63" s="17" t="s">
        <v>18</v>
      </c>
    </row>
    <row r="64" spans="1:50">
      <c r="A64" s="1" t="s">
        <v>9</v>
      </c>
      <c r="B64" s="131" t="s">
        <v>131</v>
      </c>
      <c r="C64" s="132"/>
      <c r="D64" s="132"/>
      <c r="E64" s="132"/>
      <c r="F64" s="131" t="s">
        <v>132</v>
      </c>
      <c r="G64" s="132"/>
      <c r="H64" s="132"/>
      <c r="I64" s="132"/>
      <c r="J64" s="131" t="s">
        <v>133</v>
      </c>
      <c r="K64" s="132"/>
      <c r="L64" s="132"/>
      <c r="M64" s="132"/>
      <c r="N64" s="131" t="s">
        <v>134</v>
      </c>
      <c r="O64" s="132"/>
      <c r="P64" s="132"/>
      <c r="Q64" s="132"/>
      <c r="R64" s="131" t="s">
        <v>135</v>
      </c>
      <c r="S64" s="132"/>
      <c r="T64" s="132"/>
      <c r="U64" s="132"/>
      <c r="V64" s="131" t="s">
        <v>136</v>
      </c>
      <c r="W64" s="132"/>
      <c r="X64" s="132"/>
      <c r="Y64" s="132"/>
      <c r="Z64" s="131" t="s">
        <v>137</v>
      </c>
      <c r="AA64" s="132"/>
      <c r="AB64" s="132"/>
      <c r="AC64" s="132"/>
      <c r="AD64" s="131" t="s">
        <v>138</v>
      </c>
      <c r="AE64" s="132"/>
      <c r="AF64" s="132"/>
      <c r="AG64" s="132"/>
      <c r="AH64" s="131" t="s">
        <v>139</v>
      </c>
      <c r="AI64" s="132"/>
      <c r="AJ64" s="132"/>
      <c r="AK64" s="132"/>
      <c r="AL64" s="131" t="s">
        <v>140</v>
      </c>
      <c r="AM64" s="132"/>
      <c r="AN64" s="132"/>
      <c r="AO64" s="132"/>
      <c r="AP64" s="131" t="s">
        <v>141</v>
      </c>
      <c r="AQ64" s="132"/>
      <c r="AR64" s="132"/>
      <c r="AS64" s="132"/>
      <c r="AT64" s="131" t="s">
        <v>142</v>
      </c>
      <c r="AU64" s="132"/>
      <c r="AV64" s="132"/>
      <c r="AW64" s="132"/>
    </row>
    <row r="65" spans="1:50">
      <c r="A65" s="1" t="s">
        <v>143</v>
      </c>
      <c r="B65" s="30" t="str">
        <f>Speaking!D20</f>
        <v>a</v>
      </c>
      <c r="C65" s="30">
        <f>Speaking!E20</f>
        <v>0</v>
      </c>
      <c r="D65" s="30">
        <f>Speaking!F20</f>
        <v>0</v>
      </c>
      <c r="E65" s="30">
        <f>Speaking!G20</f>
        <v>0</v>
      </c>
      <c r="F65" s="30" t="str">
        <f>Speaking!H20</f>
        <v>b</v>
      </c>
      <c r="G65" s="30" t="str">
        <f>Speaking!I20</f>
        <v>a</v>
      </c>
      <c r="H65" s="30">
        <f>Speaking!J20</f>
        <v>0</v>
      </c>
      <c r="I65" s="30">
        <f>Speaking!K20</f>
        <v>0</v>
      </c>
      <c r="J65" s="30" t="str">
        <f>Speaking!L20</f>
        <v>c</v>
      </c>
      <c r="K65" s="30">
        <f>Speaking!M20</f>
        <v>0</v>
      </c>
      <c r="L65" s="30">
        <f>Speaking!N20</f>
        <v>0</v>
      </c>
      <c r="M65" s="30">
        <f>Speaking!O20</f>
        <v>0</v>
      </c>
      <c r="N65" s="30" t="str">
        <f>Speaking!P20</f>
        <v>b</v>
      </c>
      <c r="O65" s="30">
        <f>Speaking!Q20</f>
        <v>0</v>
      </c>
      <c r="P65" s="30">
        <f>Speaking!R20</f>
        <v>0</v>
      </c>
      <c r="Q65" s="30">
        <f>Speaking!S20</f>
        <v>0</v>
      </c>
      <c r="R65" s="30" t="str">
        <f>Speaking!T20</f>
        <v>c</v>
      </c>
      <c r="S65" s="30">
        <f>Speaking!U20</f>
        <v>0</v>
      </c>
      <c r="T65" s="30">
        <f>Speaking!V20</f>
        <v>0</v>
      </c>
      <c r="U65" s="30">
        <f>Speaking!W20</f>
        <v>0</v>
      </c>
      <c r="V65" s="30">
        <f>Speaking!X20</f>
        <v>0</v>
      </c>
      <c r="W65" s="30">
        <f>Speaking!Y20</f>
        <v>0</v>
      </c>
      <c r="X65" s="30">
        <f>Speaking!Z20</f>
        <v>0</v>
      </c>
      <c r="Y65" s="30">
        <f>Speaking!AA20</f>
        <v>0</v>
      </c>
      <c r="Z65" s="30" t="str">
        <f>Speaking!AB20</f>
        <v>c</v>
      </c>
      <c r="AA65" s="30">
        <f>Speaking!AC20</f>
        <v>0</v>
      </c>
      <c r="AB65" s="30">
        <f>Speaking!AD20</f>
        <v>0</v>
      </c>
      <c r="AC65" s="30">
        <f>Speaking!AE20</f>
        <v>0</v>
      </c>
      <c r="AD65" s="30" t="str">
        <f>Speaking!AF20</f>
        <v>a</v>
      </c>
      <c r="AE65" s="30">
        <f>Speaking!AG20</f>
        <v>0</v>
      </c>
      <c r="AF65" s="30">
        <f>Speaking!AH20</f>
        <v>0</v>
      </c>
      <c r="AG65" s="30">
        <f>Speaking!AI20</f>
        <v>0</v>
      </c>
      <c r="AH65" s="30" t="str">
        <f>Speaking!AJ20</f>
        <v>c</v>
      </c>
      <c r="AI65" s="30" t="str">
        <f>Speaking!AK20</f>
        <v>a</v>
      </c>
      <c r="AJ65" s="30">
        <f>Speaking!AL20</f>
        <v>0</v>
      </c>
      <c r="AK65" s="30">
        <f>Speaking!AM20</f>
        <v>0</v>
      </c>
      <c r="AL65" s="30">
        <f>Speaking!AN20</f>
        <v>0</v>
      </c>
      <c r="AM65" s="30">
        <f>Speaking!AO20</f>
        <v>0</v>
      </c>
      <c r="AN65" s="30">
        <f>Speaking!AP20</f>
        <v>0</v>
      </c>
      <c r="AO65" s="30">
        <f>Speaking!AQ20</f>
        <v>0</v>
      </c>
      <c r="AP65" s="30">
        <f>Speaking!AR20</f>
        <v>0</v>
      </c>
      <c r="AQ65" s="30">
        <f>Speaking!AS20</f>
        <v>0</v>
      </c>
      <c r="AR65" s="30">
        <f>Speaking!AT20</f>
        <v>0</v>
      </c>
      <c r="AS65" s="30">
        <f>Speaking!AU20</f>
        <v>0</v>
      </c>
      <c r="AT65" s="30">
        <f>Speaking!AV20</f>
        <v>0</v>
      </c>
      <c r="AU65" s="30">
        <f>Speaking!AW20</f>
        <v>0</v>
      </c>
      <c r="AV65" s="30">
        <f>Speaking!AX20</f>
        <v>0</v>
      </c>
      <c r="AW65" s="30">
        <f>Speaking!AY20</f>
        <v>0</v>
      </c>
    </row>
    <row r="66" spans="1:50">
      <c r="B66">
        <f>LOOKUP(B65,$BB$4:$BB$9,$BC$4:$BC$9)</f>
        <v>4</v>
      </c>
      <c r="C66" t="e">
        <f t="shared" ref="C66:AW66" si="4">LOOKUP(C65,$BB$4:$BB$9,$BC$4:$BC$9)</f>
        <v>#N/A</v>
      </c>
      <c r="D66" t="e">
        <f t="shared" si="4"/>
        <v>#N/A</v>
      </c>
      <c r="E66" t="e">
        <f t="shared" si="4"/>
        <v>#N/A</v>
      </c>
      <c r="F66">
        <f t="shared" si="4"/>
        <v>3</v>
      </c>
      <c r="G66">
        <f t="shared" si="4"/>
        <v>4</v>
      </c>
      <c r="H66" t="e">
        <f t="shared" si="4"/>
        <v>#N/A</v>
      </c>
      <c r="I66" t="e">
        <f t="shared" si="4"/>
        <v>#N/A</v>
      </c>
      <c r="J66">
        <f t="shared" si="4"/>
        <v>2</v>
      </c>
      <c r="K66" t="e">
        <f t="shared" si="4"/>
        <v>#N/A</v>
      </c>
      <c r="L66" t="e">
        <f t="shared" si="4"/>
        <v>#N/A</v>
      </c>
      <c r="M66" t="e">
        <f t="shared" si="4"/>
        <v>#N/A</v>
      </c>
      <c r="N66">
        <f t="shared" si="4"/>
        <v>3</v>
      </c>
      <c r="O66" t="e">
        <f t="shared" si="4"/>
        <v>#N/A</v>
      </c>
      <c r="P66" t="e">
        <f t="shared" si="4"/>
        <v>#N/A</v>
      </c>
      <c r="Q66" t="e">
        <f t="shared" si="4"/>
        <v>#N/A</v>
      </c>
      <c r="R66">
        <f t="shared" si="4"/>
        <v>2</v>
      </c>
      <c r="S66" t="e">
        <f t="shared" si="4"/>
        <v>#N/A</v>
      </c>
      <c r="T66" t="e">
        <f t="shared" si="4"/>
        <v>#N/A</v>
      </c>
      <c r="U66" t="e">
        <f t="shared" si="4"/>
        <v>#N/A</v>
      </c>
      <c r="V66" t="e">
        <f t="shared" si="4"/>
        <v>#N/A</v>
      </c>
      <c r="W66" t="e">
        <f t="shared" si="4"/>
        <v>#N/A</v>
      </c>
      <c r="X66" t="e">
        <f t="shared" si="4"/>
        <v>#N/A</v>
      </c>
      <c r="Y66" t="e">
        <f t="shared" si="4"/>
        <v>#N/A</v>
      </c>
      <c r="Z66">
        <f t="shared" si="4"/>
        <v>2</v>
      </c>
      <c r="AA66" t="e">
        <f t="shared" si="4"/>
        <v>#N/A</v>
      </c>
      <c r="AB66" t="e">
        <f t="shared" si="4"/>
        <v>#N/A</v>
      </c>
      <c r="AC66" t="e">
        <f t="shared" si="4"/>
        <v>#N/A</v>
      </c>
      <c r="AD66">
        <f t="shared" si="4"/>
        <v>4</v>
      </c>
      <c r="AE66" t="e">
        <f t="shared" si="4"/>
        <v>#N/A</v>
      </c>
      <c r="AF66" t="e">
        <f t="shared" si="4"/>
        <v>#N/A</v>
      </c>
      <c r="AG66" t="e">
        <f t="shared" si="4"/>
        <v>#N/A</v>
      </c>
      <c r="AH66">
        <f t="shared" si="4"/>
        <v>2</v>
      </c>
      <c r="AI66">
        <f t="shared" si="4"/>
        <v>4</v>
      </c>
      <c r="AJ66" t="e">
        <f t="shared" si="4"/>
        <v>#N/A</v>
      </c>
      <c r="AK66" t="e">
        <f t="shared" si="4"/>
        <v>#N/A</v>
      </c>
      <c r="AL66" t="e">
        <f t="shared" si="4"/>
        <v>#N/A</v>
      </c>
      <c r="AM66" t="e">
        <f t="shared" si="4"/>
        <v>#N/A</v>
      </c>
      <c r="AN66" t="e">
        <f t="shared" si="4"/>
        <v>#N/A</v>
      </c>
      <c r="AO66" t="e">
        <f t="shared" si="4"/>
        <v>#N/A</v>
      </c>
      <c r="AP66" t="e">
        <f t="shared" si="4"/>
        <v>#N/A</v>
      </c>
      <c r="AQ66" t="e">
        <f t="shared" si="4"/>
        <v>#N/A</v>
      </c>
      <c r="AR66" t="e">
        <f t="shared" si="4"/>
        <v>#N/A</v>
      </c>
      <c r="AS66" t="e">
        <f t="shared" si="4"/>
        <v>#N/A</v>
      </c>
      <c r="AT66" t="e">
        <f t="shared" si="4"/>
        <v>#N/A</v>
      </c>
      <c r="AU66" t="e">
        <f t="shared" si="4"/>
        <v>#N/A</v>
      </c>
      <c r="AV66" t="e">
        <f t="shared" si="4"/>
        <v>#N/A</v>
      </c>
      <c r="AW66" t="e">
        <f t="shared" si="4"/>
        <v>#N/A</v>
      </c>
    </row>
    <row r="67" spans="1:50">
      <c r="B67" s="42"/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2"/>
      <c r="Z67" s="42"/>
      <c r="AA67" s="42"/>
      <c r="AB67" s="42"/>
      <c r="AC67" s="42"/>
      <c r="AD67" s="42"/>
      <c r="AE67" s="42"/>
      <c r="AF67" s="42"/>
      <c r="AG67" s="42"/>
      <c r="AH67" s="42"/>
      <c r="AI67" s="42"/>
      <c r="AJ67" s="42"/>
      <c r="AK67" s="42"/>
      <c r="AL67" s="42"/>
      <c r="AM67" s="42"/>
      <c r="AN67" s="42"/>
      <c r="AO67" s="42"/>
      <c r="AP67" s="42"/>
      <c r="AQ67" s="42"/>
      <c r="AR67" s="42"/>
      <c r="AS67" s="42"/>
      <c r="AT67" s="42"/>
      <c r="AU67" s="42"/>
      <c r="AV67" s="42"/>
      <c r="AW67" s="42"/>
    </row>
    <row r="72" spans="1:50">
      <c r="AX72" s="25" t="s">
        <v>144</v>
      </c>
    </row>
    <row r="73" spans="1:50">
      <c r="AX73" s="26"/>
    </row>
    <row r="74" spans="1:50">
      <c r="AX74" s="27" t="s">
        <v>93</v>
      </c>
    </row>
    <row r="75" spans="1:50">
      <c r="AX75" s="24"/>
    </row>
  </sheetData>
  <mergeCells count="63">
    <mergeCell ref="B1:P1"/>
    <mergeCell ref="Q1:Y1"/>
    <mergeCell ref="AN1:AW1"/>
    <mergeCell ref="B4:E4"/>
    <mergeCell ref="F4:I4"/>
    <mergeCell ref="J4:M4"/>
    <mergeCell ref="N4:Q4"/>
    <mergeCell ref="R4:U4"/>
    <mergeCell ref="V4:Y4"/>
    <mergeCell ref="Z4:AC4"/>
    <mergeCell ref="AD4:AG4"/>
    <mergeCell ref="AH4:AK4"/>
    <mergeCell ref="AL4:AO4"/>
    <mergeCell ref="AP4:AS4"/>
    <mergeCell ref="AT4:AW4"/>
    <mergeCell ref="B19:E19"/>
    <mergeCell ref="F19:I19"/>
    <mergeCell ref="J19:M19"/>
    <mergeCell ref="N19:Q19"/>
    <mergeCell ref="R19:U19"/>
    <mergeCell ref="AT19:AW19"/>
    <mergeCell ref="B34:E34"/>
    <mergeCell ref="F34:I34"/>
    <mergeCell ref="J34:M34"/>
    <mergeCell ref="N34:Q34"/>
    <mergeCell ref="R34:U34"/>
    <mergeCell ref="V34:Y34"/>
    <mergeCell ref="Z34:AC34"/>
    <mergeCell ref="AD34:AG34"/>
    <mergeCell ref="AH34:AK34"/>
    <mergeCell ref="V19:Y19"/>
    <mergeCell ref="Z19:AC19"/>
    <mergeCell ref="AD19:AG19"/>
    <mergeCell ref="AH19:AK19"/>
    <mergeCell ref="AL19:AO19"/>
    <mergeCell ref="AP19:AS19"/>
    <mergeCell ref="AL34:AO34"/>
    <mergeCell ref="AP34:AS34"/>
    <mergeCell ref="AT34:AW34"/>
    <mergeCell ref="B49:E49"/>
    <mergeCell ref="F49:I49"/>
    <mergeCell ref="J49:M49"/>
    <mergeCell ref="N49:Q49"/>
    <mergeCell ref="R49:U49"/>
    <mergeCell ref="V49:Y49"/>
    <mergeCell ref="Z49:AC49"/>
    <mergeCell ref="AD49:AG49"/>
    <mergeCell ref="AH49:AK49"/>
    <mergeCell ref="AL49:AO49"/>
    <mergeCell ref="AP49:AS49"/>
    <mergeCell ref="AT49:AW49"/>
    <mergeCell ref="B64:E64"/>
    <mergeCell ref="F64:I64"/>
    <mergeCell ref="J64:M64"/>
    <mergeCell ref="N64:Q64"/>
    <mergeCell ref="R64:U64"/>
    <mergeCell ref="AT64:AW64"/>
    <mergeCell ref="V64:Y64"/>
    <mergeCell ref="Z64:AC64"/>
    <mergeCell ref="AD64:AG64"/>
    <mergeCell ref="AH64:AK64"/>
    <mergeCell ref="AL64:AO64"/>
    <mergeCell ref="AP64:AS64"/>
  </mergeCells>
  <conditionalFormatting sqref="B20:AW20">
    <cfRule type="containsText" dxfId="53" priority="5" operator="containsText" text="0">
      <formula>NOT(ISERROR(SEARCH("0",B20)))</formula>
    </cfRule>
  </conditionalFormatting>
  <conditionalFormatting sqref="B5:AW5">
    <cfRule type="containsText" dxfId="52" priority="4" operator="containsText" text="0">
      <formula>NOT(ISERROR(SEARCH("0",B5)))</formula>
    </cfRule>
  </conditionalFormatting>
  <conditionalFormatting sqref="AA1 AN1 A1:J1">
    <cfRule type="duplicateValues" dxfId="51" priority="6"/>
  </conditionalFormatting>
  <conditionalFormatting sqref="B35:AW35">
    <cfRule type="containsText" dxfId="50" priority="3" operator="containsText" text="0">
      <formula>NOT(ISERROR(SEARCH("0",B35)))</formula>
    </cfRule>
  </conditionalFormatting>
  <conditionalFormatting sqref="B50:AW50">
    <cfRule type="containsText" dxfId="49" priority="2" operator="containsText" text="0">
      <formula>NOT(ISERROR(SEARCH("0",B50)))</formula>
    </cfRule>
  </conditionalFormatting>
  <conditionalFormatting sqref="B65:AW65">
    <cfRule type="containsText" dxfId="48" priority="1" operator="containsText" text="0">
      <formula>NOT(ISERROR(SEARCH("0",B65)))</formula>
    </cfRule>
  </conditionalFormatting>
  <pageMargins left="0.7" right="0.7" top="0.75" bottom="0.75" header="0.3" footer="0.3"/>
  <pageSetup paperSize="9" scale="63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Tabelle28">
    <pageSetUpPr fitToPage="1"/>
  </sheetPr>
  <dimension ref="A1:BJ75"/>
  <sheetViews>
    <sheetView topLeftCell="A252" zoomScale="85" zoomScaleNormal="85" workbookViewId="0"/>
  </sheetViews>
  <sheetFormatPr baseColWidth="10" defaultColWidth="8.42578125" defaultRowHeight="15"/>
  <cols>
    <col min="2" max="5" width="2.7109375" customWidth="1"/>
    <col min="6" max="6" width="3.42578125" customWidth="1"/>
    <col min="7" max="49" width="2.7109375" customWidth="1"/>
    <col min="50" max="50" width="7.7109375" customWidth="1"/>
    <col min="51" max="51" width="8.42578125" customWidth="1"/>
    <col min="52" max="58" width="4.7109375" customWidth="1"/>
    <col min="59" max="60" width="7.7109375" customWidth="1"/>
    <col min="61" max="62" width="5.42578125" style="2" customWidth="1"/>
  </cols>
  <sheetData>
    <row r="1" spans="1:62" s="20" customFormat="1" ht="21">
      <c r="A1" s="28" t="s">
        <v>10</v>
      </c>
      <c r="B1" s="130">
        <f>Gesamt!B21</f>
        <v>0</v>
      </c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>
        <f>Gesamt!C21</f>
        <v>0</v>
      </c>
      <c r="R1" s="130"/>
      <c r="S1" s="130"/>
      <c r="T1" s="130"/>
      <c r="U1" s="130"/>
      <c r="V1" s="130"/>
      <c r="W1" s="130"/>
      <c r="X1" s="130"/>
      <c r="Y1" s="130"/>
      <c r="Z1" s="43"/>
      <c r="AA1" s="123" t="str">
        <f>Gesamt!B1</f>
        <v>1F</v>
      </c>
      <c r="AB1" s="43"/>
      <c r="AC1" s="43"/>
      <c r="AD1" s="43"/>
      <c r="AE1" s="43"/>
      <c r="AF1" s="43"/>
      <c r="AG1" s="43"/>
      <c r="AH1" s="43"/>
      <c r="AI1" s="43"/>
      <c r="AJ1" s="43"/>
      <c r="AK1" s="43"/>
      <c r="AL1" s="43"/>
      <c r="AM1" s="43"/>
      <c r="AN1" s="129" t="str">
        <f>Gesamt!D1</f>
        <v>2019/20</v>
      </c>
      <c r="AO1" s="129"/>
      <c r="AP1" s="129"/>
      <c r="AQ1" s="129"/>
      <c r="AR1" s="129"/>
      <c r="AS1" s="129"/>
      <c r="AT1" s="129"/>
      <c r="AU1" s="129"/>
      <c r="AV1" s="129"/>
      <c r="AW1" s="129"/>
      <c r="BC1" s="19"/>
      <c r="BD1" s="41" t="s">
        <v>130</v>
      </c>
      <c r="BE1" s="19"/>
      <c r="BF1" s="19"/>
      <c r="BG1" s="19"/>
      <c r="BH1" s="19"/>
      <c r="BI1" s="29"/>
      <c r="BJ1" s="29"/>
    </row>
    <row r="3" spans="1:62">
      <c r="A3" s="17" t="s">
        <v>12</v>
      </c>
    </row>
    <row r="4" spans="1:62">
      <c r="A4" s="1" t="s">
        <v>9</v>
      </c>
      <c r="B4" s="131" t="s">
        <v>131</v>
      </c>
      <c r="C4" s="132"/>
      <c r="D4" s="132"/>
      <c r="E4" s="132"/>
      <c r="F4" s="131" t="s">
        <v>132</v>
      </c>
      <c r="G4" s="132"/>
      <c r="H4" s="132"/>
      <c r="I4" s="132"/>
      <c r="J4" s="131" t="s">
        <v>133</v>
      </c>
      <c r="K4" s="132"/>
      <c r="L4" s="132"/>
      <c r="M4" s="132"/>
      <c r="N4" s="131" t="s">
        <v>134</v>
      </c>
      <c r="O4" s="132"/>
      <c r="P4" s="132"/>
      <c r="Q4" s="132"/>
      <c r="R4" s="131" t="s">
        <v>135</v>
      </c>
      <c r="S4" s="132"/>
      <c r="T4" s="132"/>
      <c r="U4" s="132"/>
      <c r="V4" s="131" t="s">
        <v>136</v>
      </c>
      <c r="W4" s="132"/>
      <c r="X4" s="132"/>
      <c r="Y4" s="132"/>
      <c r="Z4" s="131" t="s">
        <v>137</v>
      </c>
      <c r="AA4" s="132"/>
      <c r="AB4" s="132"/>
      <c r="AC4" s="132"/>
      <c r="AD4" s="131" t="s">
        <v>138</v>
      </c>
      <c r="AE4" s="132"/>
      <c r="AF4" s="132"/>
      <c r="AG4" s="132"/>
      <c r="AH4" s="131" t="s">
        <v>139</v>
      </c>
      <c r="AI4" s="132"/>
      <c r="AJ4" s="132"/>
      <c r="AK4" s="132"/>
      <c r="AL4" s="131" t="s">
        <v>140</v>
      </c>
      <c r="AM4" s="132"/>
      <c r="AN4" s="132"/>
      <c r="AO4" s="132"/>
      <c r="AP4" s="131" t="s">
        <v>141</v>
      </c>
      <c r="AQ4" s="132"/>
      <c r="AR4" s="132"/>
      <c r="AS4" s="132"/>
      <c r="AT4" s="131" t="s">
        <v>142</v>
      </c>
      <c r="AU4" s="132"/>
      <c r="AV4" s="132"/>
      <c r="AW4" s="132"/>
      <c r="BB4" s="44" t="s">
        <v>103</v>
      </c>
      <c r="BC4" s="2">
        <v>4</v>
      </c>
    </row>
    <row r="5" spans="1:62">
      <c r="A5" s="1" t="s">
        <v>143</v>
      </c>
      <c r="B5" s="30">
        <f>Vocab!D21</f>
        <v>0</v>
      </c>
      <c r="C5" s="30">
        <f>Vocab!E21</f>
        <v>0</v>
      </c>
      <c r="D5" s="30">
        <f>Vocab!F21</f>
        <v>0</v>
      </c>
      <c r="E5" s="30">
        <f>Vocab!G21</f>
        <v>0</v>
      </c>
      <c r="F5" s="30">
        <f>Vocab!H21</f>
        <v>0</v>
      </c>
      <c r="G5" s="30">
        <f>Vocab!I21</f>
        <v>0</v>
      </c>
      <c r="H5" s="30">
        <f>Vocab!J21</f>
        <v>0</v>
      </c>
      <c r="I5" s="30">
        <f>Vocab!K21</f>
        <v>0</v>
      </c>
      <c r="J5" s="30">
        <f>Vocab!L21</f>
        <v>0</v>
      </c>
      <c r="K5" s="30">
        <f>Vocab!M21</f>
        <v>0</v>
      </c>
      <c r="L5" s="30">
        <f>Vocab!N21</f>
        <v>0</v>
      </c>
      <c r="M5" s="30">
        <f>Vocab!O21</f>
        <v>0</v>
      </c>
      <c r="N5" s="30">
        <f>Vocab!P21</f>
        <v>0</v>
      </c>
      <c r="O5" s="30">
        <f>Vocab!Q21</f>
        <v>0</v>
      </c>
      <c r="P5" s="30">
        <f>Vocab!R21</f>
        <v>0</v>
      </c>
      <c r="Q5" s="30">
        <f>Vocab!S21</f>
        <v>0</v>
      </c>
      <c r="R5" s="30">
        <f>Vocab!T21</f>
        <v>0</v>
      </c>
      <c r="S5" s="30">
        <f>Vocab!U21</f>
        <v>0</v>
      </c>
      <c r="T5" s="30">
        <f>Vocab!V21</f>
        <v>0</v>
      </c>
      <c r="U5" s="30">
        <f>Vocab!W21</f>
        <v>0</v>
      </c>
      <c r="V5" s="30">
        <f>Vocab!X21</f>
        <v>0</v>
      </c>
      <c r="W5" s="30">
        <f>Vocab!Y21</f>
        <v>0</v>
      </c>
      <c r="X5" s="30">
        <f>Vocab!Z21</f>
        <v>0</v>
      </c>
      <c r="Y5" s="30">
        <f>Vocab!AA21</f>
        <v>0</v>
      </c>
      <c r="Z5" s="30">
        <f>Vocab!AB21</f>
        <v>0</v>
      </c>
      <c r="AA5" s="30">
        <f>Vocab!AC21</f>
        <v>0</v>
      </c>
      <c r="AB5" s="30">
        <f>Vocab!AD21</f>
        <v>0</v>
      </c>
      <c r="AC5" s="30">
        <f>Vocab!AE21</f>
        <v>0</v>
      </c>
      <c r="AD5" s="30">
        <f>Vocab!AF21</f>
        <v>0</v>
      </c>
      <c r="AE5" s="30">
        <f>Vocab!AG21</f>
        <v>0</v>
      </c>
      <c r="AF5" s="30">
        <f>Vocab!AH21</f>
        <v>0</v>
      </c>
      <c r="AG5" s="30">
        <f>Vocab!AI21</f>
        <v>0</v>
      </c>
      <c r="AH5" s="30">
        <f>Vocab!AJ21</f>
        <v>0</v>
      </c>
      <c r="AI5" s="30">
        <f>Vocab!AK21</f>
        <v>0</v>
      </c>
      <c r="AJ5" s="30">
        <f>Vocab!AL21</f>
        <v>0</v>
      </c>
      <c r="AK5" s="30">
        <f>Vocab!AM21</f>
        <v>0</v>
      </c>
      <c r="AL5" s="30">
        <f>Vocab!AN21</f>
        <v>0</v>
      </c>
      <c r="AM5" s="30">
        <f>Vocab!AO21</f>
        <v>0</v>
      </c>
      <c r="AN5" s="30">
        <f>Vocab!AP21</f>
        <v>0</v>
      </c>
      <c r="AO5" s="30">
        <f>Vocab!AQ21</f>
        <v>0</v>
      </c>
      <c r="AP5" s="30">
        <f>Vocab!AR21</f>
        <v>0</v>
      </c>
      <c r="AQ5" s="30">
        <f>Vocab!AS21</f>
        <v>0</v>
      </c>
      <c r="AR5" s="30">
        <f>Vocab!AT21</f>
        <v>0</v>
      </c>
      <c r="AS5" s="30">
        <f>Vocab!AU21</f>
        <v>0</v>
      </c>
      <c r="AT5" s="30">
        <f>Vocab!AV21</f>
        <v>0</v>
      </c>
      <c r="AU5" s="30">
        <f>Vocab!AW21</f>
        <v>0</v>
      </c>
      <c r="AV5" s="30">
        <f>Vocab!AX21</f>
        <v>0</v>
      </c>
      <c r="AW5" s="30">
        <f>Vocab!AY21</f>
        <v>0</v>
      </c>
      <c r="BB5" s="44" t="s">
        <v>104</v>
      </c>
      <c r="BC5" s="2">
        <v>3</v>
      </c>
    </row>
    <row r="6" spans="1:62">
      <c r="B6" t="e">
        <f>LOOKUP(B5,$BB$4:$BB$9,$BC$4:$BC$9)</f>
        <v>#N/A</v>
      </c>
      <c r="C6" t="e">
        <f t="shared" ref="C6:AW6" si="0">LOOKUP(C5,$BB$4:$BB$9,$BC$4:$BC$9)</f>
        <v>#N/A</v>
      </c>
      <c r="D6" t="e">
        <f t="shared" si="0"/>
        <v>#N/A</v>
      </c>
      <c r="E6" t="e">
        <f t="shared" si="0"/>
        <v>#N/A</v>
      </c>
      <c r="F6" t="e">
        <f t="shared" si="0"/>
        <v>#N/A</v>
      </c>
      <c r="G6" t="e">
        <f t="shared" si="0"/>
        <v>#N/A</v>
      </c>
      <c r="H6" t="e">
        <f t="shared" si="0"/>
        <v>#N/A</v>
      </c>
      <c r="I6" t="e">
        <f t="shared" si="0"/>
        <v>#N/A</v>
      </c>
      <c r="J6" t="e">
        <f t="shared" si="0"/>
        <v>#N/A</v>
      </c>
      <c r="K6" t="e">
        <f t="shared" si="0"/>
        <v>#N/A</v>
      </c>
      <c r="L6" t="e">
        <f t="shared" si="0"/>
        <v>#N/A</v>
      </c>
      <c r="M6" t="e">
        <f t="shared" si="0"/>
        <v>#N/A</v>
      </c>
      <c r="N6" t="e">
        <f t="shared" si="0"/>
        <v>#N/A</v>
      </c>
      <c r="O6" t="e">
        <f t="shared" si="0"/>
        <v>#N/A</v>
      </c>
      <c r="P6" t="e">
        <f t="shared" si="0"/>
        <v>#N/A</v>
      </c>
      <c r="Q6" t="e">
        <f t="shared" si="0"/>
        <v>#N/A</v>
      </c>
      <c r="R6" t="e">
        <f t="shared" si="0"/>
        <v>#N/A</v>
      </c>
      <c r="S6" t="e">
        <f t="shared" si="0"/>
        <v>#N/A</v>
      </c>
      <c r="T6" t="e">
        <f t="shared" si="0"/>
        <v>#N/A</v>
      </c>
      <c r="U6" t="e">
        <f t="shared" si="0"/>
        <v>#N/A</v>
      </c>
      <c r="V6" t="e">
        <f t="shared" si="0"/>
        <v>#N/A</v>
      </c>
      <c r="W6" t="e">
        <f t="shared" si="0"/>
        <v>#N/A</v>
      </c>
      <c r="X6" t="e">
        <f t="shared" si="0"/>
        <v>#N/A</v>
      </c>
      <c r="Y6" t="e">
        <f t="shared" si="0"/>
        <v>#N/A</v>
      </c>
      <c r="Z6" t="e">
        <f t="shared" si="0"/>
        <v>#N/A</v>
      </c>
      <c r="AA6" t="e">
        <f t="shared" si="0"/>
        <v>#N/A</v>
      </c>
      <c r="AB6" t="e">
        <f t="shared" si="0"/>
        <v>#N/A</v>
      </c>
      <c r="AC6" t="e">
        <f t="shared" si="0"/>
        <v>#N/A</v>
      </c>
      <c r="AD6" t="e">
        <f t="shared" si="0"/>
        <v>#N/A</v>
      </c>
      <c r="AE6" t="e">
        <f t="shared" si="0"/>
        <v>#N/A</v>
      </c>
      <c r="AF6" t="e">
        <f t="shared" si="0"/>
        <v>#N/A</v>
      </c>
      <c r="AG6" t="e">
        <f t="shared" si="0"/>
        <v>#N/A</v>
      </c>
      <c r="AH6" t="e">
        <f t="shared" si="0"/>
        <v>#N/A</v>
      </c>
      <c r="AI6" t="e">
        <f t="shared" si="0"/>
        <v>#N/A</v>
      </c>
      <c r="AJ6" t="e">
        <f t="shared" si="0"/>
        <v>#N/A</v>
      </c>
      <c r="AK6" t="e">
        <f t="shared" si="0"/>
        <v>#N/A</v>
      </c>
      <c r="AL6" t="e">
        <f t="shared" si="0"/>
        <v>#N/A</v>
      </c>
      <c r="AM6" t="e">
        <f t="shared" si="0"/>
        <v>#N/A</v>
      </c>
      <c r="AN6" t="e">
        <f t="shared" si="0"/>
        <v>#N/A</v>
      </c>
      <c r="AO6" t="e">
        <f t="shared" si="0"/>
        <v>#N/A</v>
      </c>
      <c r="AP6" t="e">
        <f t="shared" si="0"/>
        <v>#N/A</v>
      </c>
      <c r="AQ6" t="e">
        <f t="shared" si="0"/>
        <v>#N/A</v>
      </c>
      <c r="AR6" t="e">
        <f t="shared" si="0"/>
        <v>#N/A</v>
      </c>
      <c r="AS6" t="e">
        <f t="shared" si="0"/>
        <v>#N/A</v>
      </c>
      <c r="AT6" t="e">
        <f t="shared" si="0"/>
        <v>#N/A</v>
      </c>
      <c r="AU6" t="e">
        <f t="shared" si="0"/>
        <v>#N/A</v>
      </c>
      <c r="AV6" t="e">
        <f t="shared" si="0"/>
        <v>#N/A</v>
      </c>
      <c r="AW6" t="e">
        <f t="shared" si="0"/>
        <v>#N/A</v>
      </c>
      <c r="BB6" s="44" t="s">
        <v>105</v>
      </c>
      <c r="BC6" s="2">
        <v>2</v>
      </c>
    </row>
    <row r="7" spans="1:62"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  <c r="AC7" s="42"/>
      <c r="AD7" s="42"/>
      <c r="AE7" s="42"/>
      <c r="AF7" s="42"/>
      <c r="AG7" s="42"/>
      <c r="AH7" s="42"/>
      <c r="AI7" s="42"/>
      <c r="AJ7" s="42"/>
      <c r="AK7" s="42"/>
      <c r="AL7" s="42"/>
      <c r="AM7" s="42"/>
      <c r="AN7" s="42"/>
      <c r="AO7" s="42"/>
      <c r="AP7" s="42"/>
      <c r="AQ7" s="42"/>
      <c r="AR7" s="42"/>
      <c r="AS7" s="42"/>
      <c r="AT7" s="42"/>
      <c r="AU7" s="42"/>
      <c r="AV7" s="42"/>
      <c r="AW7" s="42"/>
      <c r="BB7" s="44" t="s">
        <v>106</v>
      </c>
      <c r="BC7" s="2">
        <v>1</v>
      </c>
    </row>
    <row r="8" spans="1:62">
      <c r="BB8" s="44" t="s">
        <v>5</v>
      </c>
      <c r="BC8" s="2">
        <v>0</v>
      </c>
    </row>
    <row r="9" spans="1:62">
      <c r="BB9" s="44" t="s">
        <v>107</v>
      </c>
      <c r="BC9" s="2">
        <v>0</v>
      </c>
    </row>
    <row r="12" spans="1:62">
      <c r="AX12" s="25" t="s">
        <v>144</v>
      </c>
    </row>
    <row r="13" spans="1:62">
      <c r="AX13" s="26"/>
    </row>
    <row r="14" spans="1:62">
      <c r="AX14" s="27" t="s">
        <v>93</v>
      </c>
    </row>
    <row r="15" spans="1:62">
      <c r="AX15" s="24"/>
    </row>
    <row r="18" spans="1:50">
      <c r="A18" s="17" t="s">
        <v>21</v>
      </c>
    </row>
    <row r="19" spans="1:50">
      <c r="A19" s="1" t="s">
        <v>9</v>
      </c>
      <c r="B19" s="131" t="s">
        <v>131</v>
      </c>
      <c r="C19" s="132"/>
      <c r="D19" s="132"/>
      <c r="E19" s="132"/>
      <c r="F19" s="131" t="s">
        <v>132</v>
      </c>
      <c r="G19" s="132"/>
      <c r="H19" s="132"/>
      <c r="I19" s="132"/>
      <c r="J19" s="131" t="s">
        <v>133</v>
      </c>
      <c r="K19" s="132"/>
      <c r="L19" s="132"/>
      <c r="M19" s="132"/>
      <c r="N19" s="131" t="s">
        <v>134</v>
      </c>
      <c r="O19" s="132"/>
      <c r="P19" s="132"/>
      <c r="Q19" s="132"/>
      <c r="R19" s="131" t="s">
        <v>135</v>
      </c>
      <c r="S19" s="132"/>
      <c r="T19" s="132"/>
      <c r="U19" s="132"/>
      <c r="V19" s="131" t="s">
        <v>136</v>
      </c>
      <c r="W19" s="132"/>
      <c r="X19" s="132"/>
      <c r="Y19" s="132"/>
      <c r="Z19" s="131" t="s">
        <v>137</v>
      </c>
      <c r="AA19" s="132"/>
      <c r="AB19" s="132"/>
      <c r="AC19" s="132"/>
      <c r="AD19" s="131" t="s">
        <v>138</v>
      </c>
      <c r="AE19" s="132"/>
      <c r="AF19" s="132"/>
      <c r="AG19" s="132"/>
      <c r="AH19" s="131" t="s">
        <v>139</v>
      </c>
      <c r="AI19" s="132"/>
      <c r="AJ19" s="132"/>
      <c r="AK19" s="132"/>
      <c r="AL19" s="131" t="s">
        <v>140</v>
      </c>
      <c r="AM19" s="132"/>
      <c r="AN19" s="132"/>
      <c r="AO19" s="132"/>
      <c r="AP19" s="131" t="s">
        <v>141</v>
      </c>
      <c r="AQ19" s="132"/>
      <c r="AR19" s="132"/>
      <c r="AS19" s="132"/>
      <c r="AT19" s="131" t="s">
        <v>142</v>
      </c>
      <c r="AU19" s="132"/>
      <c r="AV19" s="132"/>
      <c r="AW19" s="132"/>
    </row>
    <row r="20" spans="1:50">
      <c r="A20" s="1" t="s">
        <v>143</v>
      </c>
      <c r="B20" s="30">
        <f>Listening!D21</f>
        <v>0</v>
      </c>
      <c r="C20" s="30">
        <f>Listening!E21</f>
        <v>0</v>
      </c>
      <c r="D20" s="30">
        <f>Listening!F21</f>
        <v>0</v>
      </c>
      <c r="E20" s="30">
        <f>Listening!G21</f>
        <v>0</v>
      </c>
      <c r="F20" s="30">
        <f>Listening!H21</f>
        <v>0</v>
      </c>
      <c r="G20" s="30">
        <f>Listening!I21</f>
        <v>0</v>
      </c>
      <c r="H20" s="30">
        <f>Listening!J21</f>
        <v>0</v>
      </c>
      <c r="I20" s="30">
        <f>Listening!K21</f>
        <v>0</v>
      </c>
      <c r="J20" s="30">
        <f>Listening!L21</f>
        <v>0</v>
      </c>
      <c r="K20" s="30">
        <f>Listening!M21</f>
        <v>0</v>
      </c>
      <c r="L20" s="30">
        <f>Listening!N21</f>
        <v>0</v>
      </c>
      <c r="M20" s="30">
        <f>Listening!O21</f>
        <v>0</v>
      </c>
      <c r="N20" s="30">
        <f>Listening!P21</f>
        <v>0</v>
      </c>
      <c r="O20" s="30">
        <f>Listening!Q21</f>
        <v>0</v>
      </c>
      <c r="P20" s="30">
        <f>Listening!R21</f>
        <v>0</v>
      </c>
      <c r="Q20" s="30">
        <f>Listening!S21</f>
        <v>0</v>
      </c>
      <c r="R20" s="30">
        <f>Listening!T21</f>
        <v>0</v>
      </c>
      <c r="S20" s="30">
        <f>Listening!U21</f>
        <v>0</v>
      </c>
      <c r="T20" s="30">
        <f>Listening!V21</f>
        <v>0</v>
      </c>
      <c r="U20" s="30">
        <f>Listening!W21</f>
        <v>0</v>
      </c>
      <c r="V20" s="30">
        <f>Listening!X21</f>
        <v>0</v>
      </c>
      <c r="W20" s="30">
        <f>Listening!Y21</f>
        <v>0</v>
      </c>
      <c r="X20" s="30">
        <f>Listening!Z21</f>
        <v>0</v>
      </c>
      <c r="Y20" s="30">
        <f>Listening!AA21</f>
        <v>0</v>
      </c>
      <c r="Z20" s="30">
        <f>Listening!AB21</f>
        <v>0</v>
      </c>
      <c r="AA20" s="30">
        <f>Listening!AC21</f>
        <v>0</v>
      </c>
      <c r="AB20" s="30">
        <f>Listening!AD21</f>
        <v>0</v>
      </c>
      <c r="AC20" s="30">
        <f>Listening!AE21</f>
        <v>0</v>
      </c>
      <c r="AD20" s="30">
        <f>Listening!AF21</f>
        <v>0</v>
      </c>
      <c r="AE20" s="30">
        <f>Listening!AG21</f>
        <v>0</v>
      </c>
      <c r="AF20" s="30">
        <f>Listening!AH21</f>
        <v>0</v>
      </c>
      <c r="AG20" s="30">
        <f>Listening!AI21</f>
        <v>0</v>
      </c>
      <c r="AH20" s="30">
        <f>Listening!AJ21</f>
        <v>0</v>
      </c>
      <c r="AI20" s="30">
        <f>Listening!AK21</f>
        <v>0</v>
      </c>
      <c r="AJ20" s="30">
        <f>Listening!AL21</f>
        <v>0</v>
      </c>
      <c r="AK20" s="30">
        <f>Listening!AM21</f>
        <v>0</v>
      </c>
      <c r="AL20" s="30">
        <f>Listening!AN21</f>
        <v>0</v>
      </c>
      <c r="AM20" s="30">
        <f>Listening!AO21</f>
        <v>0</v>
      </c>
      <c r="AN20" s="30">
        <f>Listening!AP21</f>
        <v>0</v>
      </c>
      <c r="AO20" s="30">
        <f>Listening!AQ21</f>
        <v>0</v>
      </c>
      <c r="AP20" s="30">
        <f>Listening!AR21</f>
        <v>0</v>
      </c>
      <c r="AQ20" s="30">
        <f>Listening!AS21</f>
        <v>0</v>
      </c>
      <c r="AR20" s="30">
        <f>Listening!AT21</f>
        <v>0</v>
      </c>
      <c r="AS20" s="30">
        <f>Listening!AU21</f>
        <v>0</v>
      </c>
      <c r="AT20" s="30">
        <f>Listening!AV21</f>
        <v>0</v>
      </c>
      <c r="AU20" s="30">
        <f>Listening!AW21</f>
        <v>0</v>
      </c>
      <c r="AV20" s="30">
        <f>Listening!AX21</f>
        <v>0</v>
      </c>
      <c r="AW20" s="30">
        <f>Listening!AY21</f>
        <v>0</v>
      </c>
    </row>
    <row r="21" spans="1:50">
      <c r="B21" t="e">
        <f>LOOKUP(B20,$BB$4:$BB$9,$BC$4:$BC$9)</f>
        <v>#N/A</v>
      </c>
      <c r="C21" t="e">
        <f t="shared" ref="C21:AW21" si="1">LOOKUP(C20,$BB$4:$BB$9,$BC$4:$BC$9)</f>
        <v>#N/A</v>
      </c>
      <c r="D21" t="e">
        <f t="shared" si="1"/>
        <v>#N/A</v>
      </c>
      <c r="E21" t="e">
        <f t="shared" si="1"/>
        <v>#N/A</v>
      </c>
      <c r="F21" t="e">
        <f t="shared" si="1"/>
        <v>#N/A</v>
      </c>
      <c r="G21" t="e">
        <f t="shared" si="1"/>
        <v>#N/A</v>
      </c>
      <c r="H21" t="e">
        <f t="shared" si="1"/>
        <v>#N/A</v>
      </c>
      <c r="I21" t="e">
        <f t="shared" si="1"/>
        <v>#N/A</v>
      </c>
      <c r="J21" t="e">
        <f t="shared" si="1"/>
        <v>#N/A</v>
      </c>
      <c r="K21" t="e">
        <f t="shared" si="1"/>
        <v>#N/A</v>
      </c>
      <c r="L21" t="e">
        <f t="shared" si="1"/>
        <v>#N/A</v>
      </c>
      <c r="M21" t="e">
        <f t="shared" si="1"/>
        <v>#N/A</v>
      </c>
      <c r="N21" t="e">
        <f t="shared" si="1"/>
        <v>#N/A</v>
      </c>
      <c r="O21" t="e">
        <f t="shared" si="1"/>
        <v>#N/A</v>
      </c>
      <c r="P21" t="e">
        <f t="shared" si="1"/>
        <v>#N/A</v>
      </c>
      <c r="Q21" t="e">
        <f t="shared" si="1"/>
        <v>#N/A</v>
      </c>
      <c r="R21" t="e">
        <f t="shared" si="1"/>
        <v>#N/A</v>
      </c>
      <c r="S21" t="e">
        <f t="shared" si="1"/>
        <v>#N/A</v>
      </c>
      <c r="T21" t="e">
        <f t="shared" si="1"/>
        <v>#N/A</v>
      </c>
      <c r="U21" t="e">
        <f t="shared" si="1"/>
        <v>#N/A</v>
      </c>
      <c r="V21" t="e">
        <f t="shared" si="1"/>
        <v>#N/A</v>
      </c>
      <c r="W21" t="e">
        <f t="shared" si="1"/>
        <v>#N/A</v>
      </c>
      <c r="X21" t="e">
        <f t="shared" si="1"/>
        <v>#N/A</v>
      </c>
      <c r="Y21" t="e">
        <f t="shared" si="1"/>
        <v>#N/A</v>
      </c>
      <c r="Z21" t="e">
        <f t="shared" si="1"/>
        <v>#N/A</v>
      </c>
      <c r="AA21" t="e">
        <f t="shared" si="1"/>
        <v>#N/A</v>
      </c>
      <c r="AB21" t="e">
        <f t="shared" si="1"/>
        <v>#N/A</v>
      </c>
      <c r="AC21" t="e">
        <f t="shared" si="1"/>
        <v>#N/A</v>
      </c>
      <c r="AD21" t="e">
        <f t="shared" si="1"/>
        <v>#N/A</v>
      </c>
      <c r="AE21" t="e">
        <f t="shared" si="1"/>
        <v>#N/A</v>
      </c>
      <c r="AF21" t="e">
        <f t="shared" si="1"/>
        <v>#N/A</v>
      </c>
      <c r="AG21" t="e">
        <f t="shared" si="1"/>
        <v>#N/A</v>
      </c>
      <c r="AH21" t="e">
        <f t="shared" si="1"/>
        <v>#N/A</v>
      </c>
      <c r="AI21" t="e">
        <f t="shared" si="1"/>
        <v>#N/A</v>
      </c>
      <c r="AJ21" t="e">
        <f t="shared" si="1"/>
        <v>#N/A</v>
      </c>
      <c r="AK21" t="e">
        <f t="shared" si="1"/>
        <v>#N/A</v>
      </c>
      <c r="AL21" t="e">
        <f t="shared" si="1"/>
        <v>#N/A</v>
      </c>
      <c r="AM21" t="e">
        <f t="shared" si="1"/>
        <v>#N/A</v>
      </c>
      <c r="AN21" t="e">
        <f t="shared" si="1"/>
        <v>#N/A</v>
      </c>
      <c r="AO21" t="e">
        <f t="shared" si="1"/>
        <v>#N/A</v>
      </c>
      <c r="AP21" t="e">
        <f t="shared" si="1"/>
        <v>#N/A</v>
      </c>
      <c r="AQ21" t="e">
        <f t="shared" si="1"/>
        <v>#N/A</v>
      </c>
      <c r="AR21" t="e">
        <f t="shared" si="1"/>
        <v>#N/A</v>
      </c>
      <c r="AS21" t="e">
        <f t="shared" si="1"/>
        <v>#N/A</v>
      </c>
      <c r="AT21" t="e">
        <f t="shared" si="1"/>
        <v>#N/A</v>
      </c>
      <c r="AU21" t="e">
        <f t="shared" si="1"/>
        <v>#N/A</v>
      </c>
      <c r="AV21" t="e">
        <f t="shared" si="1"/>
        <v>#N/A</v>
      </c>
      <c r="AW21" t="e">
        <f t="shared" si="1"/>
        <v>#N/A</v>
      </c>
    </row>
    <row r="22" spans="1:50"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  <c r="AG22" s="42"/>
      <c r="AH22" s="42"/>
      <c r="AI22" s="42"/>
      <c r="AJ22" s="42"/>
      <c r="AK22" s="42"/>
      <c r="AL22" s="42"/>
      <c r="AM22" s="42"/>
      <c r="AN22" s="42"/>
      <c r="AO22" s="42"/>
      <c r="AP22" s="42"/>
      <c r="AQ22" s="42"/>
      <c r="AR22" s="42"/>
      <c r="AS22" s="42"/>
      <c r="AT22" s="42"/>
      <c r="AU22" s="42"/>
      <c r="AV22" s="42"/>
      <c r="AW22" s="42"/>
    </row>
    <row r="27" spans="1:50">
      <c r="AX27" s="25" t="s">
        <v>144</v>
      </c>
    </row>
    <row r="28" spans="1:50">
      <c r="AX28" s="26"/>
    </row>
    <row r="29" spans="1:50">
      <c r="AX29" s="27" t="s">
        <v>93</v>
      </c>
    </row>
    <row r="30" spans="1:50">
      <c r="AX30" s="24"/>
    </row>
    <row r="33" spans="1:50">
      <c r="A33" s="17" t="s">
        <v>19</v>
      </c>
    </row>
    <row r="34" spans="1:50">
      <c r="A34" s="1" t="s">
        <v>9</v>
      </c>
      <c r="B34" s="131" t="s">
        <v>131</v>
      </c>
      <c r="C34" s="132"/>
      <c r="D34" s="132"/>
      <c r="E34" s="132"/>
      <c r="F34" s="131" t="s">
        <v>132</v>
      </c>
      <c r="G34" s="132"/>
      <c r="H34" s="132"/>
      <c r="I34" s="132"/>
      <c r="J34" s="131" t="s">
        <v>133</v>
      </c>
      <c r="K34" s="132"/>
      <c r="L34" s="132"/>
      <c r="M34" s="132"/>
      <c r="N34" s="131" t="s">
        <v>134</v>
      </c>
      <c r="O34" s="132"/>
      <c r="P34" s="132"/>
      <c r="Q34" s="132"/>
      <c r="R34" s="131" t="s">
        <v>135</v>
      </c>
      <c r="S34" s="132"/>
      <c r="T34" s="132"/>
      <c r="U34" s="132"/>
      <c r="V34" s="131" t="s">
        <v>136</v>
      </c>
      <c r="W34" s="132"/>
      <c r="X34" s="132"/>
      <c r="Y34" s="132"/>
      <c r="Z34" s="131" t="s">
        <v>137</v>
      </c>
      <c r="AA34" s="132"/>
      <c r="AB34" s="132"/>
      <c r="AC34" s="132"/>
      <c r="AD34" s="131" t="s">
        <v>138</v>
      </c>
      <c r="AE34" s="132"/>
      <c r="AF34" s="132"/>
      <c r="AG34" s="132"/>
      <c r="AH34" s="131" t="s">
        <v>139</v>
      </c>
      <c r="AI34" s="132"/>
      <c r="AJ34" s="132"/>
      <c r="AK34" s="132"/>
      <c r="AL34" s="131" t="s">
        <v>140</v>
      </c>
      <c r="AM34" s="132"/>
      <c r="AN34" s="132"/>
      <c r="AO34" s="132"/>
      <c r="AP34" s="131" t="s">
        <v>141</v>
      </c>
      <c r="AQ34" s="132"/>
      <c r="AR34" s="132"/>
      <c r="AS34" s="132"/>
      <c r="AT34" s="131" t="s">
        <v>142</v>
      </c>
      <c r="AU34" s="132"/>
      <c r="AV34" s="132"/>
      <c r="AW34" s="132"/>
    </row>
    <row r="35" spans="1:50">
      <c r="A35" s="1" t="s">
        <v>143</v>
      </c>
      <c r="B35" s="30">
        <f>Writing!D21</f>
        <v>0</v>
      </c>
      <c r="C35" s="30">
        <f>Writing!E21</f>
        <v>0</v>
      </c>
      <c r="D35" s="30">
        <f>Writing!F21</f>
        <v>0</v>
      </c>
      <c r="E35" s="30">
        <f>Writing!G21</f>
        <v>0</v>
      </c>
      <c r="F35" s="30">
        <f>Writing!H21</f>
        <v>0</v>
      </c>
      <c r="G35" s="30">
        <f>Writing!I21</f>
        <v>0</v>
      </c>
      <c r="H35" s="30">
        <f>Writing!J21</f>
        <v>0</v>
      </c>
      <c r="I35" s="30">
        <f>Writing!K21</f>
        <v>0</v>
      </c>
      <c r="J35" s="30">
        <f>Writing!L21</f>
        <v>0</v>
      </c>
      <c r="K35" s="30">
        <f>Writing!M21</f>
        <v>0</v>
      </c>
      <c r="L35" s="30">
        <f>Writing!N21</f>
        <v>0</v>
      </c>
      <c r="M35" s="30">
        <f>Writing!O21</f>
        <v>0</v>
      </c>
      <c r="N35" s="30">
        <f>Writing!P21</f>
        <v>0</v>
      </c>
      <c r="O35" s="30">
        <f>Writing!Q21</f>
        <v>0</v>
      </c>
      <c r="P35" s="30">
        <f>Writing!R21</f>
        <v>0</v>
      </c>
      <c r="Q35" s="30">
        <f>Writing!S21</f>
        <v>0</v>
      </c>
      <c r="R35" s="30">
        <f>Writing!T21</f>
        <v>0</v>
      </c>
      <c r="S35" s="30">
        <f>Writing!U21</f>
        <v>0</v>
      </c>
      <c r="T35" s="30">
        <f>Writing!V21</f>
        <v>0</v>
      </c>
      <c r="U35" s="30">
        <f>Writing!W21</f>
        <v>0</v>
      </c>
      <c r="V35" s="30">
        <f>Writing!X21</f>
        <v>0</v>
      </c>
      <c r="W35" s="30">
        <f>Writing!Y21</f>
        <v>0</v>
      </c>
      <c r="X35" s="30">
        <f>Writing!Z21</f>
        <v>0</v>
      </c>
      <c r="Y35" s="30">
        <f>Writing!AA21</f>
        <v>0</v>
      </c>
      <c r="Z35" s="30">
        <f>Writing!AB21</f>
        <v>0</v>
      </c>
      <c r="AA35" s="30">
        <f>Writing!AC21</f>
        <v>0</v>
      </c>
      <c r="AB35" s="30">
        <f>Writing!AD21</f>
        <v>0</v>
      </c>
      <c r="AC35" s="30">
        <f>Writing!AE21</f>
        <v>0</v>
      </c>
      <c r="AD35" s="30">
        <f>Writing!AF21</f>
        <v>0</v>
      </c>
      <c r="AE35" s="30">
        <f>Writing!AG21</f>
        <v>0</v>
      </c>
      <c r="AF35" s="30">
        <f>Writing!AH21</f>
        <v>0</v>
      </c>
      <c r="AG35" s="30">
        <f>Writing!AI21</f>
        <v>0</v>
      </c>
      <c r="AH35" s="30">
        <f>Writing!AJ21</f>
        <v>0</v>
      </c>
      <c r="AI35" s="30">
        <f>Writing!AK21</f>
        <v>0</v>
      </c>
      <c r="AJ35" s="30">
        <f>Writing!AL21</f>
        <v>0</v>
      </c>
      <c r="AK35" s="30">
        <f>Writing!AM21</f>
        <v>0</v>
      </c>
      <c r="AL35" s="30">
        <f>Writing!AN21</f>
        <v>0</v>
      </c>
      <c r="AM35" s="30">
        <f>Writing!AO21</f>
        <v>0</v>
      </c>
      <c r="AN35" s="30">
        <f>Writing!AP21</f>
        <v>0</v>
      </c>
      <c r="AO35" s="30">
        <f>Writing!AQ21</f>
        <v>0</v>
      </c>
      <c r="AP35" s="30">
        <f>Writing!AR21</f>
        <v>0</v>
      </c>
      <c r="AQ35" s="30">
        <f>Writing!AS21</f>
        <v>0</v>
      </c>
      <c r="AR35" s="30">
        <f>Writing!AT21</f>
        <v>0</v>
      </c>
      <c r="AS35" s="30">
        <f>Writing!AU21</f>
        <v>0</v>
      </c>
      <c r="AT35" s="30">
        <f>Writing!AV21</f>
        <v>0</v>
      </c>
      <c r="AU35" s="30">
        <f>Writing!AW21</f>
        <v>0</v>
      </c>
      <c r="AV35" s="30">
        <f>Writing!AX21</f>
        <v>0</v>
      </c>
      <c r="AW35" s="30">
        <f>Writing!AY21</f>
        <v>0</v>
      </c>
    </row>
    <row r="36" spans="1:50">
      <c r="B36" t="e">
        <f>LOOKUP(B35,$BB$4:$BB$9,$BC$4:$BC$9)</f>
        <v>#N/A</v>
      </c>
      <c r="C36" t="e">
        <f t="shared" ref="C36:AW36" si="2">LOOKUP(C35,$BB$4:$BB$9,$BC$4:$BC$9)</f>
        <v>#N/A</v>
      </c>
      <c r="D36" t="e">
        <f t="shared" si="2"/>
        <v>#N/A</v>
      </c>
      <c r="E36" t="e">
        <f t="shared" si="2"/>
        <v>#N/A</v>
      </c>
      <c r="F36" t="e">
        <f t="shared" si="2"/>
        <v>#N/A</v>
      </c>
      <c r="G36" t="e">
        <f t="shared" si="2"/>
        <v>#N/A</v>
      </c>
      <c r="H36" t="e">
        <f t="shared" si="2"/>
        <v>#N/A</v>
      </c>
      <c r="I36" t="e">
        <f t="shared" si="2"/>
        <v>#N/A</v>
      </c>
      <c r="J36" t="e">
        <f t="shared" si="2"/>
        <v>#N/A</v>
      </c>
      <c r="K36" t="e">
        <f t="shared" si="2"/>
        <v>#N/A</v>
      </c>
      <c r="L36" t="e">
        <f t="shared" si="2"/>
        <v>#N/A</v>
      </c>
      <c r="M36" t="e">
        <f t="shared" si="2"/>
        <v>#N/A</v>
      </c>
      <c r="N36" t="e">
        <f t="shared" si="2"/>
        <v>#N/A</v>
      </c>
      <c r="O36" t="e">
        <f t="shared" si="2"/>
        <v>#N/A</v>
      </c>
      <c r="P36" t="e">
        <f t="shared" si="2"/>
        <v>#N/A</v>
      </c>
      <c r="Q36" t="e">
        <f t="shared" si="2"/>
        <v>#N/A</v>
      </c>
      <c r="R36" t="e">
        <f t="shared" si="2"/>
        <v>#N/A</v>
      </c>
      <c r="S36" t="e">
        <f t="shared" si="2"/>
        <v>#N/A</v>
      </c>
      <c r="T36" t="e">
        <f t="shared" si="2"/>
        <v>#N/A</v>
      </c>
      <c r="U36" t="e">
        <f t="shared" si="2"/>
        <v>#N/A</v>
      </c>
      <c r="V36" t="e">
        <f t="shared" si="2"/>
        <v>#N/A</v>
      </c>
      <c r="W36" t="e">
        <f t="shared" si="2"/>
        <v>#N/A</v>
      </c>
      <c r="X36" t="e">
        <f t="shared" si="2"/>
        <v>#N/A</v>
      </c>
      <c r="Y36" t="e">
        <f t="shared" si="2"/>
        <v>#N/A</v>
      </c>
      <c r="Z36" t="e">
        <f t="shared" si="2"/>
        <v>#N/A</v>
      </c>
      <c r="AA36" t="e">
        <f t="shared" si="2"/>
        <v>#N/A</v>
      </c>
      <c r="AB36" t="e">
        <f t="shared" si="2"/>
        <v>#N/A</v>
      </c>
      <c r="AC36" t="e">
        <f t="shared" si="2"/>
        <v>#N/A</v>
      </c>
      <c r="AD36" t="e">
        <f t="shared" si="2"/>
        <v>#N/A</v>
      </c>
      <c r="AE36" t="e">
        <f t="shared" si="2"/>
        <v>#N/A</v>
      </c>
      <c r="AF36" t="e">
        <f t="shared" si="2"/>
        <v>#N/A</v>
      </c>
      <c r="AG36" t="e">
        <f t="shared" si="2"/>
        <v>#N/A</v>
      </c>
      <c r="AH36" t="e">
        <f t="shared" si="2"/>
        <v>#N/A</v>
      </c>
      <c r="AI36" t="e">
        <f t="shared" si="2"/>
        <v>#N/A</v>
      </c>
      <c r="AJ36" t="e">
        <f t="shared" si="2"/>
        <v>#N/A</v>
      </c>
      <c r="AK36" t="e">
        <f t="shared" si="2"/>
        <v>#N/A</v>
      </c>
      <c r="AL36" t="e">
        <f t="shared" si="2"/>
        <v>#N/A</v>
      </c>
      <c r="AM36" t="e">
        <f t="shared" si="2"/>
        <v>#N/A</v>
      </c>
      <c r="AN36" t="e">
        <f t="shared" si="2"/>
        <v>#N/A</v>
      </c>
      <c r="AO36" t="e">
        <f t="shared" si="2"/>
        <v>#N/A</v>
      </c>
      <c r="AP36" t="e">
        <f t="shared" si="2"/>
        <v>#N/A</v>
      </c>
      <c r="AQ36" t="e">
        <f t="shared" si="2"/>
        <v>#N/A</v>
      </c>
      <c r="AR36" t="e">
        <f t="shared" si="2"/>
        <v>#N/A</v>
      </c>
      <c r="AS36" t="e">
        <f t="shared" si="2"/>
        <v>#N/A</v>
      </c>
      <c r="AT36" t="e">
        <f t="shared" si="2"/>
        <v>#N/A</v>
      </c>
      <c r="AU36" t="e">
        <f t="shared" si="2"/>
        <v>#N/A</v>
      </c>
      <c r="AV36" t="e">
        <f t="shared" si="2"/>
        <v>#N/A</v>
      </c>
      <c r="AW36" t="e">
        <f t="shared" si="2"/>
        <v>#N/A</v>
      </c>
    </row>
    <row r="37" spans="1:50"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42"/>
      <c r="AM37" s="42"/>
      <c r="AN37" s="42"/>
      <c r="AO37" s="42"/>
      <c r="AP37" s="42"/>
      <c r="AQ37" s="42"/>
      <c r="AR37" s="42"/>
      <c r="AS37" s="42"/>
      <c r="AT37" s="42"/>
      <c r="AU37" s="42"/>
      <c r="AV37" s="42"/>
      <c r="AW37" s="42"/>
    </row>
    <row r="42" spans="1:50">
      <c r="AX42" s="25" t="s">
        <v>144</v>
      </c>
    </row>
    <row r="43" spans="1:50">
      <c r="AX43" s="26"/>
    </row>
    <row r="44" spans="1:50">
      <c r="AX44" s="27" t="s">
        <v>93</v>
      </c>
    </row>
    <row r="45" spans="1:50">
      <c r="AX45" s="24"/>
    </row>
    <row r="48" spans="1:50">
      <c r="A48" s="17" t="s">
        <v>20</v>
      </c>
    </row>
    <row r="49" spans="1:50">
      <c r="A49" s="1" t="s">
        <v>9</v>
      </c>
      <c r="B49" s="131" t="s">
        <v>131</v>
      </c>
      <c r="C49" s="132"/>
      <c r="D49" s="132"/>
      <c r="E49" s="132"/>
      <c r="F49" s="131" t="s">
        <v>132</v>
      </c>
      <c r="G49" s="132"/>
      <c r="H49" s="132"/>
      <c r="I49" s="132"/>
      <c r="J49" s="131" t="s">
        <v>133</v>
      </c>
      <c r="K49" s="132"/>
      <c r="L49" s="132"/>
      <c r="M49" s="132"/>
      <c r="N49" s="131" t="s">
        <v>134</v>
      </c>
      <c r="O49" s="132"/>
      <c r="P49" s="132"/>
      <c r="Q49" s="132"/>
      <c r="R49" s="131" t="s">
        <v>135</v>
      </c>
      <c r="S49" s="132"/>
      <c r="T49" s="132"/>
      <c r="U49" s="132"/>
      <c r="V49" s="131" t="s">
        <v>136</v>
      </c>
      <c r="W49" s="132"/>
      <c r="X49" s="132"/>
      <c r="Y49" s="132"/>
      <c r="Z49" s="131" t="s">
        <v>137</v>
      </c>
      <c r="AA49" s="132"/>
      <c r="AB49" s="132"/>
      <c r="AC49" s="132"/>
      <c r="AD49" s="131" t="s">
        <v>138</v>
      </c>
      <c r="AE49" s="132"/>
      <c r="AF49" s="132"/>
      <c r="AG49" s="132"/>
      <c r="AH49" s="131" t="s">
        <v>139</v>
      </c>
      <c r="AI49" s="132"/>
      <c r="AJ49" s="132"/>
      <c r="AK49" s="132"/>
      <c r="AL49" s="131" t="s">
        <v>140</v>
      </c>
      <c r="AM49" s="132"/>
      <c r="AN49" s="132"/>
      <c r="AO49" s="132"/>
      <c r="AP49" s="131" t="s">
        <v>141</v>
      </c>
      <c r="AQ49" s="132"/>
      <c r="AR49" s="132"/>
      <c r="AS49" s="132"/>
      <c r="AT49" s="131" t="s">
        <v>142</v>
      </c>
      <c r="AU49" s="132"/>
      <c r="AV49" s="132"/>
      <c r="AW49" s="132"/>
    </row>
    <row r="50" spans="1:50">
      <c r="A50" s="1" t="s">
        <v>143</v>
      </c>
      <c r="B50" s="30">
        <f>Reading!D21</f>
        <v>0</v>
      </c>
      <c r="C50" s="30">
        <f>Reading!E21</f>
        <v>0</v>
      </c>
      <c r="D50" s="30">
        <f>Reading!F21</f>
        <v>0</v>
      </c>
      <c r="E50" s="30">
        <f>Reading!G21</f>
        <v>0</v>
      </c>
      <c r="F50" s="30">
        <f>Reading!H21</f>
        <v>0</v>
      </c>
      <c r="G50" s="30">
        <f>Reading!I21</f>
        <v>0</v>
      </c>
      <c r="H50" s="30">
        <f>Reading!J21</f>
        <v>0</v>
      </c>
      <c r="I50" s="30">
        <f>Reading!K21</f>
        <v>0</v>
      </c>
      <c r="J50" s="30">
        <f>Reading!L21</f>
        <v>0</v>
      </c>
      <c r="K50" s="30">
        <f>Reading!M21</f>
        <v>0</v>
      </c>
      <c r="L50" s="30">
        <f>Reading!N21</f>
        <v>0</v>
      </c>
      <c r="M50" s="30">
        <f>Reading!O21</f>
        <v>0</v>
      </c>
      <c r="N50" s="30">
        <f>Reading!P21</f>
        <v>0</v>
      </c>
      <c r="O50" s="30">
        <f>Reading!Q21</f>
        <v>0</v>
      </c>
      <c r="P50" s="30">
        <f>Reading!R21</f>
        <v>0</v>
      </c>
      <c r="Q50" s="30">
        <f>Reading!S21</f>
        <v>0</v>
      </c>
      <c r="R50" s="30">
        <f>Reading!T21</f>
        <v>0</v>
      </c>
      <c r="S50" s="30">
        <f>Reading!U21</f>
        <v>0</v>
      </c>
      <c r="T50" s="30">
        <f>Reading!V21</f>
        <v>0</v>
      </c>
      <c r="U50" s="30">
        <f>Reading!W21</f>
        <v>0</v>
      </c>
      <c r="V50" s="30">
        <f>Reading!X21</f>
        <v>0</v>
      </c>
      <c r="W50" s="30">
        <f>Reading!Y21</f>
        <v>0</v>
      </c>
      <c r="X50" s="30">
        <f>Reading!Z21</f>
        <v>0</v>
      </c>
      <c r="Y50" s="30">
        <f>Reading!AA21</f>
        <v>0</v>
      </c>
      <c r="Z50" s="30">
        <f>Reading!AB21</f>
        <v>0</v>
      </c>
      <c r="AA50" s="30">
        <f>Reading!AC21</f>
        <v>0</v>
      </c>
      <c r="AB50" s="30">
        <f>Reading!AD21</f>
        <v>0</v>
      </c>
      <c r="AC50" s="30">
        <f>Reading!AE21</f>
        <v>0</v>
      </c>
      <c r="AD50" s="30">
        <f>Reading!AF21</f>
        <v>0</v>
      </c>
      <c r="AE50" s="30">
        <f>Reading!AG21</f>
        <v>0</v>
      </c>
      <c r="AF50" s="30">
        <f>Reading!AH21</f>
        <v>0</v>
      </c>
      <c r="AG50" s="30">
        <f>Reading!AI21</f>
        <v>0</v>
      </c>
      <c r="AH50" s="30">
        <f>Reading!AJ21</f>
        <v>0</v>
      </c>
      <c r="AI50" s="30">
        <f>Reading!AK21</f>
        <v>0</v>
      </c>
      <c r="AJ50" s="30">
        <f>Reading!AL21</f>
        <v>0</v>
      </c>
      <c r="AK50" s="30">
        <f>Reading!AM21</f>
        <v>0</v>
      </c>
      <c r="AL50" s="30">
        <f>Reading!AN21</f>
        <v>0</v>
      </c>
      <c r="AM50" s="30">
        <f>Reading!AO21</f>
        <v>0</v>
      </c>
      <c r="AN50" s="30">
        <f>Reading!AP21</f>
        <v>0</v>
      </c>
      <c r="AO50" s="30">
        <f>Reading!AQ21</f>
        <v>0</v>
      </c>
      <c r="AP50" s="30">
        <f>Reading!AR21</f>
        <v>0</v>
      </c>
      <c r="AQ50" s="30">
        <f>Reading!AS21</f>
        <v>0</v>
      </c>
      <c r="AR50" s="30">
        <f>Reading!AT21</f>
        <v>0</v>
      </c>
      <c r="AS50" s="30">
        <f>Reading!AU21</f>
        <v>0</v>
      </c>
      <c r="AT50" s="30">
        <f>Reading!AV21</f>
        <v>0</v>
      </c>
      <c r="AU50" s="30">
        <f>Reading!AW21</f>
        <v>0</v>
      </c>
      <c r="AV50" s="30">
        <f>Reading!AX21</f>
        <v>0</v>
      </c>
      <c r="AW50" s="30">
        <f>Reading!AY21</f>
        <v>0</v>
      </c>
    </row>
    <row r="51" spans="1:50">
      <c r="B51" t="e">
        <f>LOOKUP(B50,$BB$4:$BB$9,$BC$4:$BC$9)</f>
        <v>#N/A</v>
      </c>
      <c r="C51" t="e">
        <f t="shared" ref="C51:AW51" si="3">LOOKUP(C50,$BB$4:$BB$9,$BC$4:$BC$9)</f>
        <v>#N/A</v>
      </c>
      <c r="D51" t="e">
        <f t="shared" si="3"/>
        <v>#N/A</v>
      </c>
      <c r="E51" t="e">
        <f t="shared" si="3"/>
        <v>#N/A</v>
      </c>
      <c r="F51" t="e">
        <f t="shared" si="3"/>
        <v>#N/A</v>
      </c>
      <c r="G51" t="e">
        <f t="shared" si="3"/>
        <v>#N/A</v>
      </c>
      <c r="H51" t="e">
        <f t="shared" si="3"/>
        <v>#N/A</v>
      </c>
      <c r="I51" t="e">
        <f t="shared" si="3"/>
        <v>#N/A</v>
      </c>
      <c r="J51" t="e">
        <f t="shared" si="3"/>
        <v>#N/A</v>
      </c>
      <c r="K51" t="e">
        <f t="shared" si="3"/>
        <v>#N/A</v>
      </c>
      <c r="L51" t="e">
        <f t="shared" si="3"/>
        <v>#N/A</v>
      </c>
      <c r="M51" t="e">
        <f t="shared" si="3"/>
        <v>#N/A</v>
      </c>
      <c r="N51" t="e">
        <f t="shared" si="3"/>
        <v>#N/A</v>
      </c>
      <c r="O51" t="e">
        <f t="shared" si="3"/>
        <v>#N/A</v>
      </c>
      <c r="P51" t="e">
        <f t="shared" si="3"/>
        <v>#N/A</v>
      </c>
      <c r="Q51" t="e">
        <f t="shared" si="3"/>
        <v>#N/A</v>
      </c>
      <c r="R51" t="e">
        <f t="shared" si="3"/>
        <v>#N/A</v>
      </c>
      <c r="S51" t="e">
        <f t="shared" si="3"/>
        <v>#N/A</v>
      </c>
      <c r="T51" t="e">
        <f t="shared" si="3"/>
        <v>#N/A</v>
      </c>
      <c r="U51" t="e">
        <f t="shared" si="3"/>
        <v>#N/A</v>
      </c>
      <c r="V51" t="e">
        <f t="shared" si="3"/>
        <v>#N/A</v>
      </c>
      <c r="W51" t="e">
        <f t="shared" si="3"/>
        <v>#N/A</v>
      </c>
      <c r="X51" t="e">
        <f t="shared" si="3"/>
        <v>#N/A</v>
      </c>
      <c r="Y51" t="e">
        <f t="shared" si="3"/>
        <v>#N/A</v>
      </c>
      <c r="Z51" t="e">
        <f t="shared" si="3"/>
        <v>#N/A</v>
      </c>
      <c r="AA51" t="e">
        <f t="shared" si="3"/>
        <v>#N/A</v>
      </c>
      <c r="AB51" t="e">
        <f t="shared" si="3"/>
        <v>#N/A</v>
      </c>
      <c r="AC51" t="e">
        <f t="shared" si="3"/>
        <v>#N/A</v>
      </c>
      <c r="AD51" t="e">
        <f t="shared" si="3"/>
        <v>#N/A</v>
      </c>
      <c r="AE51" t="e">
        <f t="shared" si="3"/>
        <v>#N/A</v>
      </c>
      <c r="AF51" t="e">
        <f t="shared" si="3"/>
        <v>#N/A</v>
      </c>
      <c r="AG51" t="e">
        <f t="shared" si="3"/>
        <v>#N/A</v>
      </c>
      <c r="AH51" t="e">
        <f t="shared" si="3"/>
        <v>#N/A</v>
      </c>
      <c r="AI51" t="e">
        <f t="shared" si="3"/>
        <v>#N/A</v>
      </c>
      <c r="AJ51" t="e">
        <f t="shared" si="3"/>
        <v>#N/A</v>
      </c>
      <c r="AK51" t="e">
        <f t="shared" si="3"/>
        <v>#N/A</v>
      </c>
      <c r="AL51" t="e">
        <f t="shared" si="3"/>
        <v>#N/A</v>
      </c>
      <c r="AM51" t="e">
        <f t="shared" si="3"/>
        <v>#N/A</v>
      </c>
      <c r="AN51" t="e">
        <f t="shared" si="3"/>
        <v>#N/A</v>
      </c>
      <c r="AO51" t="e">
        <f t="shared" si="3"/>
        <v>#N/A</v>
      </c>
      <c r="AP51" t="e">
        <f t="shared" si="3"/>
        <v>#N/A</v>
      </c>
      <c r="AQ51" t="e">
        <f t="shared" si="3"/>
        <v>#N/A</v>
      </c>
      <c r="AR51" t="e">
        <f t="shared" si="3"/>
        <v>#N/A</v>
      </c>
      <c r="AS51" t="e">
        <f t="shared" si="3"/>
        <v>#N/A</v>
      </c>
      <c r="AT51" t="e">
        <f t="shared" si="3"/>
        <v>#N/A</v>
      </c>
      <c r="AU51" t="e">
        <f t="shared" si="3"/>
        <v>#N/A</v>
      </c>
      <c r="AV51" t="e">
        <f t="shared" si="3"/>
        <v>#N/A</v>
      </c>
      <c r="AW51" t="e">
        <f t="shared" si="3"/>
        <v>#N/A</v>
      </c>
    </row>
    <row r="52" spans="1:50"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42"/>
      <c r="AH52" s="42"/>
      <c r="AI52" s="42"/>
      <c r="AJ52" s="42"/>
      <c r="AK52" s="42"/>
      <c r="AL52" s="42"/>
      <c r="AM52" s="42"/>
      <c r="AN52" s="42"/>
      <c r="AO52" s="42"/>
      <c r="AP52" s="42"/>
      <c r="AQ52" s="42"/>
      <c r="AR52" s="42"/>
      <c r="AS52" s="42"/>
      <c r="AT52" s="42"/>
      <c r="AU52" s="42"/>
      <c r="AV52" s="42"/>
      <c r="AW52" s="42"/>
    </row>
    <row r="57" spans="1:50">
      <c r="AX57" s="25" t="s">
        <v>144</v>
      </c>
    </row>
    <row r="58" spans="1:50">
      <c r="AX58" s="26"/>
    </row>
    <row r="59" spans="1:50">
      <c r="AX59" s="27" t="s">
        <v>93</v>
      </c>
    </row>
    <row r="60" spans="1:50">
      <c r="AX60" s="24"/>
    </row>
    <row r="63" spans="1:50">
      <c r="A63" s="17" t="s">
        <v>18</v>
      </c>
    </row>
    <row r="64" spans="1:50">
      <c r="A64" s="1" t="s">
        <v>9</v>
      </c>
      <c r="B64" s="131" t="s">
        <v>131</v>
      </c>
      <c r="C64" s="132"/>
      <c r="D64" s="132"/>
      <c r="E64" s="132"/>
      <c r="F64" s="131" t="s">
        <v>132</v>
      </c>
      <c r="G64" s="132"/>
      <c r="H64" s="132"/>
      <c r="I64" s="132"/>
      <c r="J64" s="131" t="s">
        <v>133</v>
      </c>
      <c r="K64" s="132"/>
      <c r="L64" s="132"/>
      <c r="M64" s="132"/>
      <c r="N64" s="131" t="s">
        <v>134</v>
      </c>
      <c r="O64" s="132"/>
      <c r="P64" s="132"/>
      <c r="Q64" s="132"/>
      <c r="R64" s="131" t="s">
        <v>135</v>
      </c>
      <c r="S64" s="132"/>
      <c r="T64" s="132"/>
      <c r="U64" s="132"/>
      <c r="V64" s="131" t="s">
        <v>136</v>
      </c>
      <c r="W64" s="132"/>
      <c r="X64" s="132"/>
      <c r="Y64" s="132"/>
      <c r="Z64" s="131" t="s">
        <v>137</v>
      </c>
      <c r="AA64" s="132"/>
      <c r="AB64" s="132"/>
      <c r="AC64" s="132"/>
      <c r="AD64" s="131" t="s">
        <v>138</v>
      </c>
      <c r="AE64" s="132"/>
      <c r="AF64" s="132"/>
      <c r="AG64" s="132"/>
      <c r="AH64" s="131" t="s">
        <v>139</v>
      </c>
      <c r="AI64" s="132"/>
      <c r="AJ64" s="132"/>
      <c r="AK64" s="132"/>
      <c r="AL64" s="131" t="s">
        <v>140</v>
      </c>
      <c r="AM64" s="132"/>
      <c r="AN64" s="132"/>
      <c r="AO64" s="132"/>
      <c r="AP64" s="131" t="s">
        <v>141</v>
      </c>
      <c r="AQ64" s="132"/>
      <c r="AR64" s="132"/>
      <c r="AS64" s="132"/>
      <c r="AT64" s="131" t="s">
        <v>142</v>
      </c>
      <c r="AU64" s="132"/>
      <c r="AV64" s="132"/>
      <c r="AW64" s="132"/>
    </row>
    <row r="65" spans="1:50">
      <c r="A65" s="1" t="s">
        <v>143</v>
      </c>
      <c r="B65" s="30">
        <f>Speaking!D21</f>
        <v>0</v>
      </c>
      <c r="C65" s="30">
        <f>Speaking!E21</f>
        <v>0</v>
      </c>
      <c r="D65" s="30">
        <f>Speaking!F21</f>
        <v>0</v>
      </c>
      <c r="E65" s="30">
        <f>Speaking!G21</f>
        <v>0</v>
      </c>
      <c r="F65" s="30">
        <f>Speaking!H21</f>
        <v>0</v>
      </c>
      <c r="G65" s="30">
        <f>Speaking!I21</f>
        <v>0</v>
      </c>
      <c r="H65" s="30">
        <f>Speaking!J21</f>
        <v>0</v>
      </c>
      <c r="I65" s="30">
        <f>Speaking!K21</f>
        <v>0</v>
      </c>
      <c r="J65" s="30">
        <f>Speaking!L21</f>
        <v>0</v>
      </c>
      <c r="K65" s="30">
        <f>Speaking!M21</f>
        <v>0</v>
      </c>
      <c r="L65" s="30">
        <f>Speaking!N21</f>
        <v>0</v>
      </c>
      <c r="M65" s="30">
        <f>Speaking!O21</f>
        <v>0</v>
      </c>
      <c r="N65" s="30">
        <f>Speaking!P21</f>
        <v>0</v>
      </c>
      <c r="O65" s="30">
        <f>Speaking!Q21</f>
        <v>0</v>
      </c>
      <c r="P65" s="30">
        <f>Speaking!R21</f>
        <v>0</v>
      </c>
      <c r="Q65" s="30">
        <f>Speaking!S21</f>
        <v>0</v>
      </c>
      <c r="R65" s="30">
        <f>Speaking!T21</f>
        <v>0</v>
      </c>
      <c r="S65" s="30">
        <f>Speaking!U21</f>
        <v>0</v>
      </c>
      <c r="T65" s="30">
        <f>Speaking!V21</f>
        <v>0</v>
      </c>
      <c r="U65" s="30">
        <f>Speaking!W21</f>
        <v>0</v>
      </c>
      <c r="V65" s="30">
        <f>Speaking!X21</f>
        <v>0</v>
      </c>
      <c r="W65" s="30">
        <f>Speaking!Y21</f>
        <v>0</v>
      </c>
      <c r="X65" s="30">
        <f>Speaking!Z21</f>
        <v>0</v>
      </c>
      <c r="Y65" s="30">
        <f>Speaking!AA21</f>
        <v>0</v>
      </c>
      <c r="Z65" s="30">
        <f>Speaking!AB21</f>
        <v>0</v>
      </c>
      <c r="AA65" s="30">
        <f>Speaking!AC21</f>
        <v>0</v>
      </c>
      <c r="AB65" s="30">
        <f>Speaking!AD21</f>
        <v>0</v>
      </c>
      <c r="AC65" s="30">
        <f>Speaking!AE21</f>
        <v>0</v>
      </c>
      <c r="AD65" s="30">
        <f>Speaking!AF21</f>
        <v>0</v>
      </c>
      <c r="AE65" s="30">
        <f>Speaking!AG21</f>
        <v>0</v>
      </c>
      <c r="AF65" s="30">
        <f>Speaking!AH21</f>
        <v>0</v>
      </c>
      <c r="AG65" s="30">
        <f>Speaking!AI21</f>
        <v>0</v>
      </c>
      <c r="AH65" s="30">
        <f>Speaking!AJ21</f>
        <v>0</v>
      </c>
      <c r="AI65" s="30">
        <f>Speaking!AK21</f>
        <v>0</v>
      </c>
      <c r="AJ65" s="30">
        <f>Speaking!AL21</f>
        <v>0</v>
      </c>
      <c r="AK65" s="30">
        <f>Speaking!AM21</f>
        <v>0</v>
      </c>
      <c r="AL65" s="30">
        <f>Speaking!AN21</f>
        <v>0</v>
      </c>
      <c r="AM65" s="30">
        <f>Speaking!AO21</f>
        <v>0</v>
      </c>
      <c r="AN65" s="30">
        <f>Speaking!AP21</f>
        <v>0</v>
      </c>
      <c r="AO65" s="30">
        <f>Speaking!AQ21</f>
        <v>0</v>
      </c>
      <c r="AP65" s="30">
        <f>Speaking!AR21</f>
        <v>0</v>
      </c>
      <c r="AQ65" s="30">
        <f>Speaking!AS21</f>
        <v>0</v>
      </c>
      <c r="AR65" s="30">
        <f>Speaking!AT21</f>
        <v>0</v>
      </c>
      <c r="AS65" s="30">
        <f>Speaking!AU21</f>
        <v>0</v>
      </c>
      <c r="AT65" s="30">
        <f>Speaking!AV21</f>
        <v>0</v>
      </c>
      <c r="AU65" s="30">
        <f>Speaking!AW21</f>
        <v>0</v>
      </c>
      <c r="AV65" s="30">
        <f>Speaking!AX21</f>
        <v>0</v>
      </c>
      <c r="AW65" s="30">
        <f>Speaking!AY21</f>
        <v>0</v>
      </c>
    </row>
    <row r="66" spans="1:50">
      <c r="B66" t="e">
        <f>LOOKUP(B65,$BB$4:$BB$9,$BC$4:$BC$9)</f>
        <v>#N/A</v>
      </c>
      <c r="C66" t="e">
        <f t="shared" ref="C66:AW66" si="4">LOOKUP(C65,$BB$4:$BB$9,$BC$4:$BC$9)</f>
        <v>#N/A</v>
      </c>
      <c r="D66" t="e">
        <f t="shared" si="4"/>
        <v>#N/A</v>
      </c>
      <c r="E66" t="e">
        <f t="shared" si="4"/>
        <v>#N/A</v>
      </c>
      <c r="F66" t="e">
        <f t="shared" si="4"/>
        <v>#N/A</v>
      </c>
      <c r="G66" t="e">
        <f t="shared" si="4"/>
        <v>#N/A</v>
      </c>
      <c r="H66" t="e">
        <f t="shared" si="4"/>
        <v>#N/A</v>
      </c>
      <c r="I66" t="e">
        <f t="shared" si="4"/>
        <v>#N/A</v>
      </c>
      <c r="J66" t="e">
        <f t="shared" si="4"/>
        <v>#N/A</v>
      </c>
      <c r="K66" t="e">
        <f t="shared" si="4"/>
        <v>#N/A</v>
      </c>
      <c r="L66" t="e">
        <f t="shared" si="4"/>
        <v>#N/A</v>
      </c>
      <c r="M66" t="e">
        <f t="shared" si="4"/>
        <v>#N/A</v>
      </c>
      <c r="N66" t="e">
        <f t="shared" si="4"/>
        <v>#N/A</v>
      </c>
      <c r="O66" t="e">
        <f t="shared" si="4"/>
        <v>#N/A</v>
      </c>
      <c r="P66" t="e">
        <f t="shared" si="4"/>
        <v>#N/A</v>
      </c>
      <c r="Q66" t="e">
        <f t="shared" si="4"/>
        <v>#N/A</v>
      </c>
      <c r="R66" t="e">
        <f t="shared" si="4"/>
        <v>#N/A</v>
      </c>
      <c r="S66" t="e">
        <f t="shared" si="4"/>
        <v>#N/A</v>
      </c>
      <c r="T66" t="e">
        <f t="shared" si="4"/>
        <v>#N/A</v>
      </c>
      <c r="U66" t="e">
        <f t="shared" si="4"/>
        <v>#N/A</v>
      </c>
      <c r="V66" t="e">
        <f t="shared" si="4"/>
        <v>#N/A</v>
      </c>
      <c r="W66" t="e">
        <f t="shared" si="4"/>
        <v>#N/A</v>
      </c>
      <c r="X66" t="e">
        <f t="shared" si="4"/>
        <v>#N/A</v>
      </c>
      <c r="Y66" t="e">
        <f t="shared" si="4"/>
        <v>#N/A</v>
      </c>
      <c r="Z66" t="e">
        <f t="shared" si="4"/>
        <v>#N/A</v>
      </c>
      <c r="AA66" t="e">
        <f t="shared" si="4"/>
        <v>#N/A</v>
      </c>
      <c r="AB66" t="e">
        <f t="shared" si="4"/>
        <v>#N/A</v>
      </c>
      <c r="AC66" t="e">
        <f t="shared" si="4"/>
        <v>#N/A</v>
      </c>
      <c r="AD66" t="e">
        <f t="shared" si="4"/>
        <v>#N/A</v>
      </c>
      <c r="AE66" t="e">
        <f t="shared" si="4"/>
        <v>#N/A</v>
      </c>
      <c r="AF66" t="e">
        <f t="shared" si="4"/>
        <v>#N/A</v>
      </c>
      <c r="AG66" t="e">
        <f t="shared" si="4"/>
        <v>#N/A</v>
      </c>
      <c r="AH66" t="e">
        <f t="shared" si="4"/>
        <v>#N/A</v>
      </c>
      <c r="AI66" t="e">
        <f t="shared" si="4"/>
        <v>#N/A</v>
      </c>
      <c r="AJ66" t="e">
        <f t="shared" si="4"/>
        <v>#N/A</v>
      </c>
      <c r="AK66" t="e">
        <f t="shared" si="4"/>
        <v>#N/A</v>
      </c>
      <c r="AL66" t="e">
        <f t="shared" si="4"/>
        <v>#N/A</v>
      </c>
      <c r="AM66" t="e">
        <f t="shared" si="4"/>
        <v>#N/A</v>
      </c>
      <c r="AN66" t="e">
        <f t="shared" si="4"/>
        <v>#N/A</v>
      </c>
      <c r="AO66" t="e">
        <f t="shared" si="4"/>
        <v>#N/A</v>
      </c>
      <c r="AP66" t="e">
        <f t="shared" si="4"/>
        <v>#N/A</v>
      </c>
      <c r="AQ66" t="e">
        <f t="shared" si="4"/>
        <v>#N/A</v>
      </c>
      <c r="AR66" t="e">
        <f t="shared" si="4"/>
        <v>#N/A</v>
      </c>
      <c r="AS66" t="e">
        <f t="shared" si="4"/>
        <v>#N/A</v>
      </c>
      <c r="AT66" t="e">
        <f t="shared" si="4"/>
        <v>#N/A</v>
      </c>
      <c r="AU66" t="e">
        <f t="shared" si="4"/>
        <v>#N/A</v>
      </c>
      <c r="AV66" t="e">
        <f t="shared" si="4"/>
        <v>#N/A</v>
      </c>
      <c r="AW66" t="e">
        <f t="shared" si="4"/>
        <v>#N/A</v>
      </c>
    </row>
    <row r="67" spans="1:50">
      <c r="B67" s="42"/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2"/>
      <c r="Z67" s="42"/>
      <c r="AA67" s="42"/>
      <c r="AB67" s="42"/>
      <c r="AC67" s="42"/>
      <c r="AD67" s="42"/>
      <c r="AE67" s="42"/>
      <c r="AF67" s="42"/>
      <c r="AG67" s="42"/>
      <c r="AH67" s="42"/>
      <c r="AI67" s="42"/>
      <c r="AJ67" s="42"/>
      <c r="AK67" s="42"/>
      <c r="AL67" s="42"/>
      <c r="AM67" s="42"/>
      <c r="AN67" s="42"/>
      <c r="AO67" s="42"/>
      <c r="AP67" s="42"/>
      <c r="AQ67" s="42"/>
      <c r="AR67" s="42"/>
      <c r="AS67" s="42"/>
      <c r="AT67" s="42"/>
      <c r="AU67" s="42"/>
      <c r="AV67" s="42"/>
      <c r="AW67" s="42"/>
    </row>
    <row r="72" spans="1:50">
      <c r="AX72" s="25" t="s">
        <v>144</v>
      </c>
    </row>
    <row r="73" spans="1:50">
      <c r="AX73" s="26"/>
    </row>
    <row r="74" spans="1:50">
      <c r="AX74" s="27" t="s">
        <v>93</v>
      </c>
    </row>
    <row r="75" spans="1:50">
      <c r="AX75" s="24"/>
    </row>
  </sheetData>
  <mergeCells count="63">
    <mergeCell ref="B1:P1"/>
    <mergeCell ref="Q1:Y1"/>
    <mergeCell ref="AN1:AW1"/>
    <mergeCell ref="B4:E4"/>
    <mergeCell ref="F4:I4"/>
    <mergeCell ref="J4:M4"/>
    <mergeCell ref="N4:Q4"/>
    <mergeCell ref="R4:U4"/>
    <mergeCell ref="V4:Y4"/>
    <mergeCell ref="Z4:AC4"/>
    <mergeCell ref="AD4:AG4"/>
    <mergeCell ref="AH4:AK4"/>
    <mergeCell ref="AL4:AO4"/>
    <mergeCell ref="AP4:AS4"/>
    <mergeCell ref="AT4:AW4"/>
    <mergeCell ref="B19:E19"/>
    <mergeCell ref="F19:I19"/>
    <mergeCell ref="J19:M19"/>
    <mergeCell ref="N19:Q19"/>
    <mergeCell ref="R19:U19"/>
    <mergeCell ref="AT19:AW19"/>
    <mergeCell ref="B34:E34"/>
    <mergeCell ref="F34:I34"/>
    <mergeCell ref="J34:M34"/>
    <mergeCell ref="N34:Q34"/>
    <mergeCell ref="R34:U34"/>
    <mergeCell ref="V34:Y34"/>
    <mergeCell ref="Z34:AC34"/>
    <mergeCell ref="AD34:AG34"/>
    <mergeCell ref="AH34:AK34"/>
    <mergeCell ref="V19:Y19"/>
    <mergeCell ref="Z19:AC19"/>
    <mergeCell ref="AD19:AG19"/>
    <mergeCell ref="AH19:AK19"/>
    <mergeCell ref="AL19:AO19"/>
    <mergeCell ref="AP19:AS19"/>
    <mergeCell ref="AL34:AO34"/>
    <mergeCell ref="AP34:AS34"/>
    <mergeCell ref="AT34:AW34"/>
    <mergeCell ref="B49:E49"/>
    <mergeCell ref="F49:I49"/>
    <mergeCell ref="J49:M49"/>
    <mergeCell ref="N49:Q49"/>
    <mergeCell ref="R49:U49"/>
    <mergeCell ref="V49:Y49"/>
    <mergeCell ref="Z49:AC49"/>
    <mergeCell ref="AD49:AG49"/>
    <mergeCell ref="AH49:AK49"/>
    <mergeCell ref="AL49:AO49"/>
    <mergeCell ref="AP49:AS49"/>
    <mergeCell ref="AT49:AW49"/>
    <mergeCell ref="B64:E64"/>
    <mergeCell ref="F64:I64"/>
    <mergeCell ref="J64:M64"/>
    <mergeCell ref="N64:Q64"/>
    <mergeCell ref="R64:U64"/>
    <mergeCell ref="AT64:AW64"/>
    <mergeCell ref="V64:Y64"/>
    <mergeCell ref="Z64:AC64"/>
    <mergeCell ref="AD64:AG64"/>
    <mergeCell ref="AH64:AK64"/>
    <mergeCell ref="AL64:AO64"/>
    <mergeCell ref="AP64:AS64"/>
  </mergeCells>
  <conditionalFormatting sqref="B20:AW20">
    <cfRule type="containsText" dxfId="47" priority="5" operator="containsText" text="0">
      <formula>NOT(ISERROR(SEARCH("0",B20)))</formula>
    </cfRule>
  </conditionalFormatting>
  <conditionalFormatting sqref="B5:AW5">
    <cfRule type="containsText" dxfId="46" priority="4" operator="containsText" text="0">
      <formula>NOT(ISERROR(SEARCH("0",B5)))</formula>
    </cfRule>
  </conditionalFormatting>
  <conditionalFormatting sqref="AA1 AN1 A1:J1">
    <cfRule type="duplicateValues" dxfId="45" priority="6"/>
  </conditionalFormatting>
  <conditionalFormatting sqref="B35:AW35">
    <cfRule type="containsText" dxfId="44" priority="3" operator="containsText" text="0">
      <formula>NOT(ISERROR(SEARCH("0",B35)))</formula>
    </cfRule>
  </conditionalFormatting>
  <conditionalFormatting sqref="B50:AW50">
    <cfRule type="containsText" dxfId="43" priority="2" operator="containsText" text="0">
      <formula>NOT(ISERROR(SEARCH("0",B50)))</formula>
    </cfRule>
  </conditionalFormatting>
  <conditionalFormatting sqref="B65:AW65">
    <cfRule type="containsText" dxfId="42" priority="1" operator="containsText" text="0">
      <formula>NOT(ISERROR(SEARCH("0",B65)))</formula>
    </cfRule>
  </conditionalFormatting>
  <pageMargins left="0.7" right="0.7" top="0.75" bottom="0.75" header="0.3" footer="0.3"/>
  <pageSetup paperSize="9" scale="63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Tabelle29">
    <pageSetUpPr fitToPage="1"/>
  </sheetPr>
  <dimension ref="A1:BJ75"/>
  <sheetViews>
    <sheetView topLeftCell="A13" zoomScale="85" zoomScaleNormal="85" workbookViewId="0"/>
  </sheetViews>
  <sheetFormatPr baseColWidth="10" defaultColWidth="8.42578125" defaultRowHeight="15"/>
  <cols>
    <col min="2" max="5" width="2.7109375" customWidth="1"/>
    <col min="6" max="6" width="3.42578125" customWidth="1"/>
    <col min="7" max="49" width="2.7109375" customWidth="1"/>
    <col min="50" max="50" width="7.7109375" customWidth="1"/>
    <col min="51" max="51" width="8.42578125" customWidth="1"/>
    <col min="52" max="58" width="4.7109375" customWidth="1"/>
    <col min="59" max="60" width="7.7109375" customWidth="1"/>
    <col min="61" max="62" width="5.42578125" style="2" customWidth="1"/>
  </cols>
  <sheetData>
    <row r="1" spans="1:62" s="20" customFormat="1" ht="21">
      <c r="A1" s="28" t="s">
        <v>10</v>
      </c>
      <c r="B1" s="130" t="str">
        <f>Gesamt!B22</f>
        <v>Stummberger</v>
      </c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 t="str">
        <f>Gesamt!C22</f>
        <v xml:space="preserve">Susanna </v>
      </c>
      <c r="R1" s="130"/>
      <c r="S1" s="130"/>
      <c r="T1" s="130"/>
      <c r="U1" s="130"/>
      <c r="V1" s="130"/>
      <c r="W1" s="130"/>
      <c r="X1" s="130"/>
      <c r="Y1" s="130"/>
      <c r="Z1" s="43"/>
      <c r="AA1" s="123" t="str">
        <f>Gesamt!B1</f>
        <v>1F</v>
      </c>
      <c r="AB1" s="43"/>
      <c r="AC1" s="43"/>
      <c r="AD1" s="43"/>
      <c r="AE1" s="43"/>
      <c r="AF1" s="43"/>
      <c r="AG1" s="43"/>
      <c r="AH1" s="43"/>
      <c r="AI1" s="43"/>
      <c r="AJ1" s="43"/>
      <c r="AK1" s="43"/>
      <c r="AL1" s="43"/>
      <c r="AM1" s="43"/>
      <c r="AN1" s="129" t="str">
        <f>Gesamt!D1</f>
        <v>2019/20</v>
      </c>
      <c r="AO1" s="129"/>
      <c r="AP1" s="129"/>
      <c r="AQ1" s="129"/>
      <c r="AR1" s="129"/>
      <c r="AS1" s="129"/>
      <c r="AT1" s="129"/>
      <c r="AU1" s="129"/>
      <c r="AV1" s="129"/>
      <c r="AW1" s="129"/>
      <c r="BC1" s="19"/>
      <c r="BD1" s="41" t="s">
        <v>130</v>
      </c>
      <c r="BE1" s="19"/>
      <c r="BF1" s="19"/>
      <c r="BG1" s="19"/>
      <c r="BH1" s="19"/>
      <c r="BI1" s="29"/>
      <c r="BJ1" s="29"/>
    </row>
    <row r="3" spans="1:62">
      <c r="A3" s="17" t="s">
        <v>12</v>
      </c>
    </row>
    <row r="4" spans="1:62">
      <c r="A4" s="1" t="s">
        <v>9</v>
      </c>
      <c r="B4" s="131" t="s">
        <v>131</v>
      </c>
      <c r="C4" s="132"/>
      <c r="D4" s="132"/>
      <c r="E4" s="132"/>
      <c r="F4" s="131" t="s">
        <v>132</v>
      </c>
      <c r="G4" s="132"/>
      <c r="H4" s="132"/>
      <c r="I4" s="132"/>
      <c r="J4" s="131" t="s">
        <v>133</v>
      </c>
      <c r="K4" s="132"/>
      <c r="L4" s="132"/>
      <c r="M4" s="132"/>
      <c r="N4" s="131" t="s">
        <v>134</v>
      </c>
      <c r="O4" s="132"/>
      <c r="P4" s="132"/>
      <c r="Q4" s="132"/>
      <c r="R4" s="131" t="s">
        <v>135</v>
      </c>
      <c r="S4" s="132"/>
      <c r="T4" s="132"/>
      <c r="U4" s="132"/>
      <c r="V4" s="131" t="s">
        <v>136</v>
      </c>
      <c r="W4" s="132"/>
      <c r="X4" s="132"/>
      <c r="Y4" s="132"/>
      <c r="Z4" s="131" t="s">
        <v>137</v>
      </c>
      <c r="AA4" s="132"/>
      <c r="AB4" s="132"/>
      <c r="AC4" s="132"/>
      <c r="AD4" s="131" t="s">
        <v>138</v>
      </c>
      <c r="AE4" s="132"/>
      <c r="AF4" s="132"/>
      <c r="AG4" s="132"/>
      <c r="AH4" s="131" t="s">
        <v>139</v>
      </c>
      <c r="AI4" s="132"/>
      <c r="AJ4" s="132"/>
      <c r="AK4" s="132"/>
      <c r="AL4" s="131" t="s">
        <v>140</v>
      </c>
      <c r="AM4" s="132"/>
      <c r="AN4" s="132"/>
      <c r="AO4" s="132"/>
      <c r="AP4" s="131" t="s">
        <v>141</v>
      </c>
      <c r="AQ4" s="132"/>
      <c r="AR4" s="132"/>
      <c r="AS4" s="132"/>
      <c r="AT4" s="131" t="s">
        <v>142</v>
      </c>
      <c r="AU4" s="132"/>
      <c r="AV4" s="132"/>
      <c r="AW4" s="132"/>
      <c r="BB4" s="44" t="s">
        <v>103</v>
      </c>
      <c r="BC4" s="2">
        <v>4</v>
      </c>
    </row>
    <row r="5" spans="1:62">
      <c r="A5" s="1" t="s">
        <v>143</v>
      </c>
      <c r="B5" s="30" t="str">
        <f>Vocab!D22</f>
        <v>e</v>
      </c>
      <c r="C5" s="30" t="str">
        <f>Vocab!E22</f>
        <v>b</v>
      </c>
      <c r="D5" s="30" t="str">
        <f>Vocab!F22</f>
        <v>b</v>
      </c>
      <c r="E5" s="30" t="str">
        <f>Vocab!G22</f>
        <v>c</v>
      </c>
      <c r="F5" s="30" t="str">
        <f>Vocab!H22</f>
        <v>a</v>
      </c>
      <c r="G5" s="30" t="str">
        <f>Vocab!I22</f>
        <v>e</v>
      </c>
      <c r="H5" s="30" t="str">
        <f>Vocab!J22</f>
        <v>b</v>
      </c>
      <c r="I5" s="30" t="str">
        <f>Vocab!K22</f>
        <v>e</v>
      </c>
      <c r="J5" s="30" t="str">
        <f>Vocab!L22</f>
        <v>e</v>
      </c>
      <c r="K5" s="30" t="str">
        <f>Vocab!M22</f>
        <v>a</v>
      </c>
      <c r="L5" s="30" t="str">
        <f>Vocab!N22</f>
        <v>a</v>
      </c>
      <c r="M5" s="30" t="str">
        <f>Vocab!O22</f>
        <v>b</v>
      </c>
      <c r="N5" s="30" t="str">
        <f>Vocab!P22</f>
        <v>b</v>
      </c>
      <c r="O5" s="30" t="str">
        <f>Vocab!Q22</f>
        <v>a</v>
      </c>
      <c r="P5" s="30" t="str">
        <f>Vocab!R22</f>
        <v>e</v>
      </c>
      <c r="Q5" s="30" t="str">
        <f>Vocab!S22</f>
        <v>c</v>
      </c>
      <c r="R5" s="30" t="str">
        <f>Vocab!T22</f>
        <v>e</v>
      </c>
      <c r="S5" s="30" t="str">
        <f>Vocab!U22</f>
        <v>e</v>
      </c>
      <c r="T5" s="30" t="str">
        <f>Vocab!V22</f>
        <v>a</v>
      </c>
      <c r="U5" s="30" t="str">
        <f>Vocab!W22</f>
        <v>a</v>
      </c>
      <c r="V5" s="30">
        <f>Vocab!X22</f>
        <v>0</v>
      </c>
      <c r="W5" s="30">
        <f>Vocab!Y22</f>
        <v>0</v>
      </c>
      <c r="X5" s="30">
        <f>Vocab!Z22</f>
        <v>0</v>
      </c>
      <c r="Y5" s="30">
        <f>Vocab!AA22</f>
        <v>0</v>
      </c>
      <c r="Z5" s="30">
        <f>Vocab!AB22</f>
        <v>0</v>
      </c>
      <c r="AA5" s="30">
        <f>Vocab!AC22</f>
        <v>0</v>
      </c>
      <c r="AB5" s="30">
        <f>Vocab!AD22</f>
        <v>0</v>
      </c>
      <c r="AC5" s="30">
        <f>Vocab!AE22</f>
        <v>0</v>
      </c>
      <c r="AD5" s="30">
        <f>Vocab!AF22</f>
        <v>0</v>
      </c>
      <c r="AE5" s="30">
        <f>Vocab!AG22</f>
        <v>0</v>
      </c>
      <c r="AF5" s="30">
        <f>Vocab!AH22</f>
        <v>0</v>
      </c>
      <c r="AG5" s="30">
        <f>Vocab!AI22</f>
        <v>0</v>
      </c>
      <c r="AH5" s="30">
        <f>Vocab!AJ22</f>
        <v>0</v>
      </c>
      <c r="AI5" s="30">
        <f>Vocab!AK22</f>
        <v>0</v>
      </c>
      <c r="AJ5" s="30">
        <f>Vocab!AL22</f>
        <v>0</v>
      </c>
      <c r="AK5" s="30">
        <f>Vocab!AM22</f>
        <v>0</v>
      </c>
      <c r="AL5" s="30">
        <f>Vocab!AN22</f>
        <v>0</v>
      </c>
      <c r="AM5" s="30">
        <f>Vocab!AO22</f>
        <v>0</v>
      </c>
      <c r="AN5" s="30">
        <f>Vocab!AP22</f>
        <v>0</v>
      </c>
      <c r="AO5" s="30">
        <f>Vocab!AQ22</f>
        <v>0</v>
      </c>
      <c r="AP5" s="30">
        <f>Vocab!AR22</f>
        <v>0</v>
      </c>
      <c r="AQ5" s="30">
        <f>Vocab!AS22</f>
        <v>0</v>
      </c>
      <c r="AR5" s="30">
        <f>Vocab!AT22</f>
        <v>0</v>
      </c>
      <c r="AS5" s="30">
        <f>Vocab!AU22</f>
        <v>0</v>
      </c>
      <c r="AT5" s="30">
        <f>Vocab!AV22</f>
        <v>0</v>
      </c>
      <c r="AU5" s="30">
        <f>Vocab!AW22</f>
        <v>0</v>
      </c>
      <c r="AV5" s="30">
        <f>Vocab!AX22</f>
        <v>0</v>
      </c>
      <c r="AW5" s="30">
        <f>Vocab!AY22</f>
        <v>0</v>
      </c>
      <c r="BB5" s="44" t="s">
        <v>104</v>
      </c>
      <c r="BC5" s="2">
        <v>3</v>
      </c>
    </row>
    <row r="6" spans="1:62">
      <c r="B6">
        <f>LOOKUP(B5,$BB$4:$BB$9,$BC$4:$BC$9)</f>
        <v>0</v>
      </c>
      <c r="C6">
        <f t="shared" ref="C6:AW6" si="0">LOOKUP(C5,$BB$4:$BB$9,$BC$4:$BC$9)</f>
        <v>3</v>
      </c>
      <c r="D6">
        <f t="shared" si="0"/>
        <v>3</v>
      </c>
      <c r="E6">
        <f t="shared" si="0"/>
        <v>2</v>
      </c>
      <c r="F6">
        <f t="shared" si="0"/>
        <v>4</v>
      </c>
      <c r="G6">
        <f t="shared" si="0"/>
        <v>0</v>
      </c>
      <c r="H6">
        <f t="shared" si="0"/>
        <v>3</v>
      </c>
      <c r="I6">
        <f t="shared" si="0"/>
        <v>0</v>
      </c>
      <c r="J6">
        <f t="shared" si="0"/>
        <v>0</v>
      </c>
      <c r="K6">
        <f t="shared" si="0"/>
        <v>4</v>
      </c>
      <c r="L6">
        <f t="shared" si="0"/>
        <v>4</v>
      </c>
      <c r="M6">
        <f t="shared" si="0"/>
        <v>3</v>
      </c>
      <c r="N6">
        <f t="shared" si="0"/>
        <v>3</v>
      </c>
      <c r="O6">
        <f t="shared" si="0"/>
        <v>4</v>
      </c>
      <c r="P6">
        <f t="shared" si="0"/>
        <v>0</v>
      </c>
      <c r="Q6">
        <f t="shared" si="0"/>
        <v>2</v>
      </c>
      <c r="R6">
        <f t="shared" si="0"/>
        <v>0</v>
      </c>
      <c r="S6">
        <f t="shared" si="0"/>
        <v>0</v>
      </c>
      <c r="T6">
        <f t="shared" si="0"/>
        <v>4</v>
      </c>
      <c r="U6">
        <f t="shared" si="0"/>
        <v>4</v>
      </c>
      <c r="V6" t="e">
        <f t="shared" si="0"/>
        <v>#N/A</v>
      </c>
      <c r="W6" t="e">
        <f t="shared" si="0"/>
        <v>#N/A</v>
      </c>
      <c r="X6" t="e">
        <f t="shared" si="0"/>
        <v>#N/A</v>
      </c>
      <c r="Y6" t="e">
        <f t="shared" si="0"/>
        <v>#N/A</v>
      </c>
      <c r="Z6" t="e">
        <f t="shared" si="0"/>
        <v>#N/A</v>
      </c>
      <c r="AA6" t="e">
        <f t="shared" si="0"/>
        <v>#N/A</v>
      </c>
      <c r="AB6" t="e">
        <f t="shared" si="0"/>
        <v>#N/A</v>
      </c>
      <c r="AC6" t="e">
        <f t="shared" si="0"/>
        <v>#N/A</v>
      </c>
      <c r="AD6" t="e">
        <f t="shared" si="0"/>
        <v>#N/A</v>
      </c>
      <c r="AE6" t="e">
        <f t="shared" si="0"/>
        <v>#N/A</v>
      </c>
      <c r="AF6" t="e">
        <f t="shared" si="0"/>
        <v>#N/A</v>
      </c>
      <c r="AG6" t="e">
        <f t="shared" si="0"/>
        <v>#N/A</v>
      </c>
      <c r="AH6" t="e">
        <f t="shared" si="0"/>
        <v>#N/A</v>
      </c>
      <c r="AI6" t="e">
        <f t="shared" si="0"/>
        <v>#N/A</v>
      </c>
      <c r="AJ6" t="e">
        <f t="shared" si="0"/>
        <v>#N/A</v>
      </c>
      <c r="AK6" t="e">
        <f t="shared" si="0"/>
        <v>#N/A</v>
      </c>
      <c r="AL6" t="e">
        <f t="shared" si="0"/>
        <v>#N/A</v>
      </c>
      <c r="AM6" t="e">
        <f t="shared" si="0"/>
        <v>#N/A</v>
      </c>
      <c r="AN6" t="e">
        <f t="shared" si="0"/>
        <v>#N/A</v>
      </c>
      <c r="AO6" t="e">
        <f t="shared" si="0"/>
        <v>#N/A</v>
      </c>
      <c r="AP6" t="e">
        <f t="shared" si="0"/>
        <v>#N/A</v>
      </c>
      <c r="AQ6" t="e">
        <f t="shared" si="0"/>
        <v>#N/A</v>
      </c>
      <c r="AR6" t="e">
        <f t="shared" si="0"/>
        <v>#N/A</v>
      </c>
      <c r="AS6" t="e">
        <f t="shared" si="0"/>
        <v>#N/A</v>
      </c>
      <c r="AT6" t="e">
        <f t="shared" si="0"/>
        <v>#N/A</v>
      </c>
      <c r="AU6" t="e">
        <f t="shared" si="0"/>
        <v>#N/A</v>
      </c>
      <c r="AV6" t="e">
        <f t="shared" si="0"/>
        <v>#N/A</v>
      </c>
      <c r="AW6" t="e">
        <f t="shared" si="0"/>
        <v>#N/A</v>
      </c>
      <c r="BB6" s="44" t="s">
        <v>105</v>
      </c>
      <c r="BC6" s="2">
        <v>2</v>
      </c>
    </row>
    <row r="7" spans="1:62"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  <c r="AC7" s="42"/>
      <c r="AD7" s="42"/>
      <c r="AE7" s="42"/>
      <c r="AF7" s="42"/>
      <c r="AG7" s="42"/>
      <c r="AH7" s="42"/>
      <c r="AI7" s="42"/>
      <c r="AJ7" s="42"/>
      <c r="AK7" s="42"/>
      <c r="AL7" s="42"/>
      <c r="AM7" s="42"/>
      <c r="AN7" s="42"/>
      <c r="AO7" s="42"/>
      <c r="AP7" s="42"/>
      <c r="AQ7" s="42"/>
      <c r="AR7" s="42"/>
      <c r="AS7" s="42"/>
      <c r="AT7" s="42"/>
      <c r="AU7" s="42"/>
      <c r="AV7" s="42"/>
      <c r="AW7" s="42"/>
      <c r="BB7" s="44" t="s">
        <v>106</v>
      </c>
      <c r="BC7" s="2">
        <v>1</v>
      </c>
    </row>
    <row r="8" spans="1:62">
      <c r="BB8" s="44" t="s">
        <v>5</v>
      </c>
      <c r="BC8" s="2">
        <v>0</v>
      </c>
    </row>
    <row r="9" spans="1:62">
      <c r="BB9" s="44" t="s">
        <v>107</v>
      </c>
      <c r="BC9" s="2">
        <v>0</v>
      </c>
    </row>
    <row r="12" spans="1:62">
      <c r="AX12" s="25" t="s">
        <v>144</v>
      </c>
    </row>
    <row r="13" spans="1:62">
      <c r="AX13" s="26"/>
    </row>
    <row r="14" spans="1:62">
      <c r="AX14" s="27" t="s">
        <v>93</v>
      </c>
    </row>
    <row r="15" spans="1:62">
      <c r="AX15" s="24"/>
    </row>
    <row r="18" spans="1:50">
      <c r="A18" s="17" t="s">
        <v>21</v>
      </c>
    </row>
    <row r="19" spans="1:50">
      <c r="A19" s="1" t="s">
        <v>9</v>
      </c>
      <c r="B19" s="131" t="s">
        <v>131</v>
      </c>
      <c r="C19" s="132"/>
      <c r="D19" s="132"/>
      <c r="E19" s="132"/>
      <c r="F19" s="131" t="s">
        <v>132</v>
      </c>
      <c r="G19" s="132"/>
      <c r="H19" s="132"/>
      <c r="I19" s="132"/>
      <c r="J19" s="131" t="s">
        <v>133</v>
      </c>
      <c r="K19" s="132"/>
      <c r="L19" s="132"/>
      <c r="M19" s="132"/>
      <c r="N19" s="131" t="s">
        <v>134</v>
      </c>
      <c r="O19" s="132"/>
      <c r="P19" s="132"/>
      <c r="Q19" s="132"/>
      <c r="R19" s="131" t="s">
        <v>135</v>
      </c>
      <c r="S19" s="132"/>
      <c r="T19" s="132"/>
      <c r="U19" s="132"/>
      <c r="V19" s="131" t="s">
        <v>136</v>
      </c>
      <c r="W19" s="132"/>
      <c r="X19" s="132"/>
      <c r="Y19" s="132"/>
      <c r="Z19" s="131" t="s">
        <v>137</v>
      </c>
      <c r="AA19" s="132"/>
      <c r="AB19" s="132"/>
      <c r="AC19" s="132"/>
      <c r="AD19" s="131" t="s">
        <v>138</v>
      </c>
      <c r="AE19" s="132"/>
      <c r="AF19" s="132"/>
      <c r="AG19" s="132"/>
      <c r="AH19" s="131" t="s">
        <v>139</v>
      </c>
      <c r="AI19" s="132"/>
      <c r="AJ19" s="132"/>
      <c r="AK19" s="132"/>
      <c r="AL19" s="131" t="s">
        <v>140</v>
      </c>
      <c r="AM19" s="132"/>
      <c r="AN19" s="132"/>
      <c r="AO19" s="132"/>
      <c r="AP19" s="131" t="s">
        <v>141</v>
      </c>
      <c r="AQ19" s="132"/>
      <c r="AR19" s="132"/>
      <c r="AS19" s="132"/>
      <c r="AT19" s="131" t="s">
        <v>142</v>
      </c>
      <c r="AU19" s="132"/>
      <c r="AV19" s="132"/>
      <c r="AW19" s="132"/>
    </row>
    <row r="20" spans="1:50">
      <c r="A20" s="1" t="s">
        <v>143</v>
      </c>
      <c r="B20" s="30" t="str">
        <f>Listening!D22</f>
        <v>c</v>
      </c>
      <c r="C20" s="30">
        <f>Listening!E22</f>
        <v>0</v>
      </c>
      <c r="D20" s="30">
        <f>Listening!F22</f>
        <v>0</v>
      </c>
      <c r="E20" s="30">
        <f>Listening!G22</f>
        <v>0</v>
      </c>
      <c r="F20" s="30" t="str">
        <f>Listening!H22</f>
        <v>b</v>
      </c>
      <c r="G20" s="30">
        <f>Listening!I22</f>
        <v>0</v>
      </c>
      <c r="H20" s="30">
        <f>Listening!J22</f>
        <v>0</v>
      </c>
      <c r="I20" s="30">
        <f>Listening!K22</f>
        <v>0</v>
      </c>
      <c r="J20" s="30" t="str">
        <f>Listening!L22</f>
        <v>c</v>
      </c>
      <c r="K20" s="30">
        <f>Listening!M22</f>
        <v>0</v>
      </c>
      <c r="L20" s="30" t="str">
        <f>Listening!N22</f>
        <v>c</v>
      </c>
      <c r="M20" s="30" t="str">
        <f>Listening!O22</f>
        <v>a</v>
      </c>
      <c r="N20" s="30" t="str">
        <f>Listening!P22</f>
        <v>a</v>
      </c>
      <c r="O20" s="30">
        <f>Listening!Q22</f>
        <v>0</v>
      </c>
      <c r="P20" s="30">
        <f>Listening!R22</f>
        <v>0</v>
      </c>
      <c r="Q20" s="30">
        <f>Listening!S22</f>
        <v>0</v>
      </c>
      <c r="R20" s="30" t="str">
        <f>Listening!T22</f>
        <v>a</v>
      </c>
      <c r="S20" s="30">
        <f>Listening!U22</f>
        <v>0</v>
      </c>
      <c r="T20" s="30">
        <f>Listening!V22</f>
        <v>0</v>
      </c>
      <c r="U20" s="30">
        <f>Listening!W22</f>
        <v>0</v>
      </c>
      <c r="V20" s="30">
        <f>Listening!X22</f>
        <v>0</v>
      </c>
      <c r="W20" s="30">
        <f>Listening!Y22</f>
        <v>0</v>
      </c>
      <c r="X20" s="30">
        <f>Listening!Z22</f>
        <v>0</v>
      </c>
      <c r="Y20" s="30">
        <f>Listening!AA22</f>
        <v>0</v>
      </c>
      <c r="Z20" s="30">
        <f>Listening!AB22</f>
        <v>0</v>
      </c>
      <c r="AA20" s="30">
        <f>Listening!AC22</f>
        <v>0</v>
      </c>
      <c r="AB20" s="30">
        <f>Listening!AD22</f>
        <v>0</v>
      </c>
      <c r="AC20" s="30" t="str">
        <f>Listening!AE22</f>
        <v>d</v>
      </c>
      <c r="AD20" s="30" t="str">
        <f>Listening!AF22</f>
        <v>a</v>
      </c>
      <c r="AE20" s="30">
        <f>Listening!AG22</f>
        <v>0</v>
      </c>
      <c r="AF20" s="30">
        <f>Listening!AH22</f>
        <v>0</v>
      </c>
      <c r="AG20" s="30">
        <f>Listening!AI22</f>
        <v>0</v>
      </c>
      <c r="AH20" s="30">
        <f>Listening!AJ22</f>
        <v>0</v>
      </c>
      <c r="AI20" s="30">
        <f>Listening!AK22</f>
        <v>0</v>
      </c>
      <c r="AJ20" s="30">
        <f>Listening!AL22</f>
        <v>0</v>
      </c>
      <c r="AK20" s="30">
        <f>Listening!AM22</f>
        <v>0</v>
      </c>
      <c r="AL20" s="30">
        <f>Listening!AN22</f>
        <v>0</v>
      </c>
      <c r="AM20" s="30">
        <f>Listening!AO22</f>
        <v>0</v>
      </c>
      <c r="AN20" s="30">
        <f>Listening!AP22</f>
        <v>0</v>
      </c>
      <c r="AO20" s="30">
        <f>Listening!AQ22</f>
        <v>0</v>
      </c>
      <c r="AP20" s="30">
        <f>Listening!AR22</f>
        <v>0</v>
      </c>
      <c r="AQ20" s="30">
        <f>Listening!AS22</f>
        <v>0</v>
      </c>
      <c r="AR20" s="30">
        <f>Listening!AT22</f>
        <v>0</v>
      </c>
      <c r="AS20" s="30">
        <f>Listening!AU22</f>
        <v>0</v>
      </c>
      <c r="AT20" s="30">
        <f>Listening!AV22</f>
        <v>0</v>
      </c>
      <c r="AU20" s="30">
        <f>Listening!AW22</f>
        <v>0</v>
      </c>
      <c r="AV20" s="30">
        <f>Listening!AX22</f>
        <v>0</v>
      </c>
      <c r="AW20" s="30">
        <f>Listening!AY22</f>
        <v>0</v>
      </c>
    </row>
    <row r="21" spans="1:50">
      <c r="B21">
        <f>LOOKUP(B20,$BB$4:$BB$9,$BC$4:$BC$9)</f>
        <v>2</v>
      </c>
      <c r="C21" t="e">
        <f t="shared" ref="C21:AW21" si="1">LOOKUP(C20,$BB$4:$BB$9,$BC$4:$BC$9)</f>
        <v>#N/A</v>
      </c>
      <c r="D21" t="e">
        <f t="shared" si="1"/>
        <v>#N/A</v>
      </c>
      <c r="E21" t="e">
        <f t="shared" si="1"/>
        <v>#N/A</v>
      </c>
      <c r="F21">
        <f t="shared" si="1"/>
        <v>3</v>
      </c>
      <c r="G21" t="e">
        <f t="shared" si="1"/>
        <v>#N/A</v>
      </c>
      <c r="H21" t="e">
        <f t="shared" si="1"/>
        <v>#N/A</v>
      </c>
      <c r="I21" t="e">
        <f t="shared" si="1"/>
        <v>#N/A</v>
      </c>
      <c r="J21">
        <f t="shared" si="1"/>
        <v>2</v>
      </c>
      <c r="K21" t="e">
        <f t="shared" si="1"/>
        <v>#N/A</v>
      </c>
      <c r="L21">
        <f t="shared" si="1"/>
        <v>2</v>
      </c>
      <c r="M21">
        <f t="shared" si="1"/>
        <v>4</v>
      </c>
      <c r="N21">
        <f t="shared" si="1"/>
        <v>4</v>
      </c>
      <c r="O21" t="e">
        <f t="shared" si="1"/>
        <v>#N/A</v>
      </c>
      <c r="P21" t="e">
        <f t="shared" si="1"/>
        <v>#N/A</v>
      </c>
      <c r="Q21" t="e">
        <f t="shared" si="1"/>
        <v>#N/A</v>
      </c>
      <c r="R21">
        <f t="shared" si="1"/>
        <v>4</v>
      </c>
      <c r="S21" t="e">
        <f t="shared" si="1"/>
        <v>#N/A</v>
      </c>
      <c r="T21" t="e">
        <f t="shared" si="1"/>
        <v>#N/A</v>
      </c>
      <c r="U21" t="e">
        <f t="shared" si="1"/>
        <v>#N/A</v>
      </c>
      <c r="V21" t="e">
        <f t="shared" si="1"/>
        <v>#N/A</v>
      </c>
      <c r="W21" t="e">
        <f t="shared" si="1"/>
        <v>#N/A</v>
      </c>
      <c r="X21" t="e">
        <f t="shared" si="1"/>
        <v>#N/A</v>
      </c>
      <c r="Y21" t="e">
        <f t="shared" si="1"/>
        <v>#N/A</v>
      </c>
      <c r="Z21" t="e">
        <f t="shared" si="1"/>
        <v>#N/A</v>
      </c>
      <c r="AA21" t="e">
        <f t="shared" si="1"/>
        <v>#N/A</v>
      </c>
      <c r="AB21" t="e">
        <f t="shared" si="1"/>
        <v>#N/A</v>
      </c>
      <c r="AC21">
        <f t="shared" si="1"/>
        <v>1</v>
      </c>
      <c r="AD21">
        <f t="shared" si="1"/>
        <v>4</v>
      </c>
      <c r="AE21" t="e">
        <f t="shared" si="1"/>
        <v>#N/A</v>
      </c>
      <c r="AF21" t="e">
        <f t="shared" si="1"/>
        <v>#N/A</v>
      </c>
      <c r="AG21" t="e">
        <f t="shared" si="1"/>
        <v>#N/A</v>
      </c>
      <c r="AH21" t="e">
        <f t="shared" si="1"/>
        <v>#N/A</v>
      </c>
      <c r="AI21" t="e">
        <f t="shared" si="1"/>
        <v>#N/A</v>
      </c>
      <c r="AJ21" t="e">
        <f t="shared" si="1"/>
        <v>#N/A</v>
      </c>
      <c r="AK21" t="e">
        <f t="shared" si="1"/>
        <v>#N/A</v>
      </c>
      <c r="AL21" t="e">
        <f t="shared" si="1"/>
        <v>#N/A</v>
      </c>
      <c r="AM21" t="e">
        <f t="shared" si="1"/>
        <v>#N/A</v>
      </c>
      <c r="AN21" t="e">
        <f t="shared" si="1"/>
        <v>#N/A</v>
      </c>
      <c r="AO21" t="e">
        <f t="shared" si="1"/>
        <v>#N/A</v>
      </c>
      <c r="AP21" t="e">
        <f t="shared" si="1"/>
        <v>#N/A</v>
      </c>
      <c r="AQ21" t="e">
        <f t="shared" si="1"/>
        <v>#N/A</v>
      </c>
      <c r="AR21" t="e">
        <f t="shared" si="1"/>
        <v>#N/A</v>
      </c>
      <c r="AS21" t="e">
        <f t="shared" si="1"/>
        <v>#N/A</v>
      </c>
      <c r="AT21" t="e">
        <f t="shared" si="1"/>
        <v>#N/A</v>
      </c>
      <c r="AU21" t="e">
        <f t="shared" si="1"/>
        <v>#N/A</v>
      </c>
      <c r="AV21" t="e">
        <f t="shared" si="1"/>
        <v>#N/A</v>
      </c>
      <c r="AW21" t="e">
        <f t="shared" si="1"/>
        <v>#N/A</v>
      </c>
    </row>
    <row r="22" spans="1:50"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  <c r="AG22" s="42"/>
      <c r="AH22" s="42"/>
      <c r="AI22" s="42"/>
      <c r="AJ22" s="42"/>
      <c r="AK22" s="42"/>
      <c r="AL22" s="42"/>
      <c r="AM22" s="42"/>
      <c r="AN22" s="42"/>
      <c r="AO22" s="42"/>
      <c r="AP22" s="42"/>
      <c r="AQ22" s="42"/>
      <c r="AR22" s="42"/>
      <c r="AS22" s="42"/>
      <c r="AT22" s="42"/>
      <c r="AU22" s="42"/>
      <c r="AV22" s="42"/>
      <c r="AW22" s="42"/>
    </row>
    <row r="27" spans="1:50">
      <c r="AX27" s="25" t="s">
        <v>144</v>
      </c>
    </row>
    <row r="28" spans="1:50">
      <c r="AX28" s="26"/>
    </row>
    <row r="29" spans="1:50">
      <c r="AX29" s="27" t="s">
        <v>93</v>
      </c>
    </row>
    <row r="30" spans="1:50">
      <c r="AX30" s="24"/>
    </row>
    <row r="33" spans="1:50">
      <c r="A33" s="17" t="s">
        <v>19</v>
      </c>
    </row>
    <row r="34" spans="1:50">
      <c r="A34" s="1" t="s">
        <v>9</v>
      </c>
      <c r="B34" s="131" t="s">
        <v>131</v>
      </c>
      <c r="C34" s="132"/>
      <c r="D34" s="132"/>
      <c r="E34" s="132"/>
      <c r="F34" s="131" t="s">
        <v>132</v>
      </c>
      <c r="G34" s="132"/>
      <c r="H34" s="132"/>
      <c r="I34" s="132"/>
      <c r="J34" s="131" t="s">
        <v>133</v>
      </c>
      <c r="K34" s="132"/>
      <c r="L34" s="132"/>
      <c r="M34" s="132"/>
      <c r="N34" s="131" t="s">
        <v>134</v>
      </c>
      <c r="O34" s="132"/>
      <c r="P34" s="132"/>
      <c r="Q34" s="132"/>
      <c r="R34" s="131" t="s">
        <v>135</v>
      </c>
      <c r="S34" s="132"/>
      <c r="T34" s="132"/>
      <c r="U34" s="132"/>
      <c r="V34" s="131" t="s">
        <v>136</v>
      </c>
      <c r="W34" s="132"/>
      <c r="X34" s="132"/>
      <c r="Y34" s="132"/>
      <c r="Z34" s="131" t="s">
        <v>137</v>
      </c>
      <c r="AA34" s="132"/>
      <c r="AB34" s="132"/>
      <c r="AC34" s="132"/>
      <c r="AD34" s="131" t="s">
        <v>138</v>
      </c>
      <c r="AE34" s="132"/>
      <c r="AF34" s="132"/>
      <c r="AG34" s="132"/>
      <c r="AH34" s="131" t="s">
        <v>139</v>
      </c>
      <c r="AI34" s="132"/>
      <c r="AJ34" s="132"/>
      <c r="AK34" s="132"/>
      <c r="AL34" s="131" t="s">
        <v>140</v>
      </c>
      <c r="AM34" s="132"/>
      <c r="AN34" s="132"/>
      <c r="AO34" s="132"/>
      <c r="AP34" s="131" t="s">
        <v>141</v>
      </c>
      <c r="AQ34" s="132"/>
      <c r="AR34" s="132"/>
      <c r="AS34" s="132"/>
      <c r="AT34" s="131" t="s">
        <v>142</v>
      </c>
      <c r="AU34" s="132"/>
      <c r="AV34" s="132"/>
      <c r="AW34" s="132"/>
    </row>
    <row r="35" spans="1:50">
      <c r="A35" s="1" t="s">
        <v>143</v>
      </c>
      <c r="B35" s="30" t="str">
        <f>Writing!D22</f>
        <v>c</v>
      </c>
      <c r="C35" s="30">
        <f>Writing!E22</f>
        <v>0</v>
      </c>
      <c r="D35" s="30">
        <f>Writing!F22</f>
        <v>0</v>
      </c>
      <c r="E35" s="30">
        <f>Writing!G22</f>
        <v>0</v>
      </c>
      <c r="F35" s="30" t="str">
        <f>Writing!H22</f>
        <v>b</v>
      </c>
      <c r="G35" s="30" t="str">
        <f>Writing!I22</f>
        <v>c</v>
      </c>
      <c r="H35" s="30">
        <f>Writing!J22</f>
        <v>0</v>
      </c>
      <c r="I35" s="30">
        <f>Writing!K22</f>
        <v>0</v>
      </c>
      <c r="J35" s="30" t="str">
        <f>Writing!L22</f>
        <v>b</v>
      </c>
      <c r="K35" s="30" t="str">
        <f>Writing!M22</f>
        <v>b</v>
      </c>
      <c r="L35" s="30">
        <f>Writing!N22</f>
        <v>0</v>
      </c>
      <c r="M35" s="30">
        <f>Writing!O22</f>
        <v>0</v>
      </c>
      <c r="N35" s="30" t="str">
        <f>Writing!P22</f>
        <v>a</v>
      </c>
      <c r="O35" s="30" t="str">
        <f>Writing!Q22</f>
        <v>c</v>
      </c>
      <c r="P35" s="30">
        <f>Writing!R22</f>
        <v>0</v>
      </c>
      <c r="Q35" s="30">
        <f>Writing!S22</f>
        <v>0</v>
      </c>
      <c r="R35" s="30" t="str">
        <f>Writing!T22</f>
        <v>c</v>
      </c>
      <c r="S35" s="30" t="str">
        <f>Writing!U22</f>
        <v>b</v>
      </c>
      <c r="T35" s="30">
        <f>Writing!V22</f>
        <v>0</v>
      </c>
      <c r="U35" s="30" t="str">
        <f>Writing!W22</f>
        <v xml:space="preserve"> </v>
      </c>
      <c r="V35" s="30">
        <f>Writing!X22</f>
        <v>0</v>
      </c>
      <c r="W35" s="30">
        <f>Writing!Y22</f>
        <v>0</v>
      </c>
      <c r="X35" s="30">
        <f>Writing!Z22</f>
        <v>0</v>
      </c>
      <c r="Y35" s="30">
        <f>Writing!AA22</f>
        <v>0</v>
      </c>
      <c r="Z35" s="30">
        <f>Writing!AB22</f>
        <v>0</v>
      </c>
      <c r="AA35" s="30">
        <f>Writing!AC22</f>
        <v>0</v>
      </c>
      <c r="AB35" s="30">
        <f>Writing!AD22</f>
        <v>0</v>
      </c>
      <c r="AC35" s="30" t="str">
        <f>Writing!AE22</f>
        <v>e</v>
      </c>
      <c r="AD35" s="30" t="str">
        <f>Writing!AF22</f>
        <v>b</v>
      </c>
      <c r="AE35" s="30">
        <f>Writing!AG22</f>
        <v>0</v>
      </c>
      <c r="AF35" s="30">
        <f>Writing!AH22</f>
        <v>0</v>
      </c>
      <c r="AG35" s="30" t="str">
        <f>Writing!AI22</f>
        <v xml:space="preserve"> </v>
      </c>
      <c r="AH35" s="30">
        <f>Writing!AJ22</f>
        <v>0</v>
      </c>
      <c r="AI35" s="30">
        <f>Writing!AK22</f>
        <v>0</v>
      </c>
      <c r="AJ35" s="30">
        <f>Writing!AL22</f>
        <v>0</v>
      </c>
      <c r="AK35" s="30">
        <f>Writing!AM22</f>
        <v>0</v>
      </c>
      <c r="AL35" s="30">
        <f>Writing!AN22</f>
        <v>0</v>
      </c>
      <c r="AM35" s="30">
        <f>Writing!AO22</f>
        <v>0</v>
      </c>
      <c r="AN35" s="30">
        <f>Writing!AP22</f>
        <v>0</v>
      </c>
      <c r="AO35" s="30">
        <f>Writing!AQ22</f>
        <v>0</v>
      </c>
      <c r="AP35" s="30">
        <f>Writing!AR22</f>
        <v>0</v>
      </c>
      <c r="AQ35" s="30">
        <f>Writing!AS22</f>
        <v>0</v>
      </c>
      <c r="AR35" s="30">
        <f>Writing!AT22</f>
        <v>0</v>
      </c>
      <c r="AS35" s="30">
        <f>Writing!AU22</f>
        <v>0</v>
      </c>
      <c r="AT35" s="30">
        <f>Writing!AV22</f>
        <v>0</v>
      </c>
      <c r="AU35" s="30">
        <f>Writing!AW22</f>
        <v>0</v>
      </c>
      <c r="AV35" s="30">
        <f>Writing!AX22</f>
        <v>0</v>
      </c>
      <c r="AW35" s="30">
        <f>Writing!AY22</f>
        <v>0</v>
      </c>
    </row>
    <row r="36" spans="1:50">
      <c r="B36">
        <f>LOOKUP(B35,$BB$4:$BB$9,$BC$4:$BC$9)</f>
        <v>2</v>
      </c>
      <c r="C36" t="e">
        <f t="shared" ref="C36:AW36" si="2">LOOKUP(C35,$BB$4:$BB$9,$BC$4:$BC$9)</f>
        <v>#N/A</v>
      </c>
      <c r="D36" t="e">
        <f t="shared" si="2"/>
        <v>#N/A</v>
      </c>
      <c r="E36" t="e">
        <f t="shared" si="2"/>
        <v>#N/A</v>
      </c>
      <c r="F36">
        <f t="shared" si="2"/>
        <v>3</v>
      </c>
      <c r="G36">
        <f t="shared" si="2"/>
        <v>2</v>
      </c>
      <c r="H36" t="e">
        <f t="shared" si="2"/>
        <v>#N/A</v>
      </c>
      <c r="I36" t="e">
        <f t="shared" si="2"/>
        <v>#N/A</v>
      </c>
      <c r="J36">
        <f t="shared" si="2"/>
        <v>3</v>
      </c>
      <c r="K36">
        <f t="shared" si="2"/>
        <v>3</v>
      </c>
      <c r="L36" t="e">
        <f t="shared" si="2"/>
        <v>#N/A</v>
      </c>
      <c r="M36" t="e">
        <f t="shared" si="2"/>
        <v>#N/A</v>
      </c>
      <c r="N36">
        <f t="shared" si="2"/>
        <v>4</v>
      </c>
      <c r="O36">
        <f t="shared" si="2"/>
        <v>2</v>
      </c>
      <c r="P36" t="e">
        <f t="shared" si="2"/>
        <v>#N/A</v>
      </c>
      <c r="Q36" t="e">
        <f t="shared" si="2"/>
        <v>#N/A</v>
      </c>
      <c r="R36">
        <f t="shared" si="2"/>
        <v>2</v>
      </c>
      <c r="S36">
        <f t="shared" si="2"/>
        <v>3</v>
      </c>
      <c r="T36" t="e">
        <f t="shared" si="2"/>
        <v>#N/A</v>
      </c>
      <c r="U36" t="e">
        <f t="shared" si="2"/>
        <v>#N/A</v>
      </c>
      <c r="V36" t="e">
        <f t="shared" si="2"/>
        <v>#N/A</v>
      </c>
      <c r="W36" t="e">
        <f t="shared" si="2"/>
        <v>#N/A</v>
      </c>
      <c r="X36" t="e">
        <f t="shared" si="2"/>
        <v>#N/A</v>
      </c>
      <c r="Y36" t="e">
        <f t="shared" si="2"/>
        <v>#N/A</v>
      </c>
      <c r="Z36" t="e">
        <f t="shared" si="2"/>
        <v>#N/A</v>
      </c>
      <c r="AA36" t="e">
        <f t="shared" si="2"/>
        <v>#N/A</v>
      </c>
      <c r="AB36" t="e">
        <f t="shared" si="2"/>
        <v>#N/A</v>
      </c>
      <c r="AC36">
        <f t="shared" si="2"/>
        <v>0</v>
      </c>
      <c r="AD36">
        <f t="shared" si="2"/>
        <v>3</v>
      </c>
      <c r="AE36" t="e">
        <f t="shared" si="2"/>
        <v>#N/A</v>
      </c>
      <c r="AF36" t="e">
        <f t="shared" si="2"/>
        <v>#N/A</v>
      </c>
      <c r="AG36" t="e">
        <f t="shared" si="2"/>
        <v>#N/A</v>
      </c>
      <c r="AH36" t="e">
        <f t="shared" si="2"/>
        <v>#N/A</v>
      </c>
      <c r="AI36" t="e">
        <f t="shared" si="2"/>
        <v>#N/A</v>
      </c>
      <c r="AJ36" t="e">
        <f t="shared" si="2"/>
        <v>#N/A</v>
      </c>
      <c r="AK36" t="e">
        <f t="shared" si="2"/>
        <v>#N/A</v>
      </c>
      <c r="AL36" t="e">
        <f t="shared" si="2"/>
        <v>#N/A</v>
      </c>
      <c r="AM36" t="e">
        <f t="shared" si="2"/>
        <v>#N/A</v>
      </c>
      <c r="AN36" t="e">
        <f t="shared" si="2"/>
        <v>#N/A</v>
      </c>
      <c r="AO36" t="e">
        <f t="shared" si="2"/>
        <v>#N/A</v>
      </c>
      <c r="AP36" t="e">
        <f t="shared" si="2"/>
        <v>#N/A</v>
      </c>
      <c r="AQ36" t="e">
        <f t="shared" si="2"/>
        <v>#N/A</v>
      </c>
      <c r="AR36" t="e">
        <f t="shared" si="2"/>
        <v>#N/A</v>
      </c>
      <c r="AS36" t="e">
        <f t="shared" si="2"/>
        <v>#N/A</v>
      </c>
      <c r="AT36" t="e">
        <f t="shared" si="2"/>
        <v>#N/A</v>
      </c>
      <c r="AU36" t="e">
        <f t="shared" si="2"/>
        <v>#N/A</v>
      </c>
      <c r="AV36" t="e">
        <f t="shared" si="2"/>
        <v>#N/A</v>
      </c>
      <c r="AW36" t="e">
        <f t="shared" si="2"/>
        <v>#N/A</v>
      </c>
    </row>
    <row r="37" spans="1:50"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42"/>
      <c r="AM37" s="42"/>
      <c r="AN37" s="42"/>
      <c r="AO37" s="42"/>
      <c r="AP37" s="42"/>
      <c r="AQ37" s="42"/>
      <c r="AR37" s="42"/>
      <c r="AS37" s="42"/>
      <c r="AT37" s="42"/>
      <c r="AU37" s="42"/>
      <c r="AV37" s="42"/>
      <c r="AW37" s="42"/>
    </row>
    <row r="42" spans="1:50">
      <c r="AX42" s="25" t="s">
        <v>144</v>
      </c>
    </row>
    <row r="43" spans="1:50">
      <c r="AX43" s="26"/>
    </row>
    <row r="44" spans="1:50">
      <c r="AX44" s="27" t="s">
        <v>93</v>
      </c>
    </row>
    <row r="45" spans="1:50">
      <c r="AX45" s="24"/>
    </row>
    <row r="48" spans="1:50">
      <c r="A48" s="17" t="s">
        <v>20</v>
      </c>
    </row>
    <row r="49" spans="1:50">
      <c r="A49" s="1" t="s">
        <v>9</v>
      </c>
      <c r="B49" s="131" t="s">
        <v>131</v>
      </c>
      <c r="C49" s="132"/>
      <c r="D49" s="132"/>
      <c r="E49" s="132"/>
      <c r="F49" s="131" t="s">
        <v>132</v>
      </c>
      <c r="G49" s="132"/>
      <c r="H49" s="132"/>
      <c r="I49" s="132"/>
      <c r="J49" s="131" t="s">
        <v>133</v>
      </c>
      <c r="K49" s="132"/>
      <c r="L49" s="132"/>
      <c r="M49" s="132"/>
      <c r="N49" s="131" t="s">
        <v>134</v>
      </c>
      <c r="O49" s="132"/>
      <c r="P49" s="132"/>
      <c r="Q49" s="132"/>
      <c r="R49" s="131" t="s">
        <v>135</v>
      </c>
      <c r="S49" s="132"/>
      <c r="T49" s="132"/>
      <c r="U49" s="132"/>
      <c r="V49" s="131" t="s">
        <v>136</v>
      </c>
      <c r="W49" s="132"/>
      <c r="X49" s="132"/>
      <c r="Y49" s="132"/>
      <c r="Z49" s="131" t="s">
        <v>137</v>
      </c>
      <c r="AA49" s="132"/>
      <c r="AB49" s="132"/>
      <c r="AC49" s="132"/>
      <c r="AD49" s="131" t="s">
        <v>138</v>
      </c>
      <c r="AE49" s="132"/>
      <c r="AF49" s="132"/>
      <c r="AG49" s="132"/>
      <c r="AH49" s="131" t="s">
        <v>139</v>
      </c>
      <c r="AI49" s="132"/>
      <c r="AJ49" s="132"/>
      <c r="AK49" s="132"/>
      <c r="AL49" s="131" t="s">
        <v>140</v>
      </c>
      <c r="AM49" s="132"/>
      <c r="AN49" s="132"/>
      <c r="AO49" s="132"/>
      <c r="AP49" s="131" t="s">
        <v>141</v>
      </c>
      <c r="AQ49" s="132"/>
      <c r="AR49" s="132"/>
      <c r="AS49" s="132"/>
      <c r="AT49" s="131" t="s">
        <v>142</v>
      </c>
      <c r="AU49" s="132"/>
      <c r="AV49" s="132"/>
      <c r="AW49" s="132"/>
    </row>
    <row r="50" spans="1:50">
      <c r="A50" s="1" t="s">
        <v>143</v>
      </c>
      <c r="B50" s="30" t="str">
        <f>Reading!D22</f>
        <v>c</v>
      </c>
      <c r="C50" s="30">
        <f>Reading!E22</f>
        <v>0</v>
      </c>
      <c r="D50" s="30">
        <f>Reading!F22</f>
        <v>0</v>
      </c>
      <c r="E50" s="30">
        <f>Reading!G22</f>
        <v>0</v>
      </c>
      <c r="F50" s="30" t="str">
        <f>Reading!H22</f>
        <v>f</v>
      </c>
      <c r="G50" s="30" t="str">
        <f>Reading!I22</f>
        <v>b</v>
      </c>
      <c r="H50" s="30">
        <f>Reading!J22</f>
        <v>0</v>
      </c>
      <c r="I50" s="30">
        <f>Reading!K22</f>
        <v>0</v>
      </c>
      <c r="J50" s="30" t="str">
        <f>Reading!L22</f>
        <v>d</v>
      </c>
      <c r="K50" s="30" t="str">
        <f>Reading!M22</f>
        <v>b</v>
      </c>
      <c r="L50" s="30">
        <f>Reading!N22</f>
        <v>0</v>
      </c>
      <c r="M50" s="30">
        <f>Reading!O22</f>
        <v>0</v>
      </c>
      <c r="N50" s="30" t="str">
        <f>Reading!P22</f>
        <v>b</v>
      </c>
      <c r="O50" s="30">
        <f>Reading!Q22</f>
        <v>0</v>
      </c>
      <c r="P50" s="30">
        <f>Reading!R22</f>
        <v>0</v>
      </c>
      <c r="Q50" s="30">
        <f>Reading!S22</f>
        <v>0</v>
      </c>
      <c r="R50" s="30" t="str">
        <f>Reading!T22</f>
        <v>b</v>
      </c>
      <c r="S50" s="30">
        <f>Reading!U22</f>
        <v>0</v>
      </c>
      <c r="T50" s="30">
        <f>Reading!V22</f>
        <v>0</v>
      </c>
      <c r="U50" s="30" t="str">
        <f>Reading!W22</f>
        <v>b</v>
      </c>
      <c r="V50" s="30">
        <f>Reading!X22</f>
        <v>0</v>
      </c>
      <c r="W50" s="30">
        <f>Reading!Y22</f>
        <v>0</v>
      </c>
      <c r="X50" s="30">
        <f>Reading!Z22</f>
        <v>0</v>
      </c>
      <c r="Y50" s="30">
        <f>Reading!AA22</f>
        <v>0</v>
      </c>
      <c r="Z50" s="30">
        <f>Reading!AB22</f>
        <v>0</v>
      </c>
      <c r="AA50" s="30">
        <f>Reading!AC22</f>
        <v>0</v>
      </c>
      <c r="AB50" s="30">
        <f>Reading!AD22</f>
        <v>0</v>
      </c>
      <c r="AC50" s="30" t="str">
        <f>Reading!AE22</f>
        <v>b</v>
      </c>
      <c r="AD50" s="30" t="str">
        <f>Reading!AF22</f>
        <v>c</v>
      </c>
      <c r="AE50" s="30">
        <f>Reading!AG22</f>
        <v>0</v>
      </c>
      <c r="AF50" s="30">
        <f>Reading!AH22</f>
        <v>0</v>
      </c>
      <c r="AG50" s="30">
        <f>Reading!AI22</f>
        <v>0</v>
      </c>
      <c r="AH50" s="30">
        <f>Reading!AJ22</f>
        <v>0</v>
      </c>
      <c r="AI50" s="30">
        <f>Reading!AK22</f>
        <v>0</v>
      </c>
      <c r="AJ50" s="30">
        <f>Reading!AL22</f>
        <v>0</v>
      </c>
      <c r="AK50" s="30">
        <f>Reading!AM22</f>
        <v>0</v>
      </c>
      <c r="AL50" s="30">
        <f>Reading!AN22</f>
        <v>0</v>
      </c>
      <c r="AM50" s="30">
        <f>Reading!AO22</f>
        <v>0</v>
      </c>
      <c r="AN50" s="30">
        <f>Reading!AP22</f>
        <v>0</v>
      </c>
      <c r="AO50" s="30">
        <f>Reading!AQ22</f>
        <v>0</v>
      </c>
      <c r="AP50" s="30">
        <f>Reading!AR22</f>
        <v>0</v>
      </c>
      <c r="AQ50" s="30">
        <f>Reading!AS22</f>
        <v>0</v>
      </c>
      <c r="AR50" s="30">
        <f>Reading!AT22</f>
        <v>0</v>
      </c>
      <c r="AS50" s="30">
        <f>Reading!AU22</f>
        <v>0</v>
      </c>
      <c r="AT50" s="30">
        <f>Reading!AV22</f>
        <v>0</v>
      </c>
      <c r="AU50" s="30">
        <f>Reading!AW22</f>
        <v>0</v>
      </c>
      <c r="AV50" s="30">
        <f>Reading!AX22</f>
        <v>0</v>
      </c>
      <c r="AW50" s="30">
        <f>Reading!AY22</f>
        <v>0</v>
      </c>
    </row>
    <row r="51" spans="1:50">
      <c r="B51">
        <f>LOOKUP(B50,$BB$4:$BB$9,$BC$4:$BC$9)</f>
        <v>2</v>
      </c>
      <c r="C51" t="e">
        <f t="shared" ref="C51:AW51" si="3">LOOKUP(C50,$BB$4:$BB$9,$BC$4:$BC$9)</f>
        <v>#N/A</v>
      </c>
      <c r="D51" t="e">
        <f t="shared" si="3"/>
        <v>#N/A</v>
      </c>
      <c r="E51" t="e">
        <f t="shared" si="3"/>
        <v>#N/A</v>
      </c>
      <c r="F51">
        <f t="shared" si="3"/>
        <v>0</v>
      </c>
      <c r="G51">
        <f t="shared" si="3"/>
        <v>3</v>
      </c>
      <c r="H51" t="e">
        <f t="shared" si="3"/>
        <v>#N/A</v>
      </c>
      <c r="I51" t="e">
        <f t="shared" si="3"/>
        <v>#N/A</v>
      </c>
      <c r="J51">
        <f t="shared" si="3"/>
        <v>1</v>
      </c>
      <c r="K51">
        <f t="shared" si="3"/>
        <v>3</v>
      </c>
      <c r="L51" t="e">
        <f t="shared" si="3"/>
        <v>#N/A</v>
      </c>
      <c r="M51" t="e">
        <f t="shared" si="3"/>
        <v>#N/A</v>
      </c>
      <c r="N51">
        <f t="shared" si="3"/>
        <v>3</v>
      </c>
      <c r="O51" t="e">
        <f t="shared" si="3"/>
        <v>#N/A</v>
      </c>
      <c r="P51" t="e">
        <f t="shared" si="3"/>
        <v>#N/A</v>
      </c>
      <c r="Q51" t="e">
        <f t="shared" si="3"/>
        <v>#N/A</v>
      </c>
      <c r="R51">
        <f t="shared" si="3"/>
        <v>3</v>
      </c>
      <c r="S51" t="e">
        <f t="shared" si="3"/>
        <v>#N/A</v>
      </c>
      <c r="T51" t="e">
        <f t="shared" si="3"/>
        <v>#N/A</v>
      </c>
      <c r="U51">
        <f t="shared" si="3"/>
        <v>3</v>
      </c>
      <c r="V51" t="e">
        <f t="shared" si="3"/>
        <v>#N/A</v>
      </c>
      <c r="W51" t="e">
        <f t="shared" si="3"/>
        <v>#N/A</v>
      </c>
      <c r="X51" t="e">
        <f t="shared" si="3"/>
        <v>#N/A</v>
      </c>
      <c r="Y51" t="e">
        <f t="shared" si="3"/>
        <v>#N/A</v>
      </c>
      <c r="Z51" t="e">
        <f t="shared" si="3"/>
        <v>#N/A</v>
      </c>
      <c r="AA51" t="e">
        <f t="shared" si="3"/>
        <v>#N/A</v>
      </c>
      <c r="AB51" t="e">
        <f t="shared" si="3"/>
        <v>#N/A</v>
      </c>
      <c r="AC51">
        <f t="shared" si="3"/>
        <v>3</v>
      </c>
      <c r="AD51">
        <f t="shared" si="3"/>
        <v>2</v>
      </c>
      <c r="AE51" t="e">
        <f t="shared" si="3"/>
        <v>#N/A</v>
      </c>
      <c r="AF51" t="e">
        <f t="shared" si="3"/>
        <v>#N/A</v>
      </c>
      <c r="AG51" t="e">
        <f t="shared" si="3"/>
        <v>#N/A</v>
      </c>
      <c r="AH51" t="e">
        <f t="shared" si="3"/>
        <v>#N/A</v>
      </c>
      <c r="AI51" t="e">
        <f t="shared" si="3"/>
        <v>#N/A</v>
      </c>
      <c r="AJ51" t="e">
        <f t="shared" si="3"/>
        <v>#N/A</v>
      </c>
      <c r="AK51" t="e">
        <f t="shared" si="3"/>
        <v>#N/A</v>
      </c>
      <c r="AL51" t="e">
        <f t="shared" si="3"/>
        <v>#N/A</v>
      </c>
      <c r="AM51" t="e">
        <f t="shared" si="3"/>
        <v>#N/A</v>
      </c>
      <c r="AN51" t="e">
        <f t="shared" si="3"/>
        <v>#N/A</v>
      </c>
      <c r="AO51" t="e">
        <f t="shared" si="3"/>
        <v>#N/A</v>
      </c>
      <c r="AP51" t="e">
        <f t="shared" si="3"/>
        <v>#N/A</v>
      </c>
      <c r="AQ51" t="e">
        <f t="shared" si="3"/>
        <v>#N/A</v>
      </c>
      <c r="AR51" t="e">
        <f t="shared" si="3"/>
        <v>#N/A</v>
      </c>
      <c r="AS51" t="e">
        <f t="shared" si="3"/>
        <v>#N/A</v>
      </c>
      <c r="AT51" t="e">
        <f t="shared" si="3"/>
        <v>#N/A</v>
      </c>
      <c r="AU51" t="e">
        <f t="shared" si="3"/>
        <v>#N/A</v>
      </c>
      <c r="AV51" t="e">
        <f t="shared" si="3"/>
        <v>#N/A</v>
      </c>
      <c r="AW51" t="e">
        <f t="shared" si="3"/>
        <v>#N/A</v>
      </c>
    </row>
    <row r="52" spans="1:50"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42"/>
      <c r="AH52" s="42"/>
      <c r="AI52" s="42"/>
      <c r="AJ52" s="42"/>
      <c r="AK52" s="42"/>
      <c r="AL52" s="42"/>
      <c r="AM52" s="42"/>
      <c r="AN52" s="42"/>
      <c r="AO52" s="42"/>
      <c r="AP52" s="42"/>
      <c r="AQ52" s="42"/>
      <c r="AR52" s="42"/>
      <c r="AS52" s="42"/>
      <c r="AT52" s="42"/>
      <c r="AU52" s="42"/>
      <c r="AV52" s="42"/>
      <c r="AW52" s="42"/>
    </row>
    <row r="57" spans="1:50">
      <c r="AX57" s="25" t="s">
        <v>144</v>
      </c>
    </row>
    <row r="58" spans="1:50">
      <c r="AX58" s="26"/>
    </row>
    <row r="59" spans="1:50">
      <c r="AX59" s="27" t="s">
        <v>93</v>
      </c>
    </row>
    <row r="60" spans="1:50">
      <c r="AX60" s="24"/>
    </row>
    <row r="63" spans="1:50">
      <c r="A63" s="17" t="s">
        <v>18</v>
      </c>
    </row>
    <row r="64" spans="1:50">
      <c r="A64" s="1" t="s">
        <v>9</v>
      </c>
      <c r="B64" s="131" t="s">
        <v>131</v>
      </c>
      <c r="C64" s="132"/>
      <c r="D64" s="132"/>
      <c r="E64" s="132"/>
      <c r="F64" s="131" t="s">
        <v>132</v>
      </c>
      <c r="G64" s="132"/>
      <c r="H64" s="132"/>
      <c r="I64" s="132"/>
      <c r="J64" s="131" t="s">
        <v>133</v>
      </c>
      <c r="K64" s="132"/>
      <c r="L64" s="132"/>
      <c r="M64" s="132"/>
      <c r="N64" s="131" t="s">
        <v>134</v>
      </c>
      <c r="O64" s="132"/>
      <c r="P64" s="132"/>
      <c r="Q64" s="132"/>
      <c r="R64" s="131" t="s">
        <v>135</v>
      </c>
      <c r="S64" s="132"/>
      <c r="T64" s="132"/>
      <c r="U64" s="132"/>
      <c r="V64" s="131" t="s">
        <v>136</v>
      </c>
      <c r="W64" s="132"/>
      <c r="X64" s="132"/>
      <c r="Y64" s="132"/>
      <c r="Z64" s="131" t="s">
        <v>137</v>
      </c>
      <c r="AA64" s="132"/>
      <c r="AB64" s="132"/>
      <c r="AC64" s="132"/>
      <c r="AD64" s="131" t="s">
        <v>138</v>
      </c>
      <c r="AE64" s="132"/>
      <c r="AF64" s="132"/>
      <c r="AG64" s="132"/>
      <c r="AH64" s="131" t="s">
        <v>139</v>
      </c>
      <c r="AI64" s="132"/>
      <c r="AJ64" s="132"/>
      <c r="AK64" s="132"/>
      <c r="AL64" s="131" t="s">
        <v>140</v>
      </c>
      <c r="AM64" s="132"/>
      <c r="AN64" s="132"/>
      <c r="AO64" s="132"/>
      <c r="AP64" s="131" t="s">
        <v>141</v>
      </c>
      <c r="AQ64" s="132"/>
      <c r="AR64" s="132"/>
      <c r="AS64" s="132"/>
      <c r="AT64" s="131" t="s">
        <v>142</v>
      </c>
      <c r="AU64" s="132"/>
      <c r="AV64" s="132"/>
      <c r="AW64" s="132"/>
    </row>
    <row r="65" spans="1:50">
      <c r="A65" s="1" t="s">
        <v>143</v>
      </c>
      <c r="B65" s="30" t="str">
        <f>Speaking!D22</f>
        <v>a</v>
      </c>
      <c r="C65" s="30">
        <f>Speaking!E22</f>
        <v>0</v>
      </c>
      <c r="D65" s="30">
        <f>Speaking!F22</f>
        <v>0</v>
      </c>
      <c r="E65" s="30">
        <f>Speaking!G22</f>
        <v>0</v>
      </c>
      <c r="F65" s="30" t="str">
        <f>Speaking!H22</f>
        <v>b</v>
      </c>
      <c r="G65" s="30" t="str">
        <f>Speaking!I22</f>
        <v>a</v>
      </c>
      <c r="H65" s="30">
        <f>Speaking!J22</f>
        <v>0</v>
      </c>
      <c r="I65" s="30">
        <f>Speaking!K22</f>
        <v>0</v>
      </c>
      <c r="J65" s="30" t="str">
        <f>Speaking!L22</f>
        <v>a</v>
      </c>
      <c r="K65" s="30">
        <f>Speaking!M22</f>
        <v>0</v>
      </c>
      <c r="L65" s="30">
        <f>Speaking!N22</f>
        <v>0</v>
      </c>
      <c r="M65" s="30">
        <f>Speaking!O22</f>
        <v>0</v>
      </c>
      <c r="N65" s="30" t="str">
        <f>Speaking!P22</f>
        <v>b</v>
      </c>
      <c r="O65" s="30">
        <f>Speaking!Q22</f>
        <v>0</v>
      </c>
      <c r="P65" s="30">
        <f>Speaking!R22</f>
        <v>0</v>
      </c>
      <c r="Q65" s="30">
        <f>Speaking!S22</f>
        <v>0</v>
      </c>
      <c r="R65" s="30" t="str">
        <f>Speaking!T22</f>
        <v>c</v>
      </c>
      <c r="S65" s="30">
        <f>Speaking!U22</f>
        <v>0</v>
      </c>
      <c r="T65" s="30">
        <f>Speaking!V22</f>
        <v>0</v>
      </c>
      <c r="U65" s="30">
        <f>Speaking!W22</f>
        <v>0</v>
      </c>
      <c r="V65" s="30">
        <f>Speaking!X22</f>
        <v>0</v>
      </c>
      <c r="W65" s="30">
        <f>Speaking!Y22</f>
        <v>0</v>
      </c>
      <c r="X65" s="30">
        <f>Speaking!Z22</f>
        <v>0</v>
      </c>
      <c r="Y65" s="30">
        <f>Speaking!AA22</f>
        <v>0</v>
      </c>
      <c r="Z65" s="30">
        <f>Speaking!AB22</f>
        <v>0</v>
      </c>
      <c r="AA65" s="30">
        <f>Speaking!AC22</f>
        <v>0</v>
      </c>
      <c r="AB65" s="30">
        <f>Speaking!AD22</f>
        <v>0</v>
      </c>
      <c r="AC65" s="30">
        <f>Speaking!AE22</f>
        <v>0</v>
      </c>
      <c r="AD65" s="30" t="str">
        <f>Speaking!AF22</f>
        <v>a</v>
      </c>
      <c r="AE65" s="30">
        <f>Speaking!AG22</f>
        <v>0</v>
      </c>
      <c r="AF65" s="30">
        <f>Speaking!AH22</f>
        <v>0</v>
      </c>
      <c r="AG65" s="30">
        <f>Speaking!AI22</f>
        <v>0</v>
      </c>
      <c r="AH65" s="30">
        <f>Speaking!AJ22</f>
        <v>0</v>
      </c>
      <c r="AI65" s="30">
        <f>Speaking!AK22</f>
        <v>0</v>
      </c>
      <c r="AJ65" s="30">
        <f>Speaking!AL22</f>
        <v>0</v>
      </c>
      <c r="AK65" s="30">
        <f>Speaking!AM22</f>
        <v>0</v>
      </c>
      <c r="AL65" s="30">
        <f>Speaking!AN22</f>
        <v>0</v>
      </c>
      <c r="AM65" s="30">
        <f>Speaking!AO22</f>
        <v>0</v>
      </c>
      <c r="AN65" s="30">
        <f>Speaking!AP22</f>
        <v>0</v>
      </c>
      <c r="AO65" s="30">
        <f>Speaking!AQ22</f>
        <v>0</v>
      </c>
      <c r="AP65" s="30">
        <f>Speaking!AR22</f>
        <v>0</v>
      </c>
      <c r="AQ65" s="30">
        <f>Speaking!AS22</f>
        <v>0</v>
      </c>
      <c r="AR65" s="30">
        <f>Speaking!AT22</f>
        <v>0</v>
      </c>
      <c r="AS65" s="30">
        <f>Speaking!AU22</f>
        <v>0</v>
      </c>
      <c r="AT65" s="30">
        <f>Speaking!AV22</f>
        <v>0</v>
      </c>
      <c r="AU65" s="30">
        <f>Speaking!AW22</f>
        <v>0</v>
      </c>
      <c r="AV65" s="30">
        <f>Speaking!AX22</f>
        <v>0</v>
      </c>
      <c r="AW65" s="30">
        <f>Speaking!AY22</f>
        <v>0</v>
      </c>
    </row>
    <row r="66" spans="1:50">
      <c r="B66">
        <f>LOOKUP(B65,$BB$4:$BB$9,$BC$4:$BC$9)</f>
        <v>4</v>
      </c>
      <c r="C66" t="e">
        <f t="shared" ref="C66:AW66" si="4">LOOKUP(C65,$BB$4:$BB$9,$BC$4:$BC$9)</f>
        <v>#N/A</v>
      </c>
      <c r="D66" t="e">
        <f t="shared" si="4"/>
        <v>#N/A</v>
      </c>
      <c r="E66" t="e">
        <f t="shared" si="4"/>
        <v>#N/A</v>
      </c>
      <c r="F66">
        <f t="shared" si="4"/>
        <v>3</v>
      </c>
      <c r="G66">
        <f t="shared" si="4"/>
        <v>4</v>
      </c>
      <c r="H66" t="e">
        <f t="shared" si="4"/>
        <v>#N/A</v>
      </c>
      <c r="I66" t="e">
        <f t="shared" si="4"/>
        <v>#N/A</v>
      </c>
      <c r="J66">
        <f t="shared" si="4"/>
        <v>4</v>
      </c>
      <c r="K66" t="e">
        <f t="shared" si="4"/>
        <v>#N/A</v>
      </c>
      <c r="L66" t="e">
        <f t="shared" si="4"/>
        <v>#N/A</v>
      </c>
      <c r="M66" t="e">
        <f t="shared" si="4"/>
        <v>#N/A</v>
      </c>
      <c r="N66">
        <f t="shared" si="4"/>
        <v>3</v>
      </c>
      <c r="O66" t="e">
        <f t="shared" si="4"/>
        <v>#N/A</v>
      </c>
      <c r="P66" t="e">
        <f t="shared" si="4"/>
        <v>#N/A</v>
      </c>
      <c r="Q66" t="e">
        <f t="shared" si="4"/>
        <v>#N/A</v>
      </c>
      <c r="R66">
        <f t="shared" si="4"/>
        <v>2</v>
      </c>
      <c r="S66" t="e">
        <f t="shared" si="4"/>
        <v>#N/A</v>
      </c>
      <c r="T66" t="e">
        <f t="shared" si="4"/>
        <v>#N/A</v>
      </c>
      <c r="U66" t="e">
        <f t="shared" si="4"/>
        <v>#N/A</v>
      </c>
      <c r="V66" t="e">
        <f t="shared" si="4"/>
        <v>#N/A</v>
      </c>
      <c r="W66" t="e">
        <f t="shared" si="4"/>
        <v>#N/A</v>
      </c>
      <c r="X66" t="e">
        <f t="shared" si="4"/>
        <v>#N/A</v>
      </c>
      <c r="Y66" t="e">
        <f t="shared" si="4"/>
        <v>#N/A</v>
      </c>
      <c r="Z66" t="e">
        <f t="shared" si="4"/>
        <v>#N/A</v>
      </c>
      <c r="AA66" t="e">
        <f t="shared" si="4"/>
        <v>#N/A</v>
      </c>
      <c r="AB66" t="e">
        <f t="shared" si="4"/>
        <v>#N/A</v>
      </c>
      <c r="AC66" t="e">
        <f t="shared" si="4"/>
        <v>#N/A</v>
      </c>
      <c r="AD66">
        <f t="shared" si="4"/>
        <v>4</v>
      </c>
      <c r="AE66" t="e">
        <f t="shared" si="4"/>
        <v>#N/A</v>
      </c>
      <c r="AF66" t="e">
        <f t="shared" si="4"/>
        <v>#N/A</v>
      </c>
      <c r="AG66" t="e">
        <f t="shared" si="4"/>
        <v>#N/A</v>
      </c>
      <c r="AH66" t="e">
        <f t="shared" si="4"/>
        <v>#N/A</v>
      </c>
      <c r="AI66" t="e">
        <f t="shared" si="4"/>
        <v>#N/A</v>
      </c>
      <c r="AJ66" t="e">
        <f t="shared" si="4"/>
        <v>#N/A</v>
      </c>
      <c r="AK66" t="e">
        <f t="shared" si="4"/>
        <v>#N/A</v>
      </c>
      <c r="AL66" t="e">
        <f t="shared" si="4"/>
        <v>#N/A</v>
      </c>
      <c r="AM66" t="e">
        <f t="shared" si="4"/>
        <v>#N/A</v>
      </c>
      <c r="AN66" t="e">
        <f t="shared" si="4"/>
        <v>#N/A</v>
      </c>
      <c r="AO66" t="e">
        <f t="shared" si="4"/>
        <v>#N/A</v>
      </c>
      <c r="AP66" t="e">
        <f t="shared" si="4"/>
        <v>#N/A</v>
      </c>
      <c r="AQ66" t="e">
        <f t="shared" si="4"/>
        <v>#N/A</v>
      </c>
      <c r="AR66" t="e">
        <f t="shared" si="4"/>
        <v>#N/A</v>
      </c>
      <c r="AS66" t="e">
        <f t="shared" si="4"/>
        <v>#N/A</v>
      </c>
      <c r="AT66" t="e">
        <f t="shared" si="4"/>
        <v>#N/A</v>
      </c>
      <c r="AU66" t="e">
        <f t="shared" si="4"/>
        <v>#N/A</v>
      </c>
      <c r="AV66" t="e">
        <f t="shared" si="4"/>
        <v>#N/A</v>
      </c>
      <c r="AW66" t="e">
        <f t="shared" si="4"/>
        <v>#N/A</v>
      </c>
    </row>
    <row r="67" spans="1:50">
      <c r="B67" s="42"/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2"/>
      <c r="Z67" s="42"/>
      <c r="AA67" s="42"/>
      <c r="AB67" s="42"/>
      <c r="AC67" s="42"/>
      <c r="AD67" s="42"/>
      <c r="AE67" s="42"/>
      <c r="AF67" s="42"/>
      <c r="AG67" s="42"/>
      <c r="AH67" s="42"/>
      <c r="AI67" s="42"/>
      <c r="AJ67" s="42"/>
      <c r="AK67" s="42"/>
      <c r="AL67" s="42"/>
      <c r="AM67" s="42"/>
      <c r="AN67" s="42"/>
      <c r="AO67" s="42"/>
      <c r="AP67" s="42"/>
      <c r="AQ67" s="42"/>
      <c r="AR67" s="42"/>
      <c r="AS67" s="42"/>
      <c r="AT67" s="42"/>
      <c r="AU67" s="42"/>
      <c r="AV67" s="42"/>
      <c r="AW67" s="42"/>
    </row>
    <row r="72" spans="1:50">
      <c r="AX72" s="25" t="s">
        <v>144</v>
      </c>
    </row>
    <row r="73" spans="1:50">
      <c r="AX73" s="26"/>
    </row>
    <row r="74" spans="1:50">
      <c r="AX74" s="27" t="s">
        <v>93</v>
      </c>
    </row>
    <row r="75" spans="1:50">
      <c r="AX75" s="24"/>
    </row>
  </sheetData>
  <mergeCells count="63">
    <mergeCell ref="B1:P1"/>
    <mergeCell ref="Q1:Y1"/>
    <mergeCell ref="AN1:AW1"/>
    <mergeCell ref="B4:E4"/>
    <mergeCell ref="F4:I4"/>
    <mergeCell ref="J4:M4"/>
    <mergeCell ref="N4:Q4"/>
    <mergeCell ref="R4:U4"/>
    <mergeCell ref="V4:Y4"/>
    <mergeCell ref="Z4:AC4"/>
    <mergeCell ref="AD4:AG4"/>
    <mergeCell ref="AH4:AK4"/>
    <mergeCell ref="AL4:AO4"/>
    <mergeCell ref="AP4:AS4"/>
    <mergeCell ref="AT4:AW4"/>
    <mergeCell ref="B19:E19"/>
    <mergeCell ref="F19:I19"/>
    <mergeCell ref="J19:M19"/>
    <mergeCell ref="N19:Q19"/>
    <mergeCell ref="R19:U19"/>
    <mergeCell ref="AT19:AW19"/>
    <mergeCell ref="B34:E34"/>
    <mergeCell ref="F34:I34"/>
    <mergeCell ref="J34:M34"/>
    <mergeCell ref="N34:Q34"/>
    <mergeCell ref="R34:U34"/>
    <mergeCell ref="V34:Y34"/>
    <mergeCell ref="Z34:AC34"/>
    <mergeCell ref="AD34:AG34"/>
    <mergeCell ref="AH34:AK34"/>
    <mergeCell ref="V19:Y19"/>
    <mergeCell ref="Z19:AC19"/>
    <mergeCell ref="AD19:AG19"/>
    <mergeCell ref="AH19:AK19"/>
    <mergeCell ref="AL19:AO19"/>
    <mergeCell ref="AP19:AS19"/>
    <mergeCell ref="AL34:AO34"/>
    <mergeCell ref="AP34:AS34"/>
    <mergeCell ref="AT34:AW34"/>
    <mergeCell ref="B49:E49"/>
    <mergeCell ref="F49:I49"/>
    <mergeCell ref="J49:M49"/>
    <mergeCell ref="N49:Q49"/>
    <mergeCell ref="R49:U49"/>
    <mergeCell ref="V49:Y49"/>
    <mergeCell ref="Z49:AC49"/>
    <mergeCell ref="AD49:AG49"/>
    <mergeCell ref="AH49:AK49"/>
    <mergeCell ref="AL49:AO49"/>
    <mergeCell ref="AP49:AS49"/>
    <mergeCell ref="AT49:AW49"/>
    <mergeCell ref="B64:E64"/>
    <mergeCell ref="F64:I64"/>
    <mergeCell ref="J64:M64"/>
    <mergeCell ref="N64:Q64"/>
    <mergeCell ref="R64:U64"/>
    <mergeCell ref="AT64:AW64"/>
    <mergeCell ref="V64:Y64"/>
    <mergeCell ref="Z64:AC64"/>
    <mergeCell ref="AD64:AG64"/>
    <mergeCell ref="AH64:AK64"/>
    <mergeCell ref="AL64:AO64"/>
    <mergeCell ref="AP64:AS64"/>
  </mergeCells>
  <conditionalFormatting sqref="B20:AW20">
    <cfRule type="containsText" dxfId="41" priority="5" operator="containsText" text="0">
      <formula>NOT(ISERROR(SEARCH("0",B20)))</formula>
    </cfRule>
  </conditionalFormatting>
  <conditionalFormatting sqref="B5:AW5">
    <cfRule type="containsText" dxfId="40" priority="4" operator="containsText" text="0">
      <formula>NOT(ISERROR(SEARCH("0",B5)))</formula>
    </cfRule>
  </conditionalFormatting>
  <conditionalFormatting sqref="AA1 AN1 A1:J1">
    <cfRule type="duplicateValues" dxfId="39" priority="6"/>
  </conditionalFormatting>
  <conditionalFormatting sqref="B35:AW35">
    <cfRule type="containsText" dxfId="38" priority="3" operator="containsText" text="0">
      <formula>NOT(ISERROR(SEARCH("0",B35)))</formula>
    </cfRule>
  </conditionalFormatting>
  <conditionalFormatting sqref="B50:AW50">
    <cfRule type="containsText" dxfId="37" priority="2" operator="containsText" text="0">
      <formula>NOT(ISERROR(SEARCH("0",B50)))</formula>
    </cfRule>
  </conditionalFormatting>
  <conditionalFormatting sqref="B65:AW65">
    <cfRule type="containsText" dxfId="36" priority="1" operator="containsText" text="0">
      <formula>NOT(ISERROR(SEARCH("0",B65)))</formula>
    </cfRule>
  </conditionalFormatting>
  <pageMargins left="0.7" right="0.7" top="0.75" bottom="0.75" header="0.3" footer="0.3"/>
  <pageSetup paperSize="9" scale="63" orientation="portrait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Tabelle30">
    <pageSetUpPr fitToPage="1"/>
  </sheetPr>
  <dimension ref="A1:BJ75"/>
  <sheetViews>
    <sheetView zoomScale="85" zoomScaleNormal="85" workbookViewId="0">
      <selection activeCell="B65" sqref="B65:AW65"/>
    </sheetView>
  </sheetViews>
  <sheetFormatPr baseColWidth="10" defaultColWidth="8.42578125" defaultRowHeight="15"/>
  <cols>
    <col min="2" max="5" width="2.7109375" customWidth="1"/>
    <col min="6" max="6" width="3.42578125" customWidth="1"/>
    <col min="7" max="49" width="2.7109375" customWidth="1"/>
    <col min="50" max="50" width="7.7109375" customWidth="1"/>
    <col min="51" max="51" width="8.42578125" customWidth="1"/>
    <col min="52" max="58" width="4.7109375" customWidth="1"/>
    <col min="59" max="60" width="7.7109375" customWidth="1"/>
    <col min="61" max="62" width="5.42578125" style="2" customWidth="1"/>
  </cols>
  <sheetData>
    <row r="1" spans="1:62" s="20" customFormat="1" ht="21">
      <c r="A1" s="28" t="s">
        <v>10</v>
      </c>
      <c r="B1" s="130" t="str">
        <f>Gesamt!B23</f>
        <v>Tekin</v>
      </c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 t="str">
        <f>Gesamt!C23</f>
        <v>Emirhan</v>
      </c>
      <c r="R1" s="130"/>
      <c r="S1" s="130"/>
      <c r="T1" s="130"/>
      <c r="U1" s="130"/>
      <c r="V1" s="130"/>
      <c r="W1" s="130"/>
      <c r="X1" s="130"/>
      <c r="Y1" s="130"/>
      <c r="Z1" s="43"/>
      <c r="AA1" s="123" t="str">
        <f>Gesamt!B1</f>
        <v>1F</v>
      </c>
      <c r="AB1" s="43"/>
      <c r="AC1" s="43"/>
      <c r="AD1" s="43"/>
      <c r="AE1" s="43"/>
      <c r="AF1" s="43"/>
      <c r="AG1" s="43"/>
      <c r="AH1" s="43"/>
      <c r="AI1" s="43"/>
      <c r="AJ1" s="43"/>
      <c r="AK1" s="43"/>
      <c r="AL1" s="43"/>
      <c r="AM1" s="43"/>
      <c r="AN1" s="129" t="str">
        <f>Gesamt!D1</f>
        <v>2019/20</v>
      </c>
      <c r="AO1" s="129"/>
      <c r="AP1" s="129"/>
      <c r="AQ1" s="129"/>
      <c r="AR1" s="129"/>
      <c r="AS1" s="129"/>
      <c r="AT1" s="129"/>
      <c r="AU1" s="129"/>
      <c r="AV1" s="129"/>
      <c r="AW1" s="129"/>
      <c r="BC1" s="19"/>
      <c r="BD1" s="41" t="s">
        <v>130</v>
      </c>
      <c r="BE1" s="19"/>
      <c r="BF1" s="19"/>
      <c r="BG1" s="19"/>
      <c r="BH1" s="19"/>
      <c r="BI1" s="29"/>
      <c r="BJ1" s="29"/>
    </row>
    <row r="3" spans="1:62">
      <c r="A3" s="17" t="s">
        <v>12</v>
      </c>
    </row>
    <row r="4" spans="1:62">
      <c r="A4" s="1" t="s">
        <v>9</v>
      </c>
      <c r="B4" s="131" t="s">
        <v>131</v>
      </c>
      <c r="C4" s="132"/>
      <c r="D4" s="132"/>
      <c r="E4" s="132"/>
      <c r="F4" s="131" t="s">
        <v>132</v>
      </c>
      <c r="G4" s="132"/>
      <c r="H4" s="132"/>
      <c r="I4" s="132"/>
      <c r="J4" s="131" t="s">
        <v>133</v>
      </c>
      <c r="K4" s="132"/>
      <c r="L4" s="132"/>
      <c r="M4" s="132"/>
      <c r="N4" s="131" t="s">
        <v>134</v>
      </c>
      <c r="O4" s="132"/>
      <c r="P4" s="132"/>
      <c r="Q4" s="132"/>
      <c r="R4" s="131" t="s">
        <v>135</v>
      </c>
      <c r="S4" s="132"/>
      <c r="T4" s="132"/>
      <c r="U4" s="132"/>
      <c r="V4" s="131" t="s">
        <v>136</v>
      </c>
      <c r="W4" s="132"/>
      <c r="X4" s="132"/>
      <c r="Y4" s="132"/>
      <c r="Z4" s="131" t="s">
        <v>137</v>
      </c>
      <c r="AA4" s="132"/>
      <c r="AB4" s="132"/>
      <c r="AC4" s="132"/>
      <c r="AD4" s="131" t="s">
        <v>138</v>
      </c>
      <c r="AE4" s="132"/>
      <c r="AF4" s="132"/>
      <c r="AG4" s="132"/>
      <c r="AH4" s="131" t="s">
        <v>139</v>
      </c>
      <c r="AI4" s="132"/>
      <c r="AJ4" s="132"/>
      <c r="AK4" s="132"/>
      <c r="AL4" s="131" t="s">
        <v>140</v>
      </c>
      <c r="AM4" s="132"/>
      <c r="AN4" s="132"/>
      <c r="AO4" s="132"/>
      <c r="AP4" s="131" t="s">
        <v>141</v>
      </c>
      <c r="AQ4" s="132"/>
      <c r="AR4" s="132"/>
      <c r="AS4" s="132"/>
      <c r="AT4" s="131" t="s">
        <v>142</v>
      </c>
      <c r="AU4" s="132"/>
      <c r="AV4" s="132"/>
      <c r="AW4" s="132"/>
      <c r="BB4" s="44" t="s">
        <v>103</v>
      </c>
      <c r="BC4" s="2">
        <v>4</v>
      </c>
    </row>
    <row r="5" spans="1:62">
      <c r="A5" s="1" t="s">
        <v>143</v>
      </c>
      <c r="B5" s="30" t="str">
        <f>Vocab!D23</f>
        <v>e</v>
      </c>
      <c r="C5" s="30" t="str">
        <f>Vocab!E23</f>
        <v>a</v>
      </c>
      <c r="D5" s="30" t="str">
        <f>Vocab!F23</f>
        <v>a</v>
      </c>
      <c r="E5" s="30" t="str">
        <f>Vocab!G23</f>
        <v>a</v>
      </c>
      <c r="F5" s="30" t="str">
        <f>Vocab!H23</f>
        <v>a</v>
      </c>
      <c r="G5" s="30" t="str">
        <f>Vocab!I23</f>
        <v>e</v>
      </c>
      <c r="H5" s="30" t="str">
        <f>Vocab!J23</f>
        <v>e</v>
      </c>
      <c r="I5" s="30" t="str">
        <f>Vocab!K23</f>
        <v>a</v>
      </c>
      <c r="J5" s="30" t="str">
        <f>Vocab!L23</f>
        <v>c</v>
      </c>
      <c r="K5" s="30" t="str">
        <f>Vocab!M23</f>
        <v>c</v>
      </c>
      <c r="L5" s="30" t="str">
        <f>Vocab!N23</f>
        <v>e</v>
      </c>
      <c r="M5" s="30" t="str">
        <f>Vocab!O23</f>
        <v>a</v>
      </c>
      <c r="N5" s="30" t="str">
        <f>Vocab!P23</f>
        <v>b</v>
      </c>
      <c r="O5" s="30" t="str">
        <f>Vocab!Q23</f>
        <v>c</v>
      </c>
      <c r="P5" s="30" t="str">
        <f>Vocab!R23</f>
        <v>e</v>
      </c>
      <c r="Q5" s="30" t="str">
        <f>Vocab!S23</f>
        <v>a</v>
      </c>
      <c r="R5" s="30" t="str">
        <f>Vocab!T23</f>
        <v>e</v>
      </c>
      <c r="S5" s="30" t="str">
        <f>Vocab!U23</f>
        <v>e</v>
      </c>
      <c r="T5" s="30">
        <f>Vocab!V23</f>
        <v>0</v>
      </c>
      <c r="U5" s="30">
        <f>Vocab!W23</f>
        <v>0</v>
      </c>
      <c r="V5" s="30" t="str">
        <f>Vocab!X23</f>
        <v>a</v>
      </c>
      <c r="W5" s="30">
        <f>Vocab!Y23</f>
        <v>0</v>
      </c>
      <c r="X5" s="30">
        <f>Vocab!Z23</f>
        <v>0</v>
      </c>
      <c r="Y5" s="30">
        <f>Vocab!AA23</f>
        <v>0</v>
      </c>
      <c r="Z5" s="30">
        <f>Vocab!AB23</f>
        <v>0</v>
      </c>
      <c r="AA5" s="30">
        <f>Vocab!AC23</f>
        <v>0</v>
      </c>
      <c r="AB5" s="30">
        <f>Vocab!AD23</f>
        <v>0</v>
      </c>
      <c r="AC5" s="30">
        <f>Vocab!AE23</f>
        <v>0</v>
      </c>
      <c r="AD5" s="30">
        <f>Vocab!AF23</f>
        <v>0</v>
      </c>
      <c r="AE5" s="30">
        <f>Vocab!AG23</f>
        <v>0</v>
      </c>
      <c r="AF5" s="30">
        <f>Vocab!AH23</f>
        <v>0</v>
      </c>
      <c r="AG5" s="30">
        <f>Vocab!AI23</f>
        <v>0</v>
      </c>
      <c r="AH5" s="30">
        <f>Vocab!AJ23</f>
        <v>0</v>
      </c>
      <c r="AI5" s="30">
        <f>Vocab!AK23</f>
        <v>0</v>
      </c>
      <c r="AJ5" s="30">
        <f>Vocab!AL23</f>
        <v>0</v>
      </c>
      <c r="AK5" s="30">
        <f>Vocab!AM23</f>
        <v>0</v>
      </c>
      <c r="AL5" s="30">
        <f>Vocab!AN23</f>
        <v>0</v>
      </c>
      <c r="AM5" s="30">
        <f>Vocab!AO23</f>
        <v>0</v>
      </c>
      <c r="AN5" s="30">
        <f>Vocab!AP23</f>
        <v>0</v>
      </c>
      <c r="AO5" s="30">
        <f>Vocab!AQ23</f>
        <v>0</v>
      </c>
      <c r="AP5" s="30">
        <f>Vocab!AR23</f>
        <v>0</v>
      </c>
      <c r="AQ5" s="30">
        <f>Vocab!AS23</f>
        <v>0</v>
      </c>
      <c r="AR5" s="30">
        <f>Vocab!AT23</f>
        <v>0</v>
      </c>
      <c r="AS5" s="30">
        <f>Vocab!AU23</f>
        <v>0</v>
      </c>
      <c r="AT5" s="30">
        <f>Vocab!AV23</f>
        <v>0</v>
      </c>
      <c r="AU5" s="30">
        <f>Vocab!AW23</f>
        <v>0</v>
      </c>
      <c r="AV5" s="30">
        <f>Vocab!AX23</f>
        <v>0</v>
      </c>
      <c r="AW5" s="30">
        <f>Vocab!AY23</f>
        <v>0</v>
      </c>
      <c r="BB5" s="44" t="s">
        <v>104</v>
      </c>
      <c r="BC5" s="2">
        <v>3</v>
      </c>
    </row>
    <row r="6" spans="1:62">
      <c r="B6">
        <f>LOOKUP(B5,$BB$4:$BB$9,$BC$4:$BC$9)</f>
        <v>0</v>
      </c>
      <c r="C6">
        <f t="shared" ref="C6:AW6" si="0">LOOKUP(C5,$BB$4:$BB$9,$BC$4:$BC$9)</f>
        <v>4</v>
      </c>
      <c r="D6">
        <f t="shared" si="0"/>
        <v>4</v>
      </c>
      <c r="E6">
        <f t="shared" si="0"/>
        <v>4</v>
      </c>
      <c r="F6">
        <f t="shared" si="0"/>
        <v>4</v>
      </c>
      <c r="G6">
        <f t="shared" si="0"/>
        <v>0</v>
      </c>
      <c r="H6">
        <f t="shared" si="0"/>
        <v>0</v>
      </c>
      <c r="I6">
        <f t="shared" si="0"/>
        <v>4</v>
      </c>
      <c r="J6">
        <f t="shared" si="0"/>
        <v>2</v>
      </c>
      <c r="K6">
        <f t="shared" si="0"/>
        <v>2</v>
      </c>
      <c r="L6">
        <f t="shared" si="0"/>
        <v>0</v>
      </c>
      <c r="M6">
        <f t="shared" si="0"/>
        <v>4</v>
      </c>
      <c r="N6">
        <f t="shared" si="0"/>
        <v>3</v>
      </c>
      <c r="O6">
        <f t="shared" si="0"/>
        <v>2</v>
      </c>
      <c r="P6">
        <f t="shared" si="0"/>
        <v>0</v>
      </c>
      <c r="Q6">
        <f t="shared" si="0"/>
        <v>4</v>
      </c>
      <c r="R6">
        <f t="shared" si="0"/>
        <v>0</v>
      </c>
      <c r="S6">
        <f t="shared" si="0"/>
        <v>0</v>
      </c>
      <c r="T6" t="e">
        <f t="shared" si="0"/>
        <v>#N/A</v>
      </c>
      <c r="U6" t="e">
        <f t="shared" si="0"/>
        <v>#N/A</v>
      </c>
      <c r="V6">
        <f t="shared" si="0"/>
        <v>4</v>
      </c>
      <c r="W6" t="e">
        <f t="shared" si="0"/>
        <v>#N/A</v>
      </c>
      <c r="X6" t="e">
        <f t="shared" si="0"/>
        <v>#N/A</v>
      </c>
      <c r="Y6" t="e">
        <f t="shared" si="0"/>
        <v>#N/A</v>
      </c>
      <c r="Z6" t="e">
        <f t="shared" si="0"/>
        <v>#N/A</v>
      </c>
      <c r="AA6" t="e">
        <f t="shared" si="0"/>
        <v>#N/A</v>
      </c>
      <c r="AB6" t="e">
        <f t="shared" si="0"/>
        <v>#N/A</v>
      </c>
      <c r="AC6" t="e">
        <f t="shared" si="0"/>
        <v>#N/A</v>
      </c>
      <c r="AD6" t="e">
        <f t="shared" si="0"/>
        <v>#N/A</v>
      </c>
      <c r="AE6" t="e">
        <f t="shared" si="0"/>
        <v>#N/A</v>
      </c>
      <c r="AF6" t="e">
        <f t="shared" si="0"/>
        <v>#N/A</v>
      </c>
      <c r="AG6" t="e">
        <f t="shared" si="0"/>
        <v>#N/A</v>
      </c>
      <c r="AH6" t="e">
        <f t="shared" si="0"/>
        <v>#N/A</v>
      </c>
      <c r="AI6" t="e">
        <f t="shared" si="0"/>
        <v>#N/A</v>
      </c>
      <c r="AJ6" t="e">
        <f t="shared" si="0"/>
        <v>#N/A</v>
      </c>
      <c r="AK6" t="e">
        <f t="shared" si="0"/>
        <v>#N/A</v>
      </c>
      <c r="AL6" t="e">
        <f t="shared" si="0"/>
        <v>#N/A</v>
      </c>
      <c r="AM6" t="e">
        <f t="shared" si="0"/>
        <v>#N/A</v>
      </c>
      <c r="AN6" t="e">
        <f t="shared" si="0"/>
        <v>#N/A</v>
      </c>
      <c r="AO6" t="e">
        <f t="shared" si="0"/>
        <v>#N/A</v>
      </c>
      <c r="AP6" t="e">
        <f t="shared" si="0"/>
        <v>#N/A</v>
      </c>
      <c r="AQ6" t="e">
        <f t="shared" si="0"/>
        <v>#N/A</v>
      </c>
      <c r="AR6" t="e">
        <f t="shared" si="0"/>
        <v>#N/A</v>
      </c>
      <c r="AS6" t="e">
        <f t="shared" si="0"/>
        <v>#N/A</v>
      </c>
      <c r="AT6" t="e">
        <f t="shared" si="0"/>
        <v>#N/A</v>
      </c>
      <c r="AU6" t="e">
        <f t="shared" si="0"/>
        <v>#N/A</v>
      </c>
      <c r="AV6" t="e">
        <f t="shared" si="0"/>
        <v>#N/A</v>
      </c>
      <c r="AW6" t="e">
        <f t="shared" si="0"/>
        <v>#N/A</v>
      </c>
      <c r="BB6" s="44" t="s">
        <v>105</v>
      </c>
      <c r="BC6" s="2">
        <v>2</v>
      </c>
    </row>
    <row r="7" spans="1:62"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  <c r="AC7" s="42"/>
      <c r="AD7" s="42"/>
      <c r="AE7" s="42"/>
      <c r="AF7" s="42"/>
      <c r="AG7" s="42"/>
      <c r="AH7" s="42"/>
      <c r="AI7" s="42"/>
      <c r="AJ7" s="42"/>
      <c r="AK7" s="42"/>
      <c r="AL7" s="42"/>
      <c r="AM7" s="42"/>
      <c r="AN7" s="42"/>
      <c r="AO7" s="42"/>
      <c r="AP7" s="42"/>
      <c r="AQ7" s="42"/>
      <c r="AR7" s="42"/>
      <c r="AS7" s="42"/>
      <c r="AT7" s="42"/>
      <c r="AU7" s="42"/>
      <c r="AV7" s="42"/>
      <c r="AW7" s="42"/>
      <c r="BB7" s="44" t="s">
        <v>106</v>
      </c>
      <c r="BC7" s="2">
        <v>1</v>
      </c>
    </row>
    <row r="8" spans="1:62">
      <c r="BB8" s="44" t="s">
        <v>5</v>
      </c>
      <c r="BC8" s="2">
        <v>0</v>
      </c>
    </row>
    <row r="9" spans="1:62">
      <c r="BB9" s="44" t="s">
        <v>107</v>
      </c>
      <c r="BC9" s="2">
        <v>0</v>
      </c>
    </row>
    <row r="12" spans="1:62">
      <c r="AX12" s="25" t="s">
        <v>144</v>
      </c>
    </row>
    <row r="13" spans="1:62">
      <c r="AX13" s="26"/>
    </row>
    <row r="14" spans="1:62">
      <c r="AX14" s="27" t="s">
        <v>93</v>
      </c>
    </row>
    <row r="15" spans="1:62">
      <c r="AX15" s="24"/>
    </row>
    <row r="18" spans="1:50">
      <c r="A18" s="17" t="s">
        <v>21</v>
      </c>
    </row>
    <row r="19" spans="1:50">
      <c r="A19" s="1" t="s">
        <v>9</v>
      </c>
      <c r="B19" s="131" t="s">
        <v>131</v>
      </c>
      <c r="C19" s="132"/>
      <c r="D19" s="132"/>
      <c r="E19" s="132"/>
      <c r="F19" s="131" t="s">
        <v>132</v>
      </c>
      <c r="G19" s="132"/>
      <c r="H19" s="132"/>
      <c r="I19" s="132"/>
      <c r="J19" s="131" t="s">
        <v>133</v>
      </c>
      <c r="K19" s="132"/>
      <c r="L19" s="132"/>
      <c r="M19" s="132"/>
      <c r="N19" s="131" t="s">
        <v>134</v>
      </c>
      <c r="O19" s="132"/>
      <c r="P19" s="132"/>
      <c r="Q19" s="132"/>
      <c r="R19" s="131" t="s">
        <v>135</v>
      </c>
      <c r="S19" s="132"/>
      <c r="T19" s="132"/>
      <c r="U19" s="132"/>
      <c r="V19" s="131" t="s">
        <v>136</v>
      </c>
      <c r="W19" s="132"/>
      <c r="X19" s="132"/>
      <c r="Y19" s="132"/>
      <c r="Z19" s="131" t="s">
        <v>137</v>
      </c>
      <c r="AA19" s="132"/>
      <c r="AB19" s="132"/>
      <c r="AC19" s="132"/>
      <c r="AD19" s="131" t="s">
        <v>138</v>
      </c>
      <c r="AE19" s="132"/>
      <c r="AF19" s="132"/>
      <c r="AG19" s="132"/>
      <c r="AH19" s="131" t="s">
        <v>139</v>
      </c>
      <c r="AI19" s="132"/>
      <c r="AJ19" s="132"/>
      <c r="AK19" s="132"/>
      <c r="AL19" s="131" t="s">
        <v>140</v>
      </c>
      <c r="AM19" s="132"/>
      <c r="AN19" s="132"/>
      <c r="AO19" s="132"/>
      <c r="AP19" s="131" t="s">
        <v>141</v>
      </c>
      <c r="AQ19" s="132"/>
      <c r="AR19" s="132"/>
      <c r="AS19" s="132"/>
      <c r="AT19" s="131" t="s">
        <v>142</v>
      </c>
      <c r="AU19" s="132"/>
      <c r="AV19" s="132"/>
      <c r="AW19" s="132"/>
    </row>
    <row r="20" spans="1:50">
      <c r="A20" s="1" t="s">
        <v>143</v>
      </c>
      <c r="B20" s="30" t="str">
        <f>Listening!D23</f>
        <v>c</v>
      </c>
      <c r="C20" s="30">
        <f>Listening!E23</f>
        <v>0</v>
      </c>
      <c r="D20" s="30">
        <f>Listening!F23</f>
        <v>0</v>
      </c>
      <c r="E20" s="30">
        <f>Listening!G23</f>
        <v>0</v>
      </c>
      <c r="F20" s="30" t="str">
        <f>Listening!H23</f>
        <v>b</v>
      </c>
      <c r="G20" s="30">
        <f>Listening!I23</f>
        <v>0</v>
      </c>
      <c r="H20" s="30">
        <f>Listening!J23</f>
        <v>0</v>
      </c>
      <c r="I20" s="30">
        <f>Listening!K23</f>
        <v>0</v>
      </c>
      <c r="J20" s="30">
        <f>Listening!L23</f>
        <v>0</v>
      </c>
      <c r="K20" s="30" t="str">
        <f>Listening!M23</f>
        <v>c</v>
      </c>
      <c r="L20" s="30">
        <f>Listening!N23</f>
        <v>0</v>
      </c>
      <c r="M20" s="30" t="str">
        <f>Listening!O23</f>
        <v>b</v>
      </c>
      <c r="N20" s="30" t="str">
        <f>Listening!P23</f>
        <v>b</v>
      </c>
      <c r="O20" s="30">
        <f>Listening!Q23</f>
        <v>0</v>
      </c>
      <c r="P20" s="30">
        <f>Listening!R23</f>
        <v>0</v>
      </c>
      <c r="Q20" s="30">
        <f>Listening!S23</f>
        <v>0</v>
      </c>
      <c r="R20" s="30" t="str">
        <f>Listening!T23</f>
        <v>f</v>
      </c>
      <c r="S20" s="30">
        <f>Listening!U23</f>
        <v>0</v>
      </c>
      <c r="T20" s="30">
        <f>Listening!V23</f>
        <v>0</v>
      </c>
      <c r="U20" s="30">
        <f>Listening!W23</f>
        <v>0</v>
      </c>
      <c r="V20" s="30">
        <f>Listening!X23</f>
        <v>0</v>
      </c>
      <c r="W20" s="30">
        <f>Listening!Y23</f>
        <v>0</v>
      </c>
      <c r="X20" s="30">
        <f>Listening!Z23</f>
        <v>0</v>
      </c>
      <c r="Y20" s="30">
        <f>Listening!AA23</f>
        <v>0</v>
      </c>
      <c r="Z20" s="30">
        <f>Listening!AB23</f>
        <v>0</v>
      </c>
      <c r="AA20" s="30">
        <f>Listening!AC23</f>
        <v>0</v>
      </c>
      <c r="AB20" s="30">
        <f>Listening!AD23</f>
        <v>0</v>
      </c>
      <c r="AC20" s="30">
        <f>Listening!AE23</f>
        <v>0</v>
      </c>
      <c r="AD20" s="30">
        <f>Listening!AF23</f>
        <v>0</v>
      </c>
      <c r="AE20" s="30">
        <f>Listening!AG23</f>
        <v>0</v>
      </c>
      <c r="AF20" s="30">
        <f>Listening!AH23</f>
        <v>0</v>
      </c>
      <c r="AG20" s="30">
        <f>Listening!AI23</f>
        <v>0</v>
      </c>
      <c r="AH20" s="30">
        <f>Listening!AJ23</f>
        <v>0</v>
      </c>
      <c r="AI20" s="30">
        <f>Listening!AK23</f>
        <v>0</v>
      </c>
      <c r="AJ20" s="30">
        <f>Listening!AL23</f>
        <v>0</v>
      </c>
      <c r="AK20" s="30">
        <f>Listening!AM23</f>
        <v>0</v>
      </c>
      <c r="AL20" s="30">
        <f>Listening!AN23</f>
        <v>0</v>
      </c>
      <c r="AM20" s="30">
        <f>Listening!AO23</f>
        <v>0</v>
      </c>
      <c r="AN20" s="30">
        <f>Listening!AP23</f>
        <v>0</v>
      </c>
      <c r="AO20" s="30">
        <f>Listening!AQ23</f>
        <v>0</v>
      </c>
      <c r="AP20" s="30">
        <f>Listening!AR23</f>
        <v>0</v>
      </c>
      <c r="AQ20" s="30">
        <f>Listening!AS23</f>
        <v>0</v>
      </c>
      <c r="AR20" s="30">
        <f>Listening!AT23</f>
        <v>0</v>
      </c>
      <c r="AS20" s="30">
        <f>Listening!AU23</f>
        <v>0</v>
      </c>
      <c r="AT20" s="30">
        <f>Listening!AV23</f>
        <v>0</v>
      </c>
      <c r="AU20" s="30">
        <f>Listening!AW23</f>
        <v>0</v>
      </c>
      <c r="AV20" s="30">
        <f>Listening!AX23</f>
        <v>0</v>
      </c>
      <c r="AW20" s="30">
        <f>Listening!AY23</f>
        <v>0</v>
      </c>
    </row>
    <row r="21" spans="1:50">
      <c r="B21">
        <f>LOOKUP(B20,$BB$4:$BB$9,$BC$4:$BC$9)</f>
        <v>2</v>
      </c>
      <c r="C21" t="e">
        <f t="shared" ref="C21:AW21" si="1">LOOKUP(C20,$BB$4:$BB$9,$BC$4:$BC$9)</f>
        <v>#N/A</v>
      </c>
      <c r="D21" t="e">
        <f t="shared" si="1"/>
        <v>#N/A</v>
      </c>
      <c r="E21" t="e">
        <f t="shared" si="1"/>
        <v>#N/A</v>
      </c>
      <c r="F21">
        <f t="shared" si="1"/>
        <v>3</v>
      </c>
      <c r="G21" t="e">
        <f t="shared" si="1"/>
        <v>#N/A</v>
      </c>
      <c r="H21" t="e">
        <f t="shared" si="1"/>
        <v>#N/A</v>
      </c>
      <c r="I21" t="e">
        <f t="shared" si="1"/>
        <v>#N/A</v>
      </c>
      <c r="J21" t="e">
        <f t="shared" si="1"/>
        <v>#N/A</v>
      </c>
      <c r="K21">
        <f t="shared" si="1"/>
        <v>2</v>
      </c>
      <c r="L21" t="e">
        <f t="shared" si="1"/>
        <v>#N/A</v>
      </c>
      <c r="M21">
        <f t="shared" si="1"/>
        <v>3</v>
      </c>
      <c r="N21">
        <f t="shared" si="1"/>
        <v>3</v>
      </c>
      <c r="O21" t="e">
        <f t="shared" si="1"/>
        <v>#N/A</v>
      </c>
      <c r="P21" t="e">
        <f t="shared" si="1"/>
        <v>#N/A</v>
      </c>
      <c r="Q21" t="e">
        <f t="shared" si="1"/>
        <v>#N/A</v>
      </c>
      <c r="R21">
        <f t="shared" si="1"/>
        <v>0</v>
      </c>
      <c r="S21" t="e">
        <f t="shared" si="1"/>
        <v>#N/A</v>
      </c>
      <c r="T21" t="e">
        <f t="shared" si="1"/>
        <v>#N/A</v>
      </c>
      <c r="U21" t="e">
        <f t="shared" si="1"/>
        <v>#N/A</v>
      </c>
      <c r="V21" t="e">
        <f t="shared" si="1"/>
        <v>#N/A</v>
      </c>
      <c r="W21" t="e">
        <f t="shared" si="1"/>
        <v>#N/A</v>
      </c>
      <c r="X21" t="e">
        <f t="shared" si="1"/>
        <v>#N/A</v>
      </c>
      <c r="Y21" t="e">
        <f t="shared" si="1"/>
        <v>#N/A</v>
      </c>
      <c r="Z21" t="e">
        <f t="shared" si="1"/>
        <v>#N/A</v>
      </c>
      <c r="AA21" t="e">
        <f t="shared" si="1"/>
        <v>#N/A</v>
      </c>
      <c r="AB21" t="e">
        <f t="shared" si="1"/>
        <v>#N/A</v>
      </c>
      <c r="AC21" t="e">
        <f t="shared" si="1"/>
        <v>#N/A</v>
      </c>
      <c r="AD21" t="e">
        <f t="shared" si="1"/>
        <v>#N/A</v>
      </c>
      <c r="AE21" t="e">
        <f t="shared" si="1"/>
        <v>#N/A</v>
      </c>
      <c r="AF21" t="e">
        <f t="shared" si="1"/>
        <v>#N/A</v>
      </c>
      <c r="AG21" t="e">
        <f t="shared" si="1"/>
        <v>#N/A</v>
      </c>
      <c r="AH21" t="e">
        <f t="shared" si="1"/>
        <v>#N/A</v>
      </c>
      <c r="AI21" t="e">
        <f t="shared" si="1"/>
        <v>#N/A</v>
      </c>
      <c r="AJ21" t="e">
        <f t="shared" si="1"/>
        <v>#N/A</v>
      </c>
      <c r="AK21" t="e">
        <f t="shared" si="1"/>
        <v>#N/A</v>
      </c>
      <c r="AL21" t="e">
        <f t="shared" si="1"/>
        <v>#N/A</v>
      </c>
      <c r="AM21" t="e">
        <f t="shared" si="1"/>
        <v>#N/A</v>
      </c>
      <c r="AN21" t="e">
        <f t="shared" si="1"/>
        <v>#N/A</v>
      </c>
      <c r="AO21" t="e">
        <f t="shared" si="1"/>
        <v>#N/A</v>
      </c>
      <c r="AP21" t="e">
        <f t="shared" si="1"/>
        <v>#N/A</v>
      </c>
      <c r="AQ21" t="e">
        <f t="shared" si="1"/>
        <v>#N/A</v>
      </c>
      <c r="AR21" t="e">
        <f t="shared" si="1"/>
        <v>#N/A</v>
      </c>
      <c r="AS21" t="e">
        <f t="shared" si="1"/>
        <v>#N/A</v>
      </c>
      <c r="AT21" t="e">
        <f t="shared" si="1"/>
        <v>#N/A</v>
      </c>
      <c r="AU21" t="e">
        <f t="shared" si="1"/>
        <v>#N/A</v>
      </c>
      <c r="AV21" t="e">
        <f t="shared" si="1"/>
        <v>#N/A</v>
      </c>
      <c r="AW21" t="e">
        <f t="shared" si="1"/>
        <v>#N/A</v>
      </c>
    </row>
    <row r="22" spans="1:50"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  <c r="AG22" s="42"/>
      <c r="AH22" s="42"/>
      <c r="AI22" s="42"/>
      <c r="AJ22" s="42"/>
      <c r="AK22" s="42"/>
      <c r="AL22" s="42"/>
      <c r="AM22" s="42"/>
      <c r="AN22" s="42"/>
      <c r="AO22" s="42"/>
      <c r="AP22" s="42"/>
      <c r="AQ22" s="42"/>
      <c r="AR22" s="42"/>
      <c r="AS22" s="42"/>
      <c r="AT22" s="42"/>
      <c r="AU22" s="42"/>
      <c r="AV22" s="42"/>
      <c r="AW22" s="42"/>
    </row>
    <row r="27" spans="1:50">
      <c r="AX27" s="25" t="s">
        <v>144</v>
      </c>
    </row>
    <row r="28" spans="1:50">
      <c r="AX28" s="26"/>
    </row>
    <row r="29" spans="1:50">
      <c r="AX29" s="27" t="s">
        <v>93</v>
      </c>
    </row>
    <row r="30" spans="1:50">
      <c r="AX30" s="24"/>
    </row>
    <row r="33" spans="1:50">
      <c r="A33" s="17" t="s">
        <v>19</v>
      </c>
    </row>
    <row r="34" spans="1:50">
      <c r="A34" s="1" t="s">
        <v>9</v>
      </c>
      <c r="B34" s="131" t="s">
        <v>131</v>
      </c>
      <c r="C34" s="132"/>
      <c r="D34" s="132"/>
      <c r="E34" s="132"/>
      <c r="F34" s="131" t="s">
        <v>132</v>
      </c>
      <c r="G34" s="132"/>
      <c r="H34" s="132"/>
      <c r="I34" s="132"/>
      <c r="J34" s="131" t="s">
        <v>133</v>
      </c>
      <c r="K34" s="132"/>
      <c r="L34" s="132"/>
      <c r="M34" s="132"/>
      <c r="N34" s="131" t="s">
        <v>134</v>
      </c>
      <c r="O34" s="132"/>
      <c r="P34" s="132"/>
      <c r="Q34" s="132"/>
      <c r="R34" s="131" t="s">
        <v>135</v>
      </c>
      <c r="S34" s="132"/>
      <c r="T34" s="132"/>
      <c r="U34" s="132"/>
      <c r="V34" s="131" t="s">
        <v>136</v>
      </c>
      <c r="W34" s="132"/>
      <c r="X34" s="132"/>
      <c r="Y34" s="132"/>
      <c r="Z34" s="131" t="s">
        <v>137</v>
      </c>
      <c r="AA34" s="132"/>
      <c r="AB34" s="132"/>
      <c r="AC34" s="132"/>
      <c r="AD34" s="131" t="s">
        <v>138</v>
      </c>
      <c r="AE34" s="132"/>
      <c r="AF34" s="132"/>
      <c r="AG34" s="132"/>
      <c r="AH34" s="131" t="s">
        <v>139</v>
      </c>
      <c r="AI34" s="132"/>
      <c r="AJ34" s="132"/>
      <c r="AK34" s="132"/>
      <c r="AL34" s="131" t="s">
        <v>140</v>
      </c>
      <c r="AM34" s="132"/>
      <c r="AN34" s="132"/>
      <c r="AO34" s="132"/>
      <c r="AP34" s="131" t="s">
        <v>141</v>
      </c>
      <c r="AQ34" s="132"/>
      <c r="AR34" s="132"/>
      <c r="AS34" s="132"/>
      <c r="AT34" s="131" t="s">
        <v>142</v>
      </c>
      <c r="AU34" s="132"/>
      <c r="AV34" s="132"/>
      <c r="AW34" s="132"/>
    </row>
    <row r="35" spans="1:50">
      <c r="A35" s="1" t="s">
        <v>143</v>
      </c>
      <c r="B35" s="30" t="str">
        <f>Writing!D23</f>
        <v>b</v>
      </c>
      <c r="C35" s="30">
        <f>Writing!E23</f>
        <v>0</v>
      </c>
      <c r="D35" s="30">
        <f>Writing!F23</f>
        <v>0</v>
      </c>
      <c r="E35" s="30">
        <f>Writing!G23</f>
        <v>0</v>
      </c>
      <c r="F35" s="30" t="str">
        <f>Writing!H23</f>
        <v>b</v>
      </c>
      <c r="G35" s="30" t="str">
        <f>Writing!I23</f>
        <v>d</v>
      </c>
      <c r="H35" s="30">
        <f>Writing!J23</f>
        <v>0</v>
      </c>
      <c r="I35" s="30">
        <f>Writing!K23</f>
        <v>0</v>
      </c>
      <c r="J35" s="30" t="str">
        <f>Writing!L23</f>
        <v>b</v>
      </c>
      <c r="K35" s="30" t="str">
        <f>Writing!M23</f>
        <v>c</v>
      </c>
      <c r="L35" s="30">
        <f>Writing!N23</f>
        <v>0</v>
      </c>
      <c r="M35" s="30">
        <f>Writing!O23</f>
        <v>0</v>
      </c>
      <c r="N35" s="30" t="str">
        <f>Writing!P23</f>
        <v>f</v>
      </c>
      <c r="O35" s="30" t="str">
        <f>Writing!Q23</f>
        <v>c</v>
      </c>
      <c r="P35" s="30">
        <f>Writing!R23</f>
        <v>0</v>
      </c>
      <c r="Q35" s="30">
        <f>Writing!S23</f>
        <v>0</v>
      </c>
      <c r="R35" s="30" t="str">
        <f>Writing!T23</f>
        <v>c</v>
      </c>
      <c r="S35" s="30" t="str">
        <f>Writing!U23</f>
        <v>f</v>
      </c>
      <c r="T35" s="30">
        <f>Writing!V23</f>
        <v>0</v>
      </c>
      <c r="U35" s="30">
        <f>Writing!W23</f>
        <v>0</v>
      </c>
      <c r="V35" s="30">
        <f>Writing!X23</f>
        <v>0</v>
      </c>
      <c r="W35" s="30">
        <f>Writing!Y23</f>
        <v>0</v>
      </c>
      <c r="X35" s="30">
        <f>Writing!Z23</f>
        <v>0</v>
      </c>
      <c r="Y35" s="30">
        <f>Writing!AA23</f>
        <v>0</v>
      </c>
      <c r="Z35" s="30">
        <f>Writing!AB23</f>
        <v>0</v>
      </c>
      <c r="AA35" s="30">
        <f>Writing!AC23</f>
        <v>0</v>
      </c>
      <c r="AB35" s="30">
        <f>Writing!AD23</f>
        <v>0</v>
      </c>
      <c r="AC35" s="30" t="str">
        <f>Writing!AE23</f>
        <v>d</v>
      </c>
      <c r="AD35" s="30">
        <f>Writing!AF23</f>
        <v>0</v>
      </c>
      <c r="AE35" s="30">
        <f>Writing!AG23</f>
        <v>0</v>
      </c>
      <c r="AF35" s="30">
        <f>Writing!AH23</f>
        <v>0</v>
      </c>
      <c r="AG35" s="30" t="str">
        <f>Writing!AI23</f>
        <v xml:space="preserve"> </v>
      </c>
      <c r="AH35" s="30">
        <f>Writing!AJ23</f>
        <v>0</v>
      </c>
      <c r="AI35" s="30">
        <f>Writing!AK23</f>
        <v>0</v>
      </c>
      <c r="AJ35" s="30">
        <f>Writing!AL23</f>
        <v>0</v>
      </c>
      <c r="AK35" s="30">
        <f>Writing!AM23</f>
        <v>0</v>
      </c>
      <c r="AL35" s="30">
        <f>Writing!AN23</f>
        <v>0</v>
      </c>
      <c r="AM35" s="30">
        <f>Writing!AO23</f>
        <v>0</v>
      </c>
      <c r="AN35" s="30">
        <f>Writing!AP23</f>
        <v>0</v>
      </c>
      <c r="AO35" s="30">
        <f>Writing!AQ23</f>
        <v>0</v>
      </c>
      <c r="AP35" s="30">
        <f>Writing!AR23</f>
        <v>0</v>
      </c>
      <c r="AQ35" s="30">
        <f>Writing!AS23</f>
        <v>0</v>
      </c>
      <c r="AR35" s="30">
        <f>Writing!AT23</f>
        <v>0</v>
      </c>
      <c r="AS35" s="30">
        <f>Writing!AU23</f>
        <v>0</v>
      </c>
      <c r="AT35" s="30">
        <f>Writing!AV23</f>
        <v>0</v>
      </c>
      <c r="AU35" s="30">
        <f>Writing!AW23</f>
        <v>0</v>
      </c>
      <c r="AV35" s="30">
        <f>Writing!AX23</f>
        <v>0</v>
      </c>
      <c r="AW35" s="30">
        <f>Writing!AY23</f>
        <v>0</v>
      </c>
    </row>
    <row r="36" spans="1:50">
      <c r="B36">
        <f>LOOKUP(B35,$BB$4:$BB$9,$BC$4:$BC$9)</f>
        <v>3</v>
      </c>
      <c r="C36" t="e">
        <f t="shared" ref="C36:AW36" si="2">LOOKUP(C35,$BB$4:$BB$9,$BC$4:$BC$9)</f>
        <v>#N/A</v>
      </c>
      <c r="D36" t="e">
        <f t="shared" si="2"/>
        <v>#N/A</v>
      </c>
      <c r="E36" t="e">
        <f t="shared" si="2"/>
        <v>#N/A</v>
      </c>
      <c r="F36">
        <f t="shared" si="2"/>
        <v>3</v>
      </c>
      <c r="G36">
        <f t="shared" si="2"/>
        <v>1</v>
      </c>
      <c r="H36" t="e">
        <f t="shared" si="2"/>
        <v>#N/A</v>
      </c>
      <c r="I36" t="e">
        <f t="shared" si="2"/>
        <v>#N/A</v>
      </c>
      <c r="J36">
        <f t="shared" si="2"/>
        <v>3</v>
      </c>
      <c r="K36">
        <f t="shared" si="2"/>
        <v>2</v>
      </c>
      <c r="L36" t="e">
        <f t="shared" si="2"/>
        <v>#N/A</v>
      </c>
      <c r="M36" t="e">
        <f t="shared" si="2"/>
        <v>#N/A</v>
      </c>
      <c r="N36">
        <f t="shared" si="2"/>
        <v>0</v>
      </c>
      <c r="O36">
        <f t="shared" si="2"/>
        <v>2</v>
      </c>
      <c r="P36" t="e">
        <f t="shared" si="2"/>
        <v>#N/A</v>
      </c>
      <c r="Q36" t="e">
        <f t="shared" si="2"/>
        <v>#N/A</v>
      </c>
      <c r="R36">
        <f t="shared" si="2"/>
        <v>2</v>
      </c>
      <c r="S36">
        <f t="shared" si="2"/>
        <v>0</v>
      </c>
      <c r="T36" t="e">
        <f t="shared" si="2"/>
        <v>#N/A</v>
      </c>
      <c r="U36" t="e">
        <f t="shared" si="2"/>
        <v>#N/A</v>
      </c>
      <c r="V36" t="e">
        <f t="shared" si="2"/>
        <v>#N/A</v>
      </c>
      <c r="W36" t="e">
        <f t="shared" si="2"/>
        <v>#N/A</v>
      </c>
      <c r="X36" t="e">
        <f t="shared" si="2"/>
        <v>#N/A</v>
      </c>
      <c r="Y36" t="e">
        <f t="shared" si="2"/>
        <v>#N/A</v>
      </c>
      <c r="Z36" t="e">
        <f t="shared" si="2"/>
        <v>#N/A</v>
      </c>
      <c r="AA36" t="e">
        <f t="shared" si="2"/>
        <v>#N/A</v>
      </c>
      <c r="AB36" t="e">
        <f t="shared" si="2"/>
        <v>#N/A</v>
      </c>
      <c r="AC36">
        <f t="shared" si="2"/>
        <v>1</v>
      </c>
      <c r="AD36" t="e">
        <f t="shared" si="2"/>
        <v>#N/A</v>
      </c>
      <c r="AE36" t="e">
        <f t="shared" si="2"/>
        <v>#N/A</v>
      </c>
      <c r="AF36" t="e">
        <f t="shared" si="2"/>
        <v>#N/A</v>
      </c>
      <c r="AG36" t="e">
        <f t="shared" si="2"/>
        <v>#N/A</v>
      </c>
      <c r="AH36" t="e">
        <f t="shared" si="2"/>
        <v>#N/A</v>
      </c>
      <c r="AI36" t="e">
        <f t="shared" si="2"/>
        <v>#N/A</v>
      </c>
      <c r="AJ36" t="e">
        <f t="shared" si="2"/>
        <v>#N/A</v>
      </c>
      <c r="AK36" t="e">
        <f t="shared" si="2"/>
        <v>#N/A</v>
      </c>
      <c r="AL36" t="e">
        <f t="shared" si="2"/>
        <v>#N/A</v>
      </c>
      <c r="AM36" t="e">
        <f t="shared" si="2"/>
        <v>#N/A</v>
      </c>
      <c r="AN36" t="e">
        <f t="shared" si="2"/>
        <v>#N/A</v>
      </c>
      <c r="AO36" t="e">
        <f t="shared" si="2"/>
        <v>#N/A</v>
      </c>
      <c r="AP36" t="e">
        <f t="shared" si="2"/>
        <v>#N/A</v>
      </c>
      <c r="AQ36" t="e">
        <f t="shared" si="2"/>
        <v>#N/A</v>
      </c>
      <c r="AR36" t="e">
        <f t="shared" si="2"/>
        <v>#N/A</v>
      </c>
      <c r="AS36" t="e">
        <f t="shared" si="2"/>
        <v>#N/A</v>
      </c>
      <c r="AT36" t="e">
        <f t="shared" si="2"/>
        <v>#N/A</v>
      </c>
      <c r="AU36" t="e">
        <f t="shared" si="2"/>
        <v>#N/A</v>
      </c>
      <c r="AV36" t="e">
        <f t="shared" si="2"/>
        <v>#N/A</v>
      </c>
      <c r="AW36" t="e">
        <f t="shared" si="2"/>
        <v>#N/A</v>
      </c>
    </row>
    <row r="37" spans="1:50"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42"/>
      <c r="AM37" s="42"/>
      <c r="AN37" s="42"/>
      <c r="AO37" s="42"/>
      <c r="AP37" s="42"/>
      <c r="AQ37" s="42"/>
      <c r="AR37" s="42"/>
      <c r="AS37" s="42"/>
      <c r="AT37" s="42"/>
      <c r="AU37" s="42"/>
      <c r="AV37" s="42"/>
      <c r="AW37" s="42"/>
    </row>
    <row r="42" spans="1:50">
      <c r="AX42" s="25" t="s">
        <v>144</v>
      </c>
    </row>
    <row r="43" spans="1:50">
      <c r="AX43" s="26"/>
    </row>
    <row r="44" spans="1:50">
      <c r="AX44" s="27" t="s">
        <v>93</v>
      </c>
    </row>
    <row r="45" spans="1:50">
      <c r="AX45" s="24"/>
    </row>
    <row r="48" spans="1:50">
      <c r="A48" s="17" t="s">
        <v>20</v>
      </c>
    </row>
    <row r="49" spans="1:50">
      <c r="A49" s="1" t="s">
        <v>9</v>
      </c>
      <c r="B49" s="131" t="s">
        <v>131</v>
      </c>
      <c r="C49" s="132"/>
      <c r="D49" s="132"/>
      <c r="E49" s="132"/>
      <c r="F49" s="131" t="s">
        <v>132</v>
      </c>
      <c r="G49" s="132"/>
      <c r="H49" s="132"/>
      <c r="I49" s="132"/>
      <c r="J49" s="131" t="s">
        <v>133</v>
      </c>
      <c r="K49" s="132"/>
      <c r="L49" s="132"/>
      <c r="M49" s="132"/>
      <c r="N49" s="131" t="s">
        <v>134</v>
      </c>
      <c r="O49" s="132"/>
      <c r="P49" s="132"/>
      <c r="Q49" s="132"/>
      <c r="R49" s="131" t="s">
        <v>135</v>
      </c>
      <c r="S49" s="132"/>
      <c r="T49" s="132"/>
      <c r="U49" s="132"/>
      <c r="V49" s="131" t="s">
        <v>136</v>
      </c>
      <c r="W49" s="132"/>
      <c r="X49" s="132"/>
      <c r="Y49" s="132"/>
      <c r="Z49" s="131" t="s">
        <v>137</v>
      </c>
      <c r="AA49" s="132"/>
      <c r="AB49" s="132"/>
      <c r="AC49" s="132"/>
      <c r="AD49" s="131" t="s">
        <v>138</v>
      </c>
      <c r="AE49" s="132"/>
      <c r="AF49" s="132"/>
      <c r="AG49" s="132"/>
      <c r="AH49" s="131" t="s">
        <v>139</v>
      </c>
      <c r="AI49" s="132"/>
      <c r="AJ49" s="132"/>
      <c r="AK49" s="132"/>
      <c r="AL49" s="131" t="s">
        <v>140</v>
      </c>
      <c r="AM49" s="132"/>
      <c r="AN49" s="132"/>
      <c r="AO49" s="132"/>
      <c r="AP49" s="131" t="s">
        <v>141</v>
      </c>
      <c r="AQ49" s="132"/>
      <c r="AR49" s="132"/>
      <c r="AS49" s="132"/>
      <c r="AT49" s="131" t="s">
        <v>142</v>
      </c>
      <c r="AU49" s="132"/>
      <c r="AV49" s="132"/>
      <c r="AW49" s="132"/>
    </row>
    <row r="50" spans="1:50">
      <c r="A50" s="1" t="s">
        <v>143</v>
      </c>
      <c r="B50" s="30" t="str">
        <f>Reading!D23</f>
        <v>a</v>
      </c>
      <c r="C50" s="30">
        <f>Reading!E23</f>
        <v>0</v>
      </c>
      <c r="D50" s="30">
        <f>Reading!F23</f>
        <v>0</v>
      </c>
      <c r="E50" s="30">
        <f>Reading!G23</f>
        <v>0</v>
      </c>
      <c r="F50" s="30" t="str">
        <f>Reading!H23</f>
        <v>c</v>
      </c>
      <c r="G50" s="30">
        <f>Reading!I23</f>
        <v>0</v>
      </c>
      <c r="H50" s="30">
        <f>Reading!J23</f>
        <v>0</v>
      </c>
      <c r="I50" s="30">
        <f>Reading!K23</f>
        <v>0</v>
      </c>
      <c r="J50" s="30" t="str">
        <f>Reading!L23</f>
        <v>a</v>
      </c>
      <c r="K50" s="30">
        <f>Reading!M23</f>
        <v>0</v>
      </c>
      <c r="L50" s="30">
        <f>Reading!N23</f>
        <v>0</v>
      </c>
      <c r="M50" s="30">
        <f>Reading!O23</f>
        <v>0</v>
      </c>
      <c r="N50" s="30" t="str">
        <f>Reading!P23</f>
        <v>d</v>
      </c>
      <c r="O50" s="30" t="str">
        <f>Reading!Q23</f>
        <v>a</v>
      </c>
      <c r="P50" s="30">
        <f>Reading!R23</f>
        <v>0</v>
      </c>
      <c r="Q50" s="30">
        <f>Reading!S23</f>
        <v>0</v>
      </c>
      <c r="R50" s="30" t="str">
        <f>Reading!T23</f>
        <v>f</v>
      </c>
      <c r="S50" s="30">
        <f>Reading!U23</f>
        <v>0</v>
      </c>
      <c r="T50" s="30">
        <f>Reading!V23</f>
        <v>0</v>
      </c>
      <c r="U50" s="30" t="str">
        <f>Reading!W23</f>
        <v>c</v>
      </c>
      <c r="V50" s="30">
        <f>Reading!X23</f>
        <v>0</v>
      </c>
      <c r="W50" s="30">
        <f>Reading!Y23</f>
        <v>0</v>
      </c>
      <c r="X50" s="30">
        <f>Reading!Z23</f>
        <v>0</v>
      </c>
      <c r="Y50" s="30">
        <f>Reading!AA23</f>
        <v>0</v>
      </c>
      <c r="Z50" s="30">
        <f>Reading!AB23</f>
        <v>0</v>
      </c>
      <c r="AA50" s="30">
        <f>Reading!AC23</f>
        <v>0</v>
      </c>
      <c r="AB50" s="30">
        <f>Reading!AD23</f>
        <v>0</v>
      </c>
      <c r="AC50" s="30" t="str">
        <f>Reading!AE23</f>
        <v>c</v>
      </c>
      <c r="AD50" s="30">
        <f>Reading!AF23</f>
        <v>0</v>
      </c>
      <c r="AE50" s="30">
        <f>Reading!AG23</f>
        <v>0</v>
      </c>
      <c r="AF50" s="30">
        <f>Reading!AH23</f>
        <v>0</v>
      </c>
      <c r="AG50" s="30">
        <f>Reading!AI23</f>
        <v>0</v>
      </c>
      <c r="AH50" s="30">
        <f>Reading!AJ23</f>
        <v>0</v>
      </c>
      <c r="AI50" s="30">
        <f>Reading!AK23</f>
        <v>0</v>
      </c>
      <c r="AJ50" s="30">
        <f>Reading!AL23</f>
        <v>0</v>
      </c>
      <c r="AK50" s="30">
        <f>Reading!AM23</f>
        <v>0</v>
      </c>
      <c r="AL50" s="30">
        <f>Reading!AN23</f>
        <v>0</v>
      </c>
      <c r="AM50" s="30">
        <f>Reading!AO23</f>
        <v>0</v>
      </c>
      <c r="AN50" s="30">
        <f>Reading!AP23</f>
        <v>0</v>
      </c>
      <c r="AO50" s="30">
        <f>Reading!AQ23</f>
        <v>0</v>
      </c>
      <c r="AP50" s="30">
        <f>Reading!AR23</f>
        <v>0</v>
      </c>
      <c r="AQ50" s="30">
        <f>Reading!AS23</f>
        <v>0</v>
      </c>
      <c r="AR50" s="30">
        <f>Reading!AT23</f>
        <v>0</v>
      </c>
      <c r="AS50" s="30">
        <f>Reading!AU23</f>
        <v>0</v>
      </c>
      <c r="AT50" s="30">
        <f>Reading!AV23</f>
        <v>0</v>
      </c>
      <c r="AU50" s="30">
        <f>Reading!AW23</f>
        <v>0</v>
      </c>
      <c r="AV50" s="30">
        <f>Reading!AX23</f>
        <v>0</v>
      </c>
      <c r="AW50" s="30">
        <f>Reading!AY23</f>
        <v>0</v>
      </c>
    </row>
    <row r="51" spans="1:50">
      <c r="B51">
        <f>LOOKUP(B50,$BB$4:$BB$9,$BC$4:$BC$9)</f>
        <v>4</v>
      </c>
      <c r="C51" t="e">
        <f t="shared" ref="C51:AW51" si="3">LOOKUP(C50,$BB$4:$BB$9,$BC$4:$BC$9)</f>
        <v>#N/A</v>
      </c>
      <c r="D51" t="e">
        <f t="shared" si="3"/>
        <v>#N/A</v>
      </c>
      <c r="E51" t="e">
        <f t="shared" si="3"/>
        <v>#N/A</v>
      </c>
      <c r="F51">
        <f t="shared" si="3"/>
        <v>2</v>
      </c>
      <c r="G51" t="e">
        <f t="shared" si="3"/>
        <v>#N/A</v>
      </c>
      <c r="H51" t="e">
        <f t="shared" si="3"/>
        <v>#N/A</v>
      </c>
      <c r="I51" t="e">
        <f t="shared" si="3"/>
        <v>#N/A</v>
      </c>
      <c r="J51">
        <f t="shared" si="3"/>
        <v>4</v>
      </c>
      <c r="K51" t="e">
        <f t="shared" si="3"/>
        <v>#N/A</v>
      </c>
      <c r="L51" t="e">
        <f t="shared" si="3"/>
        <v>#N/A</v>
      </c>
      <c r="M51" t="e">
        <f t="shared" si="3"/>
        <v>#N/A</v>
      </c>
      <c r="N51">
        <f t="shared" si="3"/>
        <v>1</v>
      </c>
      <c r="O51">
        <f t="shared" si="3"/>
        <v>4</v>
      </c>
      <c r="P51" t="e">
        <f t="shared" si="3"/>
        <v>#N/A</v>
      </c>
      <c r="Q51" t="e">
        <f t="shared" si="3"/>
        <v>#N/A</v>
      </c>
      <c r="R51">
        <f t="shared" si="3"/>
        <v>0</v>
      </c>
      <c r="S51" t="e">
        <f t="shared" si="3"/>
        <v>#N/A</v>
      </c>
      <c r="T51" t="e">
        <f t="shared" si="3"/>
        <v>#N/A</v>
      </c>
      <c r="U51">
        <f t="shared" si="3"/>
        <v>2</v>
      </c>
      <c r="V51" t="e">
        <f t="shared" si="3"/>
        <v>#N/A</v>
      </c>
      <c r="W51" t="e">
        <f t="shared" si="3"/>
        <v>#N/A</v>
      </c>
      <c r="X51" t="e">
        <f t="shared" si="3"/>
        <v>#N/A</v>
      </c>
      <c r="Y51" t="e">
        <f t="shared" si="3"/>
        <v>#N/A</v>
      </c>
      <c r="Z51" t="e">
        <f t="shared" si="3"/>
        <v>#N/A</v>
      </c>
      <c r="AA51" t="e">
        <f t="shared" si="3"/>
        <v>#N/A</v>
      </c>
      <c r="AB51" t="e">
        <f t="shared" si="3"/>
        <v>#N/A</v>
      </c>
      <c r="AC51">
        <f t="shared" si="3"/>
        <v>2</v>
      </c>
      <c r="AD51" t="e">
        <f t="shared" si="3"/>
        <v>#N/A</v>
      </c>
      <c r="AE51" t="e">
        <f t="shared" si="3"/>
        <v>#N/A</v>
      </c>
      <c r="AF51" t="e">
        <f t="shared" si="3"/>
        <v>#N/A</v>
      </c>
      <c r="AG51" t="e">
        <f t="shared" si="3"/>
        <v>#N/A</v>
      </c>
      <c r="AH51" t="e">
        <f t="shared" si="3"/>
        <v>#N/A</v>
      </c>
      <c r="AI51" t="e">
        <f t="shared" si="3"/>
        <v>#N/A</v>
      </c>
      <c r="AJ51" t="e">
        <f t="shared" si="3"/>
        <v>#N/A</v>
      </c>
      <c r="AK51" t="e">
        <f t="shared" si="3"/>
        <v>#N/A</v>
      </c>
      <c r="AL51" t="e">
        <f t="shared" si="3"/>
        <v>#N/A</v>
      </c>
      <c r="AM51" t="e">
        <f t="shared" si="3"/>
        <v>#N/A</v>
      </c>
      <c r="AN51" t="e">
        <f t="shared" si="3"/>
        <v>#N/A</v>
      </c>
      <c r="AO51" t="e">
        <f t="shared" si="3"/>
        <v>#N/A</v>
      </c>
      <c r="AP51" t="e">
        <f t="shared" si="3"/>
        <v>#N/A</v>
      </c>
      <c r="AQ51" t="e">
        <f t="shared" si="3"/>
        <v>#N/A</v>
      </c>
      <c r="AR51" t="e">
        <f t="shared" si="3"/>
        <v>#N/A</v>
      </c>
      <c r="AS51" t="e">
        <f t="shared" si="3"/>
        <v>#N/A</v>
      </c>
      <c r="AT51" t="e">
        <f t="shared" si="3"/>
        <v>#N/A</v>
      </c>
      <c r="AU51" t="e">
        <f t="shared" si="3"/>
        <v>#N/A</v>
      </c>
      <c r="AV51" t="e">
        <f t="shared" si="3"/>
        <v>#N/A</v>
      </c>
      <c r="AW51" t="e">
        <f t="shared" si="3"/>
        <v>#N/A</v>
      </c>
    </row>
    <row r="52" spans="1:50"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42"/>
      <c r="AH52" s="42"/>
      <c r="AI52" s="42"/>
      <c r="AJ52" s="42"/>
      <c r="AK52" s="42"/>
      <c r="AL52" s="42"/>
      <c r="AM52" s="42"/>
      <c r="AN52" s="42"/>
      <c r="AO52" s="42"/>
      <c r="AP52" s="42"/>
      <c r="AQ52" s="42"/>
      <c r="AR52" s="42"/>
      <c r="AS52" s="42"/>
      <c r="AT52" s="42"/>
      <c r="AU52" s="42"/>
      <c r="AV52" s="42"/>
      <c r="AW52" s="42"/>
    </row>
    <row r="57" spans="1:50">
      <c r="AX57" s="25" t="s">
        <v>144</v>
      </c>
    </row>
    <row r="58" spans="1:50">
      <c r="AX58" s="26"/>
    </row>
    <row r="59" spans="1:50">
      <c r="AX59" s="27" t="s">
        <v>93</v>
      </c>
    </row>
    <row r="60" spans="1:50">
      <c r="AX60" s="24"/>
    </row>
    <row r="63" spans="1:50">
      <c r="A63" s="17" t="s">
        <v>18</v>
      </c>
    </row>
    <row r="64" spans="1:50">
      <c r="A64" s="1" t="s">
        <v>9</v>
      </c>
      <c r="B64" s="131" t="s">
        <v>131</v>
      </c>
      <c r="C64" s="132"/>
      <c r="D64" s="132"/>
      <c r="E64" s="132"/>
      <c r="F64" s="131" t="s">
        <v>132</v>
      </c>
      <c r="G64" s="132"/>
      <c r="H64" s="132"/>
      <c r="I64" s="132"/>
      <c r="J64" s="131" t="s">
        <v>133</v>
      </c>
      <c r="K64" s="132"/>
      <c r="L64" s="132"/>
      <c r="M64" s="132"/>
      <c r="N64" s="131" t="s">
        <v>134</v>
      </c>
      <c r="O64" s="132"/>
      <c r="P64" s="132"/>
      <c r="Q64" s="132"/>
      <c r="R64" s="131" t="s">
        <v>135</v>
      </c>
      <c r="S64" s="132"/>
      <c r="T64" s="132"/>
      <c r="U64" s="132"/>
      <c r="V64" s="131" t="s">
        <v>136</v>
      </c>
      <c r="W64" s="132"/>
      <c r="X64" s="132"/>
      <c r="Y64" s="132"/>
      <c r="Z64" s="131" t="s">
        <v>137</v>
      </c>
      <c r="AA64" s="132"/>
      <c r="AB64" s="132"/>
      <c r="AC64" s="132"/>
      <c r="AD64" s="131" t="s">
        <v>138</v>
      </c>
      <c r="AE64" s="132"/>
      <c r="AF64" s="132"/>
      <c r="AG64" s="132"/>
      <c r="AH64" s="131" t="s">
        <v>139</v>
      </c>
      <c r="AI64" s="132"/>
      <c r="AJ64" s="132"/>
      <c r="AK64" s="132"/>
      <c r="AL64" s="131" t="s">
        <v>140</v>
      </c>
      <c r="AM64" s="132"/>
      <c r="AN64" s="132"/>
      <c r="AO64" s="132"/>
      <c r="AP64" s="131" t="s">
        <v>141</v>
      </c>
      <c r="AQ64" s="132"/>
      <c r="AR64" s="132"/>
      <c r="AS64" s="132"/>
      <c r="AT64" s="131" t="s">
        <v>142</v>
      </c>
      <c r="AU64" s="132"/>
      <c r="AV64" s="132"/>
      <c r="AW64" s="132"/>
    </row>
    <row r="65" spans="1:50">
      <c r="A65" s="1" t="s">
        <v>143</v>
      </c>
      <c r="B65" s="30" t="str">
        <f>Speaking!D23</f>
        <v>b</v>
      </c>
      <c r="C65" s="30">
        <f>Speaking!E23</f>
        <v>0</v>
      </c>
      <c r="D65" s="30">
        <f>Speaking!F23</f>
        <v>0</v>
      </c>
      <c r="E65" s="30">
        <f>Speaking!G23</f>
        <v>0</v>
      </c>
      <c r="F65" s="30" t="str">
        <f>Speaking!H23</f>
        <v>b</v>
      </c>
      <c r="G65" s="30" t="str">
        <f>Speaking!I23</f>
        <v>b</v>
      </c>
      <c r="H65" s="30">
        <f>Speaking!J23</f>
        <v>0</v>
      </c>
      <c r="I65" s="30">
        <f>Speaking!K23</f>
        <v>0</v>
      </c>
      <c r="J65" s="30" t="str">
        <f>Speaking!L23</f>
        <v>a</v>
      </c>
      <c r="K65" s="30">
        <f>Speaking!M23</f>
        <v>0</v>
      </c>
      <c r="L65" s="30">
        <f>Speaking!N23</f>
        <v>0</v>
      </c>
      <c r="M65" s="30">
        <f>Speaking!O23</f>
        <v>0</v>
      </c>
      <c r="N65" s="30" t="str">
        <f>Speaking!P23</f>
        <v>c</v>
      </c>
      <c r="O65" s="30">
        <f>Speaking!Q23</f>
        <v>0</v>
      </c>
      <c r="P65" s="30">
        <f>Speaking!R23</f>
        <v>0</v>
      </c>
      <c r="Q65" s="30">
        <f>Speaking!S23</f>
        <v>0</v>
      </c>
      <c r="R65" s="30" t="str">
        <f>Speaking!T23</f>
        <v>c</v>
      </c>
      <c r="S65" s="30">
        <f>Speaking!U23</f>
        <v>0</v>
      </c>
      <c r="T65" s="30">
        <f>Speaking!V23</f>
        <v>0</v>
      </c>
      <c r="U65" s="30">
        <f>Speaking!W23</f>
        <v>0</v>
      </c>
      <c r="V65" s="30">
        <f>Speaking!X23</f>
        <v>0</v>
      </c>
      <c r="W65" s="30">
        <f>Speaking!Y23</f>
        <v>0</v>
      </c>
      <c r="X65" s="30">
        <f>Speaking!Z23</f>
        <v>0</v>
      </c>
      <c r="Y65" s="30">
        <f>Speaking!AA23</f>
        <v>0</v>
      </c>
      <c r="Z65" s="30">
        <f>Speaking!AB23</f>
        <v>0</v>
      </c>
      <c r="AA65" s="30">
        <f>Speaking!AC23</f>
        <v>0</v>
      </c>
      <c r="AB65" s="30">
        <f>Speaking!AD23</f>
        <v>0</v>
      </c>
      <c r="AC65" s="30">
        <f>Speaking!AE23</f>
        <v>0</v>
      </c>
      <c r="AD65" s="30">
        <f>Speaking!AF23</f>
        <v>0</v>
      </c>
      <c r="AE65" s="30">
        <f>Speaking!AG23</f>
        <v>0</v>
      </c>
      <c r="AF65" s="30">
        <f>Speaking!AH23</f>
        <v>0</v>
      </c>
      <c r="AG65" s="30">
        <f>Speaking!AI23</f>
        <v>0</v>
      </c>
      <c r="AH65" s="30">
        <f>Speaking!AJ23</f>
        <v>0</v>
      </c>
      <c r="AI65" s="30">
        <f>Speaking!AK23</f>
        <v>0</v>
      </c>
      <c r="AJ65" s="30">
        <f>Speaking!AL23</f>
        <v>0</v>
      </c>
      <c r="AK65" s="30">
        <f>Speaking!AM23</f>
        <v>0</v>
      </c>
      <c r="AL65" s="30">
        <f>Speaking!AN23</f>
        <v>0</v>
      </c>
      <c r="AM65" s="30">
        <f>Speaking!AO23</f>
        <v>0</v>
      </c>
      <c r="AN65" s="30">
        <f>Speaking!AP23</f>
        <v>0</v>
      </c>
      <c r="AO65" s="30">
        <f>Speaking!AQ23</f>
        <v>0</v>
      </c>
      <c r="AP65" s="30">
        <f>Speaking!AR23</f>
        <v>0</v>
      </c>
      <c r="AQ65" s="30">
        <f>Speaking!AS23</f>
        <v>0</v>
      </c>
      <c r="AR65" s="30">
        <f>Speaking!AT23</f>
        <v>0</v>
      </c>
      <c r="AS65" s="30">
        <f>Speaking!AU23</f>
        <v>0</v>
      </c>
      <c r="AT65" s="30">
        <f>Speaking!AV23</f>
        <v>0</v>
      </c>
      <c r="AU65" s="30">
        <f>Speaking!AW23</f>
        <v>0</v>
      </c>
      <c r="AV65" s="30">
        <f>Speaking!AX23</f>
        <v>0</v>
      </c>
      <c r="AW65" s="30">
        <f>Speaking!AY23</f>
        <v>0</v>
      </c>
    </row>
    <row r="66" spans="1:50">
      <c r="B66">
        <f>LOOKUP(B65,$BB$4:$BB$9,$BC$4:$BC$9)</f>
        <v>3</v>
      </c>
      <c r="C66" t="e">
        <f t="shared" ref="C66:AW66" si="4">LOOKUP(C65,$BB$4:$BB$9,$BC$4:$BC$9)</f>
        <v>#N/A</v>
      </c>
      <c r="D66" t="e">
        <f t="shared" si="4"/>
        <v>#N/A</v>
      </c>
      <c r="E66" t="e">
        <f t="shared" si="4"/>
        <v>#N/A</v>
      </c>
      <c r="F66">
        <f t="shared" si="4"/>
        <v>3</v>
      </c>
      <c r="G66">
        <f t="shared" si="4"/>
        <v>3</v>
      </c>
      <c r="H66" t="e">
        <f t="shared" si="4"/>
        <v>#N/A</v>
      </c>
      <c r="I66" t="e">
        <f t="shared" si="4"/>
        <v>#N/A</v>
      </c>
      <c r="J66">
        <f t="shared" si="4"/>
        <v>4</v>
      </c>
      <c r="K66" t="e">
        <f t="shared" si="4"/>
        <v>#N/A</v>
      </c>
      <c r="L66" t="e">
        <f t="shared" si="4"/>
        <v>#N/A</v>
      </c>
      <c r="M66" t="e">
        <f t="shared" si="4"/>
        <v>#N/A</v>
      </c>
      <c r="N66">
        <f t="shared" si="4"/>
        <v>2</v>
      </c>
      <c r="O66" t="e">
        <f t="shared" si="4"/>
        <v>#N/A</v>
      </c>
      <c r="P66" t="e">
        <f t="shared" si="4"/>
        <v>#N/A</v>
      </c>
      <c r="Q66" t="e">
        <f t="shared" si="4"/>
        <v>#N/A</v>
      </c>
      <c r="R66">
        <f t="shared" si="4"/>
        <v>2</v>
      </c>
      <c r="S66" t="e">
        <f t="shared" si="4"/>
        <v>#N/A</v>
      </c>
      <c r="T66" t="e">
        <f t="shared" si="4"/>
        <v>#N/A</v>
      </c>
      <c r="U66" t="e">
        <f t="shared" si="4"/>
        <v>#N/A</v>
      </c>
      <c r="V66" t="e">
        <f t="shared" si="4"/>
        <v>#N/A</v>
      </c>
      <c r="W66" t="e">
        <f t="shared" si="4"/>
        <v>#N/A</v>
      </c>
      <c r="X66" t="e">
        <f t="shared" si="4"/>
        <v>#N/A</v>
      </c>
      <c r="Y66" t="e">
        <f t="shared" si="4"/>
        <v>#N/A</v>
      </c>
      <c r="Z66" t="e">
        <f t="shared" si="4"/>
        <v>#N/A</v>
      </c>
      <c r="AA66" t="e">
        <f t="shared" si="4"/>
        <v>#N/A</v>
      </c>
      <c r="AB66" t="e">
        <f t="shared" si="4"/>
        <v>#N/A</v>
      </c>
      <c r="AC66" t="e">
        <f t="shared" si="4"/>
        <v>#N/A</v>
      </c>
      <c r="AD66" t="e">
        <f t="shared" si="4"/>
        <v>#N/A</v>
      </c>
      <c r="AE66" t="e">
        <f t="shared" si="4"/>
        <v>#N/A</v>
      </c>
      <c r="AF66" t="e">
        <f t="shared" si="4"/>
        <v>#N/A</v>
      </c>
      <c r="AG66" t="e">
        <f t="shared" si="4"/>
        <v>#N/A</v>
      </c>
      <c r="AH66" t="e">
        <f t="shared" si="4"/>
        <v>#N/A</v>
      </c>
      <c r="AI66" t="e">
        <f t="shared" si="4"/>
        <v>#N/A</v>
      </c>
      <c r="AJ66" t="e">
        <f t="shared" si="4"/>
        <v>#N/A</v>
      </c>
      <c r="AK66" t="e">
        <f t="shared" si="4"/>
        <v>#N/A</v>
      </c>
      <c r="AL66" t="e">
        <f t="shared" si="4"/>
        <v>#N/A</v>
      </c>
      <c r="AM66" t="e">
        <f t="shared" si="4"/>
        <v>#N/A</v>
      </c>
      <c r="AN66" t="e">
        <f t="shared" si="4"/>
        <v>#N/A</v>
      </c>
      <c r="AO66" t="e">
        <f t="shared" si="4"/>
        <v>#N/A</v>
      </c>
      <c r="AP66" t="e">
        <f t="shared" si="4"/>
        <v>#N/A</v>
      </c>
      <c r="AQ66" t="e">
        <f t="shared" si="4"/>
        <v>#N/A</v>
      </c>
      <c r="AR66" t="e">
        <f t="shared" si="4"/>
        <v>#N/A</v>
      </c>
      <c r="AS66" t="e">
        <f t="shared" si="4"/>
        <v>#N/A</v>
      </c>
      <c r="AT66" t="e">
        <f t="shared" si="4"/>
        <v>#N/A</v>
      </c>
      <c r="AU66" t="e">
        <f t="shared" si="4"/>
        <v>#N/A</v>
      </c>
      <c r="AV66" t="e">
        <f t="shared" si="4"/>
        <v>#N/A</v>
      </c>
      <c r="AW66" t="e">
        <f t="shared" si="4"/>
        <v>#N/A</v>
      </c>
    </row>
    <row r="67" spans="1:50">
      <c r="B67" s="42"/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2"/>
      <c r="Z67" s="42"/>
      <c r="AA67" s="42"/>
      <c r="AB67" s="42"/>
      <c r="AC67" s="42"/>
      <c r="AD67" s="42"/>
      <c r="AE67" s="42"/>
      <c r="AF67" s="42"/>
      <c r="AG67" s="42"/>
      <c r="AH67" s="42"/>
      <c r="AI67" s="42"/>
      <c r="AJ67" s="42"/>
      <c r="AK67" s="42"/>
      <c r="AL67" s="42"/>
      <c r="AM67" s="42"/>
      <c r="AN67" s="42"/>
      <c r="AO67" s="42"/>
      <c r="AP67" s="42"/>
      <c r="AQ67" s="42"/>
      <c r="AR67" s="42"/>
      <c r="AS67" s="42"/>
      <c r="AT67" s="42"/>
      <c r="AU67" s="42"/>
      <c r="AV67" s="42"/>
      <c r="AW67" s="42"/>
    </row>
    <row r="72" spans="1:50">
      <c r="AX72" s="25" t="s">
        <v>144</v>
      </c>
    </row>
    <row r="73" spans="1:50">
      <c r="AX73" s="26"/>
    </row>
    <row r="74" spans="1:50">
      <c r="AX74" s="27" t="s">
        <v>93</v>
      </c>
    </row>
    <row r="75" spans="1:50">
      <c r="AX75" s="24"/>
    </row>
  </sheetData>
  <mergeCells count="63">
    <mergeCell ref="B1:P1"/>
    <mergeCell ref="Q1:Y1"/>
    <mergeCell ref="AN1:AW1"/>
    <mergeCell ref="B4:E4"/>
    <mergeCell ref="F4:I4"/>
    <mergeCell ref="J4:M4"/>
    <mergeCell ref="N4:Q4"/>
    <mergeCell ref="R4:U4"/>
    <mergeCell ref="V4:Y4"/>
    <mergeCell ref="Z4:AC4"/>
    <mergeCell ref="AD4:AG4"/>
    <mergeCell ref="AH4:AK4"/>
    <mergeCell ref="AL4:AO4"/>
    <mergeCell ref="AP4:AS4"/>
    <mergeCell ref="AT4:AW4"/>
    <mergeCell ref="B19:E19"/>
    <mergeCell ref="F19:I19"/>
    <mergeCell ref="J19:M19"/>
    <mergeCell ref="N19:Q19"/>
    <mergeCell ref="R19:U19"/>
    <mergeCell ref="AT19:AW19"/>
    <mergeCell ref="B34:E34"/>
    <mergeCell ref="F34:I34"/>
    <mergeCell ref="J34:M34"/>
    <mergeCell ref="N34:Q34"/>
    <mergeCell ref="R34:U34"/>
    <mergeCell ref="V34:Y34"/>
    <mergeCell ref="Z34:AC34"/>
    <mergeCell ref="AD34:AG34"/>
    <mergeCell ref="AH34:AK34"/>
    <mergeCell ref="V19:Y19"/>
    <mergeCell ref="Z19:AC19"/>
    <mergeCell ref="AD19:AG19"/>
    <mergeCell ref="AH19:AK19"/>
    <mergeCell ref="AL19:AO19"/>
    <mergeCell ref="AP19:AS19"/>
    <mergeCell ref="AL34:AO34"/>
    <mergeCell ref="AP34:AS34"/>
    <mergeCell ref="AT34:AW34"/>
    <mergeCell ref="B49:E49"/>
    <mergeCell ref="F49:I49"/>
    <mergeCell ref="J49:M49"/>
    <mergeCell ref="N49:Q49"/>
    <mergeCell ref="R49:U49"/>
    <mergeCell ref="V49:Y49"/>
    <mergeCell ref="Z49:AC49"/>
    <mergeCell ref="AD49:AG49"/>
    <mergeCell ref="AH49:AK49"/>
    <mergeCell ref="AL49:AO49"/>
    <mergeCell ref="AP49:AS49"/>
    <mergeCell ref="AT49:AW49"/>
    <mergeCell ref="B64:E64"/>
    <mergeCell ref="F64:I64"/>
    <mergeCell ref="J64:M64"/>
    <mergeCell ref="N64:Q64"/>
    <mergeCell ref="R64:U64"/>
    <mergeCell ref="AT64:AW64"/>
    <mergeCell ref="V64:Y64"/>
    <mergeCell ref="Z64:AC64"/>
    <mergeCell ref="AD64:AG64"/>
    <mergeCell ref="AH64:AK64"/>
    <mergeCell ref="AL64:AO64"/>
    <mergeCell ref="AP64:AS64"/>
  </mergeCells>
  <conditionalFormatting sqref="B20:AW20">
    <cfRule type="containsText" dxfId="35" priority="5" operator="containsText" text="0">
      <formula>NOT(ISERROR(SEARCH("0",B20)))</formula>
    </cfRule>
  </conditionalFormatting>
  <conditionalFormatting sqref="B5:AW5">
    <cfRule type="containsText" dxfId="34" priority="4" operator="containsText" text="0">
      <formula>NOT(ISERROR(SEARCH("0",B5)))</formula>
    </cfRule>
  </conditionalFormatting>
  <conditionalFormatting sqref="AA1 AN1 A1:J1">
    <cfRule type="duplicateValues" dxfId="33" priority="6"/>
  </conditionalFormatting>
  <conditionalFormatting sqref="B35:AW35">
    <cfRule type="containsText" dxfId="32" priority="3" operator="containsText" text="0">
      <formula>NOT(ISERROR(SEARCH("0",B35)))</formula>
    </cfRule>
  </conditionalFormatting>
  <conditionalFormatting sqref="B50:AW50">
    <cfRule type="containsText" dxfId="31" priority="2" operator="containsText" text="0">
      <formula>NOT(ISERROR(SEARCH("0",B50)))</formula>
    </cfRule>
  </conditionalFormatting>
  <conditionalFormatting sqref="B65:AW65">
    <cfRule type="containsText" dxfId="30" priority="1" operator="containsText" text="0">
      <formula>NOT(ISERROR(SEARCH("0",B65)))</formula>
    </cfRule>
  </conditionalFormatting>
  <pageMargins left="0.7" right="0.7" top="0.75" bottom="0.75" header="0.3" footer="0.3"/>
  <pageSetup paperSize="9" scale="63"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Tabelle31">
    <pageSetUpPr fitToPage="1"/>
  </sheetPr>
  <dimension ref="A1:BJ75"/>
  <sheetViews>
    <sheetView topLeftCell="A13" zoomScale="85" zoomScaleNormal="85" workbookViewId="0"/>
  </sheetViews>
  <sheetFormatPr baseColWidth="10" defaultColWidth="8.42578125" defaultRowHeight="15"/>
  <cols>
    <col min="2" max="5" width="2.7109375" customWidth="1"/>
    <col min="6" max="6" width="3.42578125" customWidth="1"/>
    <col min="7" max="49" width="2.7109375" customWidth="1"/>
    <col min="50" max="50" width="7.7109375" customWidth="1"/>
    <col min="51" max="51" width="8.42578125" customWidth="1"/>
    <col min="52" max="58" width="4.7109375" customWidth="1"/>
    <col min="59" max="60" width="7.7109375" customWidth="1"/>
    <col min="61" max="62" width="5.42578125" style="2" customWidth="1"/>
  </cols>
  <sheetData>
    <row r="1" spans="1:62" s="20" customFormat="1" ht="21">
      <c r="A1" s="28" t="s">
        <v>10</v>
      </c>
      <c r="B1" s="130" t="str">
        <f>Gesamt!B24</f>
        <v>Wieser</v>
      </c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 t="str">
        <f>Gesamt!C24</f>
        <v>Emma</v>
      </c>
      <c r="R1" s="130"/>
      <c r="S1" s="130"/>
      <c r="T1" s="130"/>
      <c r="U1" s="130"/>
      <c r="V1" s="130"/>
      <c r="W1" s="130"/>
      <c r="X1" s="130"/>
      <c r="Y1" s="130"/>
      <c r="Z1" s="43"/>
      <c r="AA1" s="123" t="str">
        <f>Gesamt!B1</f>
        <v>1F</v>
      </c>
      <c r="AB1" s="43"/>
      <c r="AC1" s="43"/>
      <c r="AD1" s="43"/>
      <c r="AE1" s="43"/>
      <c r="AF1" s="43"/>
      <c r="AG1" s="43"/>
      <c r="AH1" s="43"/>
      <c r="AI1" s="43"/>
      <c r="AJ1" s="43"/>
      <c r="AK1" s="43"/>
      <c r="AL1" s="43"/>
      <c r="AM1" s="43"/>
      <c r="AN1" s="129" t="str">
        <f>Gesamt!D1</f>
        <v>2019/20</v>
      </c>
      <c r="AO1" s="129"/>
      <c r="AP1" s="129"/>
      <c r="AQ1" s="129"/>
      <c r="AR1" s="129"/>
      <c r="AS1" s="129"/>
      <c r="AT1" s="129"/>
      <c r="AU1" s="129"/>
      <c r="AV1" s="129"/>
      <c r="AW1" s="129"/>
      <c r="BC1" s="19"/>
      <c r="BD1" s="41" t="s">
        <v>130</v>
      </c>
      <c r="BE1" s="19"/>
      <c r="BF1" s="19"/>
      <c r="BG1" s="19"/>
      <c r="BH1" s="19"/>
      <c r="BI1" s="29"/>
      <c r="BJ1" s="29"/>
    </row>
    <row r="3" spans="1:62">
      <c r="A3" s="17" t="s">
        <v>12</v>
      </c>
    </row>
    <row r="4" spans="1:62">
      <c r="A4" s="1" t="s">
        <v>9</v>
      </c>
      <c r="B4" s="131" t="s">
        <v>131</v>
      </c>
      <c r="C4" s="132"/>
      <c r="D4" s="132"/>
      <c r="E4" s="132"/>
      <c r="F4" s="131" t="s">
        <v>132</v>
      </c>
      <c r="G4" s="132"/>
      <c r="H4" s="132"/>
      <c r="I4" s="132"/>
      <c r="J4" s="131" t="s">
        <v>133</v>
      </c>
      <c r="K4" s="132"/>
      <c r="L4" s="132"/>
      <c r="M4" s="132"/>
      <c r="N4" s="131" t="s">
        <v>134</v>
      </c>
      <c r="O4" s="132"/>
      <c r="P4" s="132"/>
      <c r="Q4" s="132"/>
      <c r="R4" s="131" t="s">
        <v>135</v>
      </c>
      <c r="S4" s="132"/>
      <c r="T4" s="132"/>
      <c r="U4" s="132"/>
      <c r="V4" s="131" t="s">
        <v>136</v>
      </c>
      <c r="W4" s="132"/>
      <c r="X4" s="132"/>
      <c r="Y4" s="132"/>
      <c r="Z4" s="131" t="s">
        <v>137</v>
      </c>
      <c r="AA4" s="132"/>
      <c r="AB4" s="132"/>
      <c r="AC4" s="132"/>
      <c r="AD4" s="131" t="s">
        <v>138</v>
      </c>
      <c r="AE4" s="132"/>
      <c r="AF4" s="132"/>
      <c r="AG4" s="132"/>
      <c r="AH4" s="131" t="s">
        <v>139</v>
      </c>
      <c r="AI4" s="132"/>
      <c r="AJ4" s="132"/>
      <c r="AK4" s="132"/>
      <c r="AL4" s="131" t="s">
        <v>140</v>
      </c>
      <c r="AM4" s="132"/>
      <c r="AN4" s="132"/>
      <c r="AO4" s="132"/>
      <c r="AP4" s="131" t="s">
        <v>141</v>
      </c>
      <c r="AQ4" s="132"/>
      <c r="AR4" s="132"/>
      <c r="AS4" s="132"/>
      <c r="AT4" s="131" t="s">
        <v>142</v>
      </c>
      <c r="AU4" s="132"/>
      <c r="AV4" s="132"/>
      <c r="AW4" s="132"/>
      <c r="BB4" s="44" t="s">
        <v>103</v>
      </c>
      <c r="BC4" s="2">
        <v>4</v>
      </c>
    </row>
    <row r="5" spans="1:62">
      <c r="A5" s="1" t="s">
        <v>143</v>
      </c>
      <c r="B5" s="30" t="str">
        <f>Vocab!D24</f>
        <v>e</v>
      </c>
      <c r="C5" s="30" t="str">
        <f>Vocab!E24</f>
        <v>e</v>
      </c>
      <c r="D5" s="30" t="str">
        <f>Vocab!F24</f>
        <v>c</v>
      </c>
      <c r="E5" s="30" t="str">
        <f>Vocab!G24</f>
        <v>krank</v>
      </c>
      <c r="F5" s="30" t="str">
        <f>Vocab!H24</f>
        <v>a</v>
      </c>
      <c r="G5" s="30" t="str">
        <f>Vocab!I24</f>
        <v>a</v>
      </c>
      <c r="H5" s="30" t="str">
        <f>Vocab!J24</f>
        <v>e</v>
      </c>
      <c r="I5" s="30" t="str">
        <f>Vocab!K24</f>
        <v>a</v>
      </c>
      <c r="J5" s="30" t="str">
        <f>Vocab!L24</f>
        <v>e</v>
      </c>
      <c r="K5" s="30" t="str">
        <f>Vocab!M24</f>
        <v>e</v>
      </c>
      <c r="L5" s="30" t="str">
        <f>Vocab!N24</f>
        <v>a</v>
      </c>
      <c r="M5" s="30" t="str">
        <f>Vocab!O24</f>
        <v>a</v>
      </c>
      <c r="N5" s="30" t="str">
        <f>Vocab!P24</f>
        <v>a</v>
      </c>
      <c r="O5" s="30" t="str">
        <f>Vocab!Q24</f>
        <v>a</v>
      </c>
      <c r="P5" s="30" t="str">
        <f>Vocab!R24</f>
        <v>a</v>
      </c>
      <c r="Q5" s="30" t="str">
        <f>Vocab!S24</f>
        <v>e</v>
      </c>
      <c r="R5" s="30" t="str">
        <f>Vocab!T24</f>
        <v>e</v>
      </c>
      <c r="S5" s="30" t="str">
        <f>Vocab!U24</f>
        <v>a</v>
      </c>
      <c r="T5" s="30">
        <f>Vocab!V24</f>
        <v>0</v>
      </c>
      <c r="U5" s="30" t="str">
        <f>Vocab!W24</f>
        <v>a</v>
      </c>
      <c r="V5" s="30" t="str">
        <f>Vocab!X24</f>
        <v>a</v>
      </c>
      <c r="W5" s="30">
        <f>Vocab!Y24</f>
        <v>0</v>
      </c>
      <c r="X5" s="30">
        <f>Vocab!Z24</f>
        <v>0</v>
      </c>
      <c r="Y5" s="30">
        <f>Vocab!AA24</f>
        <v>0</v>
      </c>
      <c r="Z5" s="30">
        <f>Vocab!AB24</f>
        <v>0</v>
      </c>
      <c r="AA5" s="30">
        <f>Vocab!AC24</f>
        <v>0</v>
      </c>
      <c r="AB5" s="30">
        <f>Vocab!AD24</f>
        <v>0</v>
      </c>
      <c r="AC5" s="30">
        <f>Vocab!AE24</f>
        <v>0</v>
      </c>
      <c r="AD5" s="30">
        <f>Vocab!AF24</f>
        <v>0</v>
      </c>
      <c r="AE5" s="30">
        <f>Vocab!AG24</f>
        <v>0</v>
      </c>
      <c r="AF5" s="30">
        <f>Vocab!AH24</f>
        <v>0</v>
      </c>
      <c r="AG5" s="30">
        <f>Vocab!AI24</f>
        <v>0</v>
      </c>
      <c r="AH5" s="30">
        <f>Vocab!AJ24</f>
        <v>0</v>
      </c>
      <c r="AI5" s="30">
        <f>Vocab!AK24</f>
        <v>0</v>
      </c>
      <c r="AJ5" s="30">
        <f>Vocab!AL24</f>
        <v>0</v>
      </c>
      <c r="AK5" s="30">
        <f>Vocab!AM24</f>
        <v>0</v>
      </c>
      <c r="AL5" s="30">
        <f>Vocab!AN24</f>
        <v>0</v>
      </c>
      <c r="AM5" s="30">
        <f>Vocab!AO24</f>
        <v>0</v>
      </c>
      <c r="AN5" s="30">
        <f>Vocab!AP24</f>
        <v>0</v>
      </c>
      <c r="AO5" s="30">
        <f>Vocab!AQ24</f>
        <v>0</v>
      </c>
      <c r="AP5" s="30">
        <f>Vocab!AR24</f>
        <v>0</v>
      </c>
      <c r="AQ5" s="30">
        <f>Vocab!AS24</f>
        <v>0</v>
      </c>
      <c r="AR5" s="30">
        <f>Vocab!AT24</f>
        <v>0</v>
      </c>
      <c r="AS5" s="30">
        <f>Vocab!AU24</f>
        <v>0</v>
      </c>
      <c r="AT5" s="30">
        <f>Vocab!AV24</f>
        <v>0</v>
      </c>
      <c r="AU5" s="30">
        <f>Vocab!AW24</f>
        <v>0</v>
      </c>
      <c r="AV5" s="30">
        <f>Vocab!AX24</f>
        <v>0</v>
      </c>
      <c r="AW5" s="30">
        <f>Vocab!AY24</f>
        <v>0</v>
      </c>
      <c r="BB5" s="44" t="s">
        <v>104</v>
      </c>
      <c r="BC5" s="2">
        <v>3</v>
      </c>
    </row>
    <row r="6" spans="1:62">
      <c r="B6">
        <f>LOOKUP(B5,$BB$4:$BB$9,$BC$4:$BC$9)</f>
        <v>0</v>
      </c>
      <c r="C6">
        <f t="shared" ref="C6:AW6" si="0">LOOKUP(C5,$BB$4:$BB$9,$BC$4:$BC$9)</f>
        <v>0</v>
      </c>
      <c r="D6">
        <f t="shared" si="0"/>
        <v>2</v>
      </c>
      <c r="E6">
        <f t="shared" si="0"/>
        <v>0</v>
      </c>
      <c r="F6">
        <f t="shared" si="0"/>
        <v>4</v>
      </c>
      <c r="G6">
        <f t="shared" si="0"/>
        <v>4</v>
      </c>
      <c r="H6">
        <f t="shared" si="0"/>
        <v>0</v>
      </c>
      <c r="I6">
        <f t="shared" si="0"/>
        <v>4</v>
      </c>
      <c r="J6">
        <f t="shared" si="0"/>
        <v>0</v>
      </c>
      <c r="K6">
        <f t="shared" si="0"/>
        <v>0</v>
      </c>
      <c r="L6">
        <f t="shared" si="0"/>
        <v>4</v>
      </c>
      <c r="M6">
        <f t="shared" si="0"/>
        <v>4</v>
      </c>
      <c r="N6">
        <f t="shared" si="0"/>
        <v>4</v>
      </c>
      <c r="O6">
        <f t="shared" si="0"/>
        <v>4</v>
      </c>
      <c r="P6">
        <f t="shared" si="0"/>
        <v>4</v>
      </c>
      <c r="Q6">
        <f t="shared" si="0"/>
        <v>0</v>
      </c>
      <c r="R6">
        <f t="shared" si="0"/>
        <v>0</v>
      </c>
      <c r="S6">
        <f t="shared" si="0"/>
        <v>4</v>
      </c>
      <c r="T6" t="e">
        <f t="shared" si="0"/>
        <v>#N/A</v>
      </c>
      <c r="U6">
        <f t="shared" si="0"/>
        <v>4</v>
      </c>
      <c r="V6">
        <f t="shared" si="0"/>
        <v>4</v>
      </c>
      <c r="W6" t="e">
        <f t="shared" si="0"/>
        <v>#N/A</v>
      </c>
      <c r="X6" t="e">
        <f t="shared" si="0"/>
        <v>#N/A</v>
      </c>
      <c r="Y6" t="e">
        <f t="shared" si="0"/>
        <v>#N/A</v>
      </c>
      <c r="Z6" t="e">
        <f t="shared" si="0"/>
        <v>#N/A</v>
      </c>
      <c r="AA6" t="e">
        <f t="shared" si="0"/>
        <v>#N/A</v>
      </c>
      <c r="AB6" t="e">
        <f t="shared" si="0"/>
        <v>#N/A</v>
      </c>
      <c r="AC6" t="e">
        <f t="shared" si="0"/>
        <v>#N/A</v>
      </c>
      <c r="AD6" t="e">
        <f t="shared" si="0"/>
        <v>#N/A</v>
      </c>
      <c r="AE6" t="e">
        <f t="shared" si="0"/>
        <v>#N/A</v>
      </c>
      <c r="AF6" t="e">
        <f t="shared" si="0"/>
        <v>#N/A</v>
      </c>
      <c r="AG6" t="e">
        <f t="shared" si="0"/>
        <v>#N/A</v>
      </c>
      <c r="AH6" t="e">
        <f t="shared" si="0"/>
        <v>#N/A</v>
      </c>
      <c r="AI6" t="e">
        <f t="shared" si="0"/>
        <v>#N/A</v>
      </c>
      <c r="AJ6" t="e">
        <f t="shared" si="0"/>
        <v>#N/A</v>
      </c>
      <c r="AK6" t="e">
        <f t="shared" si="0"/>
        <v>#N/A</v>
      </c>
      <c r="AL6" t="e">
        <f t="shared" si="0"/>
        <v>#N/A</v>
      </c>
      <c r="AM6" t="e">
        <f t="shared" si="0"/>
        <v>#N/A</v>
      </c>
      <c r="AN6" t="e">
        <f t="shared" si="0"/>
        <v>#N/A</v>
      </c>
      <c r="AO6" t="e">
        <f t="shared" si="0"/>
        <v>#N/A</v>
      </c>
      <c r="AP6" t="e">
        <f t="shared" si="0"/>
        <v>#N/A</v>
      </c>
      <c r="AQ6" t="e">
        <f t="shared" si="0"/>
        <v>#N/A</v>
      </c>
      <c r="AR6" t="e">
        <f t="shared" si="0"/>
        <v>#N/A</v>
      </c>
      <c r="AS6" t="e">
        <f t="shared" si="0"/>
        <v>#N/A</v>
      </c>
      <c r="AT6" t="e">
        <f t="shared" si="0"/>
        <v>#N/A</v>
      </c>
      <c r="AU6" t="e">
        <f t="shared" si="0"/>
        <v>#N/A</v>
      </c>
      <c r="AV6" t="e">
        <f t="shared" si="0"/>
        <v>#N/A</v>
      </c>
      <c r="AW6" t="e">
        <f t="shared" si="0"/>
        <v>#N/A</v>
      </c>
      <c r="BB6" s="44" t="s">
        <v>105</v>
      </c>
      <c r="BC6" s="2">
        <v>2</v>
      </c>
    </row>
    <row r="7" spans="1:62"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  <c r="AC7" s="42"/>
      <c r="AD7" s="42"/>
      <c r="AE7" s="42"/>
      <c r="AF7" s="42"/>
      <c r="AG7" s="42"/>
      <c r="AH7" s="42"/>
      <c r="AI7" s="42"/>
      <c r="AJ7" s="42"/>
      <c r="AK7" s="42"/>
      <c r="AL7" s="42"/>
      <c r="AM7" s="42"/>
      <c r="AN7" s="42"/>
      <c r="AO7" s="42"/>
      <c r="AP7" s="42"/>
      <c r="AQ7" s="42"/>
      <c r="AR7" s="42"/>
      <c r="AS7" s="42"/>
      <c r="AT7" s="42"/>
      <c r="AU7" s="42"/>
      <c r="AV7" s="42"/>
      <c r="AW7" s="42"/>
      <c r="BB7" s="44" t="s">
        <v>106</v>
      </c>
      <c r="BC7" s="2">
        <v>1</v>
      </c>
    </row>
    <row r="8" spans="1:62">
      <c r="BB8" s="44" t="s">
        <v>5</v>
      </c>
      <c r="BC8" s="2">
        <v>0</v>
      </c>
    </row>
    <row r="9" spans="1:62">
      <c r="BB9" s="44" t="s">
        <v>107</v>
      </c>
      <c r="BC9" s="2">
        <v>0</v>
      </c>
    </row>
    <row r="12" spans="1:62">
      <c r="AX12" s="25" t="s">
        <v>144</v>
      </c>
    </row>
    <row r="13" spans="1:62">
      <c r="AX13" s="26"/>
    </row>
    <row r="14" spans="1:62">
      <c r="AX14" s="27" t="s">
        <v>93</v>
      </c>
    </row>
    <row r="15" spans="1:62">
      <c r="AX15" s="24"/>
    </row>
    <row r="18" spans="1:50">
      <c r="A18" s="17" t="s">
        <v>21</v>
      </c>
    </row>
    <row r="19" spans="1:50">
      <c r="A19" s="1" t="s">
        <v>9</v>
      </c>
      <c r="B19" s="131" t="s">
        <v>131</v>
      </c>
      <c r="C19" s="132"/>
      <c r="D19" s="132"/>
      <c r="E19" s="132"/>
      <c r="F19" s="131" t="s">
        <v>132</v>
      </c>
      <c r="G19" s="132"/>
      <c r="H19" s="132"/>
      <c r="I19" s="132"/>
      <c r="J19" s="131" t="s">
        <v>133</v>
      </c>
      <c r="K19" s="132"/>
      <c r="L19" s="132"/>
      <c r="M19" s="132"/>
      <c r="N19" s="131" t="s">
        <v>134</v>
      </c>
      <c r="O19" s="132"/>
      <c r="P19" s="132"/>
      <c r="Q19" s="132"/>
      <c r="R19" s="131" t="s">
        <v>135</v>
      </c>
      <c r="S19" s="132"/>
      <c r="T19" s="132"/>
      <c r="U19" s="132"/>
      <c r="V19" s="131" t="s">
        <v>136</v>
      </c>
      <c r="W19" s="132"/>
      <c r="X19" s="132"/>
      <c r="Y19" s="132"/>
      <c r="Z19" s="131" t="s">
        <v>137</v>
      </c>
      <c r="AA19" s="132"/>
      <c r="AB19" s="132"/>
      <c r="AC19" s="132"/>
      <c r="AD19" s="131" t="s">
        <v>138</v>
      </c>
      <c r="AE19" s="132"/>
      <c r="AF19" s="132"/>
      <c r="AG19" s="132"/>
      <c r="AH19" s="131" t="s">
        <v>139</v>
      </c>
      <c r="AI19" s="132"/>
      <c r="AJ19" s="132"/>
      <c r="AK19" s="132"/>
      <c r="AL19" s="131" t="s">
        <v>140</v>
      </c>
      <c r="AM19" s="132"/>
      <c r="AN19" s="132"/>
      <c r="AO19" s="132"/>
      <c r="AP19" s="131" t="s">
        <v>141</v>
      </c>
      <c r="AQ19" s="132"/>
      <c r="AR19" s="132"/>
      <c r="AS19" s="132"/>
      <c r="AT19" s="131" t="s">
        <v>142</v>
      </c>
      <c r="AU19" s="132"/>
      <c r="AV19" s="132"/>
      <c r="AW19" s="132"/>
    </row>
    <row r="20" spans="1:50">
      <c r="A20" s="1" t="s">
        <v>143</v>
      </c>
      <c r="B20" s="30" t="str">
        <f>Listening!D24</f>
        <v>b</v>
      </c>
      <c r="C20" s="30">
        <f>Listening!E24</f>
        <v>0</v>
      </c>
      <c r="D20" s="30">
        <f>Listening!F24</f>
        <v>0</v>
      </c>
      <c r="E20" s="30">
        <f>Listening!G24</f>
        <v>0</v>
      </c>
      <c r="F20" s="30" t="str">
        <f>Listening!H24</f>
        <v>a</v>
      </c>
      <c r="G20" s="30">
        <f>Listening!I24</f>
        <v>0</v>
      </c>
      <c r="H20" s="30">
        <f>Listening!J24</f>
        <v>0</v>
      </c>
      <c r="I20" s="30">
        <f>Listening!K24</f>
        <v>0</v>
      </c>
      <c r="J20" s="30" t="str">
        <f>Listening!L24</f>
        <v>b</v>
      </c>
      <c r="K20" s="30">
        <f>Listening!M24</f>
        <v>0</v>
      </c>
      <c r="L20" s="30">
        <f>Listening!N24</f>
        <v>0</v>
      </c>
      <c r="M20" s="30" t="str">
        <f>Listening!O24</f>
        <v>b</v>
      </c>
      <c r="N20" s="30" t="str">
        <f>Listening!P24</f>
        <v>a</v>
      </c>
      <c r="O20" s="30">
        <f>Listening!Q24</f>
        <v>0</v>
      </c>
      <c r="P20" s="30">
        <f>Listening!R24</f>
        <v>0</v>
      </c>
      <c r="Q20" s="30">
        <f>Listening!S24</f>
        <v>0</v>
      </c>
      <c r="R20" s="30" t="str">
        <f>Listening!T24</f>
        <v>b</v>
      </c>
      <c r="S20" s="30">
        <f>Listening!U24</f>
        <v>0</v>
      </c>
      <c r="T20" s="30">
        <f>Listening!V24</f>
        <v>0</v>
      </c>
      <c r="U20" s="30">
        <f>Listening!W24</f>
        <v>0</v>
      </c>
      <c r="V20" s="30">
        <f>Listening!X24</f>
        <v>0</v>
      </c>
      <c r="W20" s="30">
        <f>Listening!Y24</f>
        <v>0</v>
      </c>
      <c r="X20" s="30">
        <f>Listening!Z24</f>
        <v>0</v>
      </c>
      <c r="Y20" s="30">
        <f>Listening!AA24</f>
        <v>0</v>
      </c>
      <c r="Z20" s="30" t="str">
        <f>Listening!AB24</f>
        <v>d</v>
      </c>
      <c r="AA20" s="30" t="str">
        <f>Listening!AC24</f>
        <v>b</v>
      </c>
      <c r="AB20" s="30">
        <f>Listening!AD24</f>
        <v>0</v>
      </c>
      <c r="AC20" s="30">
        <f>Listening!AE24</f>
        <v>0</v>
      </c>
      <c r="AD20" s="30" t="str">
        <f>Listening!AF24</f>
        <v>a</v>
      </c>
      <c r="AE20" s="30">
        <f>Listening!AG24</f>
        <v>0</v>
      </c>
      <c r="AF20" s="30">
        <f>Listening!AH24</f>
        <v>0</v>
      </c>
      <c r="AG20" s="30">
        <f>Listening!AI24</f>
        <v>0</v>
      </c>
      <c r="AH20" s="30" t="str">
        <f>Listening!AJ24</f>
        <v>b</v>
      </c>
      <c r="AI20" s="30">
        <f>Listening!AK24</f>
        <v>0</v>
      </c>
      <c r="AJ20" s="30">
        <f>Listening!AL24</f>
        <v>0</v>
      </c>
      <c r="AK20" s="30">
        <f>Listening!AM24</f>
        <v>0</v>
      </c>
      <c r="AL20" s="30">
        <f>Listening!AN24</f>
        <v>0</v>
      </c>
      <c r="AM20" s="30">
        <f>Listening!AO24</f>
        <v>0</v>
      </c>
      <c r="AN20" s="30">
        <f>Listening!AP24</f>
        <v>0</v>
      </c>
      <c r="AO20" s="30">
        <f>Listening!AQ24</f>
        <v>0</v>
      </c>
      <c r="AP20" s="30">
        <f>Listening!AR24</f>
        <v>0</v>
      </c>
      <c r="AQ20" s="30">
        <f>Listening!AS24</f>
        <v>0</v>
      </c>
      <c r="AR20" s="30">
        <f>Listening!AT24</f>
        <v>0</v>
      </c>
      <c r="AS20" s="30">
        <f>Listening!AU24</f>
        <v>0</v>
      </c>
      <c r="AT20" s="30">
        <f>Listening!AV24</f>
        <v>0</v>
      </c>
      <c r="AU20" s="30">
        <f>Listening!AW24</f>
        <v>0</v>
      </c>
      <c r="AV20" s="30">
        <f>Listening!AX24</f>
        <v>0</v>
      </c>
      <c r="AW20" s="30">
        <f>Listening!AY24</f>
        <v>0</v>
      </c>
    </row>
    <row r="21" spans="1:50">
      <c r="B21">
        <f>LOOKUP(B20,$BB$4:$BB$9,$BC$4:$BC$9)</f>
        <v>3</v>
      </c>
      <c r="C21" t="e">
        <f t="shared" ref="C21:AW21" si="1">LOOKUP(C20,$BB$4:$BB$9,$BC$4:$BC$9)</f>
        <v>#N/A</v>
      </c>
      <c r="D21" t="e">
        <f t="shared" si="1"/>
        <v>#N/A</v>
      </c>
      <c r="E21" t="e">
        <f t="shared" si="1"/>
        <v>#N/A</v>
      </c>
      <c r="F21">
        <f t="shared" si="1"/>
        <v>4</v>
      </c>
      <c r="G21" t="e">
        <f t="shared" si="1"/>
        <v>#N/A</v>
      </c>
      <c r="H21" t="e">
        <f t="shared" si="1"/>
        <v>#N/A</v>
      </c>
      <c r="I21" t="e">
        <f t="shared" si="1"/>
        <v>#N/A</v>
      </c>
      <c r="J21">
        <f t="shared" si="1"/>
        <v>3</v>
      </c>
      <c r="K21" t="e">
        <f t="shared" si="1"/>
        <v>#N/A</v>
      </c>
      <c r="L21" t="e">
        <f t="shared" si="1"/>
        <v>#N/A</v>
      </c>
      <c r="M21">
        <f t="shared" si="1"/>
        <v>3</v>
      </c>
      <c r="N21">
        <f t="shared" si="1"/>
        <v>4</v>
      </c>
      <c r="O21" t="e">
        <f t="shared" si="1"/>
        <v>#N/A</v>
      </c>
      <c r="P21" t="e">
        <f t="shared" si="1"/>
        <v>#N/A</v>
      </c>
      <c r="Q21" t="e">
        <f t="shared" si="1"/>
        <v>#N/A</v>
      </c>
      <c r="R21">
        <f t="shared" si="1"/>
        <v>3</v>
      </c>
      <c r="S21" t="e">
        <f t="shared" si="1"/>
        <v>#N/A</v>
      </c>
      <c r="T21" t="e">
        <f t="shared" si="1"/>
        <v>#N/A</v>
      </c>
      <c r="U21" t="e">
        <f t="shared" si="1"/>
        <v>#N/A</v>
      </c>
      <c r="V21" t="e">
        <f t="shared" si="1"/>
        <v>#N/A</v>
      </c>
      <c r="W21" t="e">
        <f t="shared" si="1"/>
        <v>#N/A</v>
      </c>
      <c r="X21" t="e">
        <f t="shared" si="1"/>
        <v>#N/A</v>
      </c>
      <c r="Y21" t="e">
        <f t="shared" si="1"/>
        <v>#N/A</v>
      </c>
      <c r="Z21">
        <f t="shared" si="1"/>
        <v>1</v>
      </c>
      <c r="AA21">
        <f t="shared" si="1"/>
        <v>3</v>
      </c>
      <c r="AB21" t="e">
        <f t="shared" si="1"/>
        <v>#N/A</v>
      </c>
      <c r="AC21" t="e">
        <f t="shared" si="1"/>
        <v>#N/A</v>
      </c>
      <c r="AD21">
        <f t="shared" si="1"/>
        <v>4</v>
      </c>
      <c r="AE21" t="e">
        <f t="shared" si="1"/>
        <v>#N/A</v>
      </c>
      <c r="AF21" t="e">
        <f t="shared" si="1"/>
        <v>#N/A</v>
      </c>
      <c r="AG21" t="e">
        <f t="shared" si="1"/>
        <v>#N/A</v>
      </c>
      <c r="AH21">
        <f t="shared" si="1"/>
        <v>3</v>
      </c>
      <c r="AI21" t="e">
        <f t="shared" si="1"/>
        <v>#N/A</v>
      </c>
      <c r="AJ21" t="e">
        <f t="shared" si="1"/>
        <v>#N/A</v>
      </c>
      <c r="AK21" t="e">
        <f t="shared" si="1"/>
        <v>#N/A</v>
      </c>
      <c r="AL21" t="e">
        <f t="shared" si="1"/>
        <v>#N/A</v>
      </c>
      <c r="AM21" t="e">
        <f t="shared" si="1"/>
        <v>#N/A</v>
      </c>
      <c r="AN21" t="e">
        <f t="shared" si="1"/>
        <v>#N/A</v>
      </c>
      <c r="AO21" t="e">
        <f t="shared" si="1"/>
        <v>#N/A</v>
      </c>
      <c r="AP21" t="e">
        <f t="shared" si="1"/>
        <v>#N/A</v>
      </c>
      <c r="AQ21" t="e">
        <f t="shared" si="1"/>
        <v>#N/A</v>
      </c>
      <c r="AR21" t="e">
        <f t="shared" si="1"/>
        <v>#N/A</v>
      </c>
      <c r="AS21" t="e">
        <f t="shared" si="1"/>
        <v>#N/A</v>
      </c>
      <c r="AT21" t="e">
        <f t="shared" si="1"/>
        <v>#N/A</v>
      </c>
      <c r="AU21" t="e">
        <f t="shared" si="1"/>
        <v>#N/A</v>
      </c>
      <c r="AV21" t="e">
        <f t="shared" si="1"/>
        <v>#N/A</v>
      </c>
      <c r="AW21" t="e">
        <f t="shared" si="1"/>
        <v>#N/A</v>
      </c>
    </row>
    <row r="22" spans="1:50"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  <c r="AG22" s="42"/>
      <c r="AH22" s="42"/>
      <c r="AI22" s="42"/>
      <c r="AJ22" s="42"/>
      <c r="AK22" s="42"/>
      <c r="AL22" s="42"/>
      <c r="AM22" s="42"/>
      <c r="AN22" s="42"/>
      <c r="AO22" s="42"/>
      <c r="AP22" s="42"/>
      <c r="AQ22" s="42"/>
      <c r="AR22" s="42"/>
      <c r="AS22" s="42"/>
      <c r="AT22" s="42"/>
      <c r="AU22" s="42"/>
      <c r="AV22" s="42"/>
      <c r="AW22" s="42"/>
    </row>
    <row r="27" spans="1:50">
      <c r="AX27" s="25" t="s">
        <v>144</v>
      </c>
    </row>
    <row r="28" spans="1:50">
      <c r="AX28" s="26"/>
    </row>
    <row r="29" spans="1:50">
      <c r="AX29" s="27" t="s">
        <v>93</v>
      </c>
    </row>
    <row r="30" spans="1:50">
      <c r="AX30" s="24"/>
    </row>
    <row r="33" spans="1:50">
      <c r="A33" s="17" t="s">
        <v>19</v>
      </c>
    </row>
    <row r="34" spans="1:50">
      <c r="A34" s="1" t="s">
        <v>9</v>
      </c>
      <c r="B34" s="131" t="s">
        <v>131</v>
      </c>
      <c r="C34" s="132"/>
      <c r="D34" s="132"/>
      <c r="E34" s="132"/>
      <c r="F34" s="131" t="s">
        <v>132</v>
      </c>
      <c r="G34" s="132"/>
      <c r="H34" s="132"/>
      <c r="I34" s="132"/>
      <c r="J34" s="131" t="s">
        <v>133</v>
      </c>
      <c r="K34" s="132"/>
      <c r="L34" s="132"/>
      <c r="M34" s="132"/>
      <c r="N34" s="131" t="s">
        <v>134</v>
      </c>
      <c r="O34" s="132"/>
      <c r="P34" s="132"/>
      <c r="Q34" s="132"/>
      <c r="R34" s="131" t="s">
        <v>135</v>
      </c>
      <c r="S34" s="132"/>
      <c r="T34" s="132"/>
      <c r="U34" s="132"/>
      <c r="V34" s="131" t="s">
        <v>136</v>
      </c>
      <c r="W34" s="132"/>
      <c r="X34" s="132"/>
      <c r="Y34" s="132"/>
      <c r="Z34" s="131" t="s">
        <v>137</v>
      </c>
      <c r="AA34" s="132"/>
      <c r="AB34" s="132"/>
      <c r="AC34" s="132"/>
      <c r="AD34" s="131" t="s">
        <v>138</v>
      </c>
      <c r="AE34" s="132"/>
      <c r="AF34" s="132"/>
      <c r="AG34" s="132"/>
      <c r="AH34" s="131" t="s">
        <v>139</v>
      </c>
      <c r="AI34" s="132"/>
      <c r="AJ34" s="132"/>
      <c r="AK34" s="132"/>
      <c r="AL34" s="131" t="s">
        <v>140</v>
      </c>
      <c r="AM34" s="132"/>
      <c r="AN34" s="132"/>
      <c r="AO34" s="132"/>
      <c r="AP34" s="131" t="s">
        <v>141</v>
      </c>
      <c r="AQ34" s="132"/>
      <c r="AR34" s="132"/>
      <c r="AS34" s="132"/>
      <c r="AT34" s="131" t="s">
        <v>142</v>
      </c>
      <c r="AU34" s="132"/>
      <c r="AV34" s="132"/>
      <c r="AW34" s="132"/>
    </row>
    <row r="35" spans="1:50">
      <c r="A35" s="1" t="s">
        <v>143</v>
      </c>
      <c r="B35" s="30" t="str">
        <f>Writing!D24</f>
        <v>a</v>
      </c>
      <c r="C35" s="30">
        <f>Writing!E24</f>
        <v>0</v>
      </c>
      <c r="D35" s="30">
        <f>Writing!F24</f>
        <v>0</v>
      </c>
      <c r="E35" s="30">
        <f>Writing!G24</f>
        <v>0</v>
      </c>
      <c r="F35" s="30" t="str">
        <f>Writing!H24</f>
        <v>a</v>
      </c>
      <c r="G35" s="30" t="str">
        <f>Writing!I24</f>
        <v>f</v>
      </c>
      <c r="H35" s="30">
        <f>Writing!J24</f>
        <v>0</v>
      </c>
      <c r="I35" s="30">
        <f>Writing!K24</f>
        <v>0</v>
      </c>
      <c r="J35" s="30" t="str">
        <f>Writing!L24</f>
        <v>a</v>
      </c>
      <c r="K35" s="30" t="str">
        <f>Writing!M24</f>
        <v>b</v>
      </c>
      <c r="L35" s="30">
        <f>Writing!N24</f>
        <v>0</v>
      </c>
      <c r="M35" s="30">
        <f>Writing!O24</f>
        <v>0</v>
      </c>
      <c r="N35" s="30" t="str">
        <f>Writing!P24</f>
        <v>c</v>
      </c>
      <c r="O35" s="30" t="str">
        <f>Writing!Q24</f>
        <v>c</v>
      </c>
      <c r="P35" s="30">
        <f>Writing!R24</f>
        <v>0</v>
      </c>
      <c r="Q35" s="30">
        <f>Writing!S24</f>
        <v>0</v>
      </c>
      <c r="R35" s="30" t="str">
        <f>Writing!T24</f>
        <v>b</v>
      </c>
      <c r="S35" s="30" t="str">
        <f>Writing!U24</f>
        <v>c</v>
      </c>
      <c r="T35" s="30">
        <f>Writing!V24</f>
        <v>0</v>
      </c>
      <c r="U35" s="30">
        <f>Writing!W24</f>
        <v>0</v>
      </c>
      <c r="V35" s="30">
        <f>Writing!X24</f>
        <v>0</v>
      </c>
      <c r="W35" s="30">
        <f>Writing!Y24</f>
        <v>0</v>
      </c>
      <c r="X35" s="30">
        <f>Writing!Z24</f>
        <v>0</v>
      </c>
      <c r="Y35" s="30">
        <f>Writing!AA24</f>
        <v>0</v>
      </c>
      <c r="Z35" s="30" t="str">
        <f>Writing!AB24</f>
        <v>b</v>
      </c>
      <c r="AA35" s="30">
        <f>Writing!AC24</f>
        <v>0</v>
      </c>
      <c r="AB35" s="30">
        <f>Writing!AD24</f>
        <v>0</v>
      </c>
      <c r="AC35" s="30">
        <f>Writing!AE24</f>
        <v>0</v>
      </c>
      <c r="AD35" s="30" t="str">
        <f>Writing!AF24</f>
        <v>a</v>
      </c>
      <c r="AE35" s="30" t="str">
        <f>Writing!AG24</f>
        <v>a</v>
      </c>
      <c r="AF35" s="30">
        <f>Writing!AH24</f>
        <v>0</v>
      </c>
      <c r="AG35" s="30">
        <f>Writing!AI24</f>
        <v>0</v>
      </c>
      <c r="AH35" s="30" t="str">
        <f>Writing!AJ24</f>
        <v>a</v>
      </c>
      <c r="AI35" s="30" t="str">
        <f>Writing!AK24</f>
        <v>b</v>
      </c>
      <c r="AJ35" s="30">
        <f>Writing!AL24</f>
        <v>0</v>
      </c>
      <c r="AK35" s="30">
        <f>Writing!AM24</f>
        <v>0</v>
      </c>
      <c r="AL35" s="30">
        <f>Writing!AN24</f>
        <v>0</v>
      </c>
      <c r="AM35" s="30">
        <f>Writing!AO24</f>
        <v>0</v>
      </c>
      <c r="AN35" s="30">
        <f>Writing!AP24</f>
        <v>0</v>
      </c>
      <c r="AO35" s="30">
        <f>Writing!AQ24</f>
        <v>0</v>
      </c>
      <c r="AP35" s="30">
        <f>Writing!AR24</f>
        <v>0</v>
      </c>
      <c r="AQ35" s="30">
        <f>Writing!AS24</f>
        <v>0</v>
      </c>
      <c r="AR35" s="30">
        <f>Writing!AT24</f>
        <v>0</v>
      </c>
      <c r="AS35" s="30">
        <f>Writing!AU24</f>
        <v>0</v>
      </c>
      <c r="AT35" s="30">
        <f>Writing!AV24</f>
        <v>0</v>
      </c>
      <c r="AU35" s="30">
        <f>Writing!AW24</f>
        <v>0</v>
      </c>
      <c r="AV35" s="30">
        <f>Writing!AX24</f>
        <v>0</v>
      </c>
      <c r="AW35" s="30">
        <f>Writing!AY24</f>
        <v>0</v>
      </c>
    </row>
    <row r="36" spans="1:50">
      <c r="B36">
        <f>LOOKUP(B35,$BB$4:$BB$9,$BC$4:$BC$9)</f>
        <v>4</v>
      </c>
      <c r="C36" t="e">
        <f t="shared" ref="C36:AW36" si="2">LOOKUP(C35,$BB$4:$BB$9,$BC$4:$BC$9)</f>
        <v>#N/A</v>
      </c>
      <c r="D36" t="e">
        <f t="shared" si="2"/>
        <v>#N/A</v>
      </c>
      <c r="E36" t="e">
        <f t="shared" si="2"/>
        <v>#N/A</v>
      </c>
      <c r="F36">
        <f t="shared" si="2"/>
        <v>4</v>
      </c>
      <c r="G36">
        <f t="shared" si="2"/>
        <v>0</v>
      </c>
      <c r="H36" t="e">
        <f t="shared" si="2"/>
        <v>#N/A</v>
      </c>
      <c r="I36" t="e">
        <f t="shared" si="2"/>
        <v>#N/A</v>
      </c>
      <c r="J36">
        <f t="shared" si="2"/>
        <v>4</v>
      </c>
      <c r="K36">
        <f t="shared" si="2"/>
        <v>3</v>
      </c>
      <c r="L36" t="e">
        <f t="shared" si="2"/>
        <v>#N/A</v>
      </c>
      <c r="M36" t="e">
        <f t="shared" si="2"/>
        <v>#N/A</v>
      </c>
      <c r="N36">
        <f t="shared" si="2"/>
        <v>2</v>
      </c>
      <c r="O36">
        <f t="shared" si="2"/>
        <v>2</v>
      </c>
      <c r="P36" t="e">
        <f t="shared" si="2"/>
        <v>#N/A</v>
      </c>
      <c r="Q36" t="e">
        <f t="shared" si="2"/>
        <v>#N/A</v>
      </c>
      <c r="R36">
        <f t="shared" si="2"/>
        <v>3</v>
      </c>
      <c r="S36">
        <f t="shared" si="2"/>
        <v>2</v>
      </c>
      <c r="T36" t="e">
        <f t="shared" si="2"/>
        <v>#N/A</v>
      </c>
      <c r="U36" t="e">
        <f t="shared" si="2"/>
        <v>#N/A</v>
      </c>
      <c r="V36" t="e">
        <f t="shared" si="2"/>
        <v>#N/A</v>
      </c>
      <c r="W36" t="e">
        <f t="shared" si="2"/>
        <v>#N/A</v>
      </c>
      <c r="X36" t="e">
        <f t="shared" si="2"/>
        <v>#N/A</v>
      </c>
      <c r="Y36" t="e">
        <f t="shared" si="2"/>
        <v>#N/A</v>
      </c>
      <c r="Z36">
        <f t="shared" si="2"/>
        <v>3</v>
      </c>
      <c r="AA36" t="e">
        <f t="shared" si="2"/>
        <v>#N/A</v>
      </c>
      <c r="AB36" t="e">
        <f t="shared" si="2"/>
        <v>#N/A</v>
      </c>
      <c r="AC36" t="e">
        <f t="shared" si="2"/>
        <v>#N/A</v>
      </c>
      <c r="AD36">
        <f t="shared" si="2"/>
        <v>4</v>
      </c>
      <c r="AE36">
        <f t="shared" si="2"/>
        <v>4</v>
      </c>
      <c r="AF36" t="e">
        <f t="shared" si="2"/>
        <v>#N/A</v>
      </c>
      <c r="AG36" t="e">
        <f t="shared" si="2"/>
        <v>#N/A</v>
      </c>
      <c r="AH36">
        <f t="shared" si="2"/>
        <v>4</v>
      </c>
      <c r="AI36">
        <f t="shared" si="2"/>
        <v>3</v>
      </c>
      <c r="AJ36" t="e">
        <f t="shared" si="2"/>
        <v>#N/A</v>
      </c>
      <c r="AK36" t="e">
        <f t="shared" si="2"/>
        <v>#N/A</v>
      </c>
      <c r="AL36" t="e">
        <f t="shared" si="2"/>
        <v>#N/A</v>
      </c>
      <c r="AM36" t="e">
        <f t="shared" si="2"/>
        <v>#N/A</v>
      </c>
      <c r="AN36" t="e">
        <f t="shared" si="2"/>
        <v>#N/A</v>
      </c>
      <c r="AO36" t="e">
        <f t="shared" si="2"/>
        <v>#N/A</v>
      </c>
      <c r="AP36" t="e">
        <f t="shared" si="2"/>
        <v>#N/A</v>
      </c>
      <c r="AQ36" t="e">
        <f t="shared" si="2"/>
        <v>#N/A</v>
      </c>
      <c r="AR36" t="e">
        <f t="shared" si="2"/>
        <v>#N/A</v>
      </c>
      <c r="AS36" t="e">
        <f t="shared" si="2"/>
        <v>#N/A</v>
      </c>
      <c r="AT36" t="e">
        <f t="shared" si="2"/>
        <v>#N/A</v>
      </c>
      <c r="AU36" t="e">
        <f t="shared" si="2"/>
        <v>#N/A</v>
      </c>
      <c r="AV36" t="e">
        <f t="shared" si="2"/>
        <v>#N/A</v>
      </c>
      <c r="AW36" t="e">
        <f t="shared" si="2"/>
        <v>#N/A</v>
      </c>
    </row>
    <row r="37" spans="1:50"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42"/>
      <c r="AM37" s="42"/>
      <c r="AN37" s="42"/>
      <c r="AO37" s="42"/>
      <c r="AP37" s="42"/>
      <c r="AQ37" s="42"/>
      <c r="AR37" s="42"/>
      <c r="AS37" s="42"/>
      <c r="AT37" s="42"/>
      <c r="AU37" s="42"/>
      <c r="AV37" s="42"/>
      <c r="AW37" s="42"/>
    </row>
    <row r="42" spans="1:50">
      <c r="AX42" s="25" t="s">
        <v>144</v>
      </c>
    </row>
    <row r="43" spans="1:50">
      <c r="AX43" s="26"/>
    </row>
    <row r="44" spans="1:50">
      <c r="AX44" s="27" t="s">
        <v>93</v>
      </c>
    </row>
    <row r="45" spans="1:50">
      <c r="AX45" s="24"/>
    </row>
    <row r="48" spans="1:50">
      <c r="A48" s="17" t="s">
        <v>20</v>
      </c>
    </row>
    <row r="49" spans="1:50">
      <c r="A49" s="1" t="s">
        <v>9</v>
      </c>
      <c r="B49" s="131" t="s">
        <v>131</v>
      </c>
      <c r="C49" s="132"/>
      <c r="D49" s="132"/>
      <c r="E49" s="132"/>
      <c r="F49" s="131" t="s">
        <v>132</v>
      </c>
      <c r="G49" s="132"/>
      <c r="H49" s="132"/>
      <c r="I49" s="132"/>
      <c r="J49" s="131" t="s">
        <v>133</v>
      </c>
      <c r="K49" s="132"/>
      <c r="L49" s="132"/>
      <c r="M49" s="132"/>
      <c r="N49" s="131" t="s">
        <v>134</v>
      </c>
      <c r="O49" s="132"/>
      <c r="P49" s="132"/>
      <c r="Q49" s="132"/>
      <c r="R49" s="131" t="s">
        <v>135</v>
      </c>
      <c r="S49" s="132"/>
      <c r="T49" s="132"/>
      <c r="U49" s="132"/>
      <c r="V49" s="131" t="s">
        <v>136</v>
      </c>
      <c r="W49" s="132"/>
      <c r="X49" s="132"/>
      <c r="Y49" s="132"/>
      <c r="Z49" s="131" t="s">
        <v>137</v>
      </c>
      <c r="AA49" s="132"/>
      <c r="AB49" s="132"/>
      <c r="AC49" s="132"/>
      <c r="AD49" s="131" t="s">
        <v>138</v>
      </c>
      <c r="AE49" s="132"/>
      <c r="AF49" s="132"/>
      <c r="AG49" s="132"/>
      <c r="AH49" s="131" t="s">
        <v>139</v>
      </c>
      <c r="AI49" s="132"/>
      <c r="AJ49" s="132"/>
      <c r="AK49" s="132"/>
      <c r="AL49" s="131" t="s">
        <v>140</v>
      </c>
      <c r="AM49" s="132"/>
      <c r="AN49" s="132"/>
      <c r="AO49" s="132"/>
      <c r="AP49" s="131" t="s">
        <v>141</v>
      </c>
      <c r="AQ49" s="132"/>
      <c r="AR49" s="132"/>
      <c r="AS49" s="132"/>
      <c r="AT49" s="131" t="s">
        <v>142</v>
      </c>
      <c r="AU49" s="132"/>
      <c r="AV49" s="132"/>
      <c r="AW49" s="132"/>
    </row>
    <row r="50" spans="1:50">
      <c r="A50" s="1" t="s">
        <v>143</v>
      </c>
      <c r="B50" s="30" t="str">
        <f>Reading!D24</f>
        <v>a</v>
      </c>
      <c r="C50" s="30">
        <f>Reading!E24</f>
        <v>0</v>
      </c>
      <c r="D50" s="30">
        <f>Reading!F24</f>
        <v>0</v>
      </c>
      <c r="E50" s="30">
        <f>Reading!G24</f>
        <v>0</v>
      </c>
      <c r="F50" s="30" t="str">
        <f>Reading!H24</f>
        <v>b</v>
      </c>
      <c r="G50" s="30">
        <f>Reading!I24</f>
        <v>0</v>
      </c>
      <c r="H50" s="30">
        <f>Reading!J24</f>
        <v>0</v>
      </c>
      <c r="I50" s="30">
        <f>Reading!K24</f>
        <v>0</v>
      </c>
      <c r="J50" s="30" t="str">
        <f>Reading!L24</f>
        <v>a</v>
      </c>
      <c r="K50" s="30">
        <f>Reading!M24</f>
        <v>0</v>
      </c>
      <c r="L50" s="30">
        <f>Reading!N24</f>
        <v>0</v>
      </c>
      <c r="M50" s="30">
        <f>Reading!O24</f>
        <v>0</v>
      </c>
      <c r="N50" s="30" t="str">
        <f>Reading!P24</f>
        <v>c</v>
      </c>
      <c r="O50" s="30">
        <f>Reading!Q24</f>
        <v>0</v>
      </c>
      <c r="P50" s="30">
        <f>Reading!R24</f>
        <v>0</v>
      </c>
      <c r="Q50" s="30">
        <f>Reading!S24</f>
        <v>0</v>
      </c>
      <c r="R50" s="30" t="str">
        <f>Reading!T24</f>
        <v>b</v>
      </c>
      <c r="S50" s="30">
        <f>Reading!U24</f>
        <v>0</v>
      </c>
      <c r="T50" s="30">
        <f>Reading!V24</f>
        <v>0</v>
      </c>
      <c r="U50" s="30">
        <f>Reading!W24</f>
        <v>0</v>
      </c>
      <c r="V50" s="30">
        <f>Reading!X24</f>
        <v>0</v>
      </c>
      <c r="W50" s="30">
        <f>Reading!Y24</f>
        <v>0</v>
      </c>
      <c r="X50" s="30">
        <f>Reading!Z24</f>
        <v>0</v>
      </c>
      <c r="Y50" s="30">
        <f>Reading!AA24</f>
        <v>0</v>
      </c>
      <c r="Z50" s="30" t="str">
        <f>Reading!AB24</f>
        <v>d</v>
      </c>
      <c r="AA50" s="30" t="str">
        <f>Reading!AC24</f>
        <v>c</v>
      </c>
      <c r="AB50" s="30">
        <f>Reading!AD24</f>
        <v>0</v>
      </c>
      <c r="AC50" s="30">
        <f>Reading!AE24</f>
        <v>0</v>
      </c>
      <c r="AD50" s="30" t="str">
        <f>Reading!AF24</f>
        <v>b</v>
      </c>
      <c r="AE50" s="30">
        <f>Reading!AG24</f>
        <v>0</v>
      </c>
      <c r="AF50" s="30">
        <f>Reading!AH24</f>
        <v>0</v>
      </c>
      <c r="AG50" s="30">
        <f>Reading!AI24</f>
        <v>0</v>
      </c>
      <c r="AH50" s="30" t="str">
        <f>Reading!AJ24</f>
        <v>a</v>
      </c>
      <c r="AI50" s="30">
        <f>Reading!AK24</f>
        <v>0</v>
      </c>
      <c r="AJ50" s="30">
        <f>Reading!AL24</f>
        <v>0</v>
      </c>
      <c r="AK50" s="30">
        <f>Reading!AM24</f>
        <v>0</v>
      </c>
      <c r="AL50" s="30">
        <f>Reading!AN24</f>
        <v>0</v>
      </c>
      <c r="AM50" s="30">
        <f>Reading!AO24</f>
        <v>0</v>
      </c>
      <c r="AN50" s="30">
        <f>Reading!AP24</f>
        <v>0</v>
      </c>
      <c r="AO50" s="30">
        <f>Reading!AQ24</f>
        <v>0</v>
      </c>
      <c r="AP50" s="30">
        <f>Reading!AR24</f>
        <v>0</v>
      </c>
      <c r="AQ50" s="30">
        <f>Reading!AS24</f>
        <v>0</v>
      </c>
      <c r="AR50" s="30">
        <f>Reading!AT24</f>
        <v>0</v>
      </c>
      <c r="AS50" s="30">
        <f>Reading!AU24</f>
        <v>0</v>
      </c>
      <c r="AT50" s="30">
        <f>Reading!AV24</f>
        <v>0</v>
      </c>
      <c r="AU50" s="30">
        <f>Reading!AW24</f>
        <v>0</v>
      </c>
      <c r="AV50" s="30">
        <f>Reading!AX24</f>
        <v>0</v>
      </c>
      <c r="AW50" s="30">
        <f>Reading!AY24</f>
        <v>0</v>
      </c>
    </row>
    <row r="51" spans="1:50">
      <c r="B51">
        <f>LOOKUP(B50,$BB$4:$BB$9,$BC$4:$BC$9)</f>
        <v>4</v>
      </c>
      <c r="C51" t="e">
        <f t="shared" ref="C51:AW51" si="3">LOOKUP(C50,$BB$4:$BB$9,$BC$4:$BC$9)</f>
        <v>#N/A</v>
      </c>
      <c r="D51" t="e">
        <f t="shared" si="3"/>
        <v>#N/A</v>
      </c>
      <c r="E51" t="e">
        <f t="shared" si="3"/>
        <v>#N/A</v>
      </c>
      <c r="F51">
        <f t="shared" si="3"/>
        <v>3</v>
      </c>
      <c r="G51" t="e">
        <f t="shared" si="3"/>
        <v>#N/A</v>
      </c>
      <c r="H51" t="e">
        <f t="shared" si="3"/>
        <v>#N/A</v>
      </c>
      <c r="I51" t="e">
        <f t="shared" si="3"/>
        <v>#N/A</v>
      </c>
      <c r="J51">
        <f t="shared" si="3"/>
        <v>4</v>
      </c>
      <c r="K51" t="e">
        <f t="shared" si="3"/>
        <v>#N/A</v>
      </c>
      <c r="L51" t="e">
        <f t="shared" si="3"/>
        <v>#N/A</v>
      </c>
      <c r="M51" t="e">
        <f t="shared" si="3"/>
        <v>#N/A</v>
      </c>
      <c r="N51">
        <f t="shared" si="3"/>
        <v>2</v>
      </c>
      <c r="O51" t="e">
        <f t="shared" si="3"/>
        <v>#N/A</v>
      </c>
      <c r="P51" t="e">
        <f t="shared" si="3"/>
        <v>#N/A</v>
      </c>
      <c r="Q51" t="e">
        <f t="shared" si="3"/>
        <v>#N/A</v>
      </c>
      <c r="R51">
        <f t="shared" si="3"/>
        <v>3</v>
      </c>
      <c r="S51" t="e">
        <f t="shared" si="3"/>
        <v>#N/A</v>
      </c>
      <c r="T51" t="e">
        <f t="shared" si="3"/>
        <v>#N/A</v>
      </c>
      <c r="U51" t="e">
        <f t="shared" si="3"/>
        <v>#N/A</v>
      </c>
      <c r="V51" t="e">
        <f t="shared" si="3"/>
        <v>#N/A</v>
      </c>
      <c r="W51" t="e">
        <f t="shared" si="3"/>
        <v>#N/A</v>
      </c>
      <c r="X51" t="e">
        <f t="shared" si="3"/>
        <v>#N/A</v>
      </c>
      <c r="Y51" t="e">
        <f t="shared" si="3"/>
        <v>#N/A</v>
      </c>
      <c r="Z51">
        <f t="shared" si="3"/>
        <v>1</v>
      </c>
      <c r="AA51">
        <f t="shared" si="3"/>
        <v>2</v>
      </c>
      <c r="AB51" t="e">
        <f t="shared" si="3"/>
        <v>#N/A</v>
      </c>
      <c r="AC51" t="e">
        <f t="shared" si="3"/>
        <v>#N/A</v>
      </c>
      <c r="AD51">
        <f t="shared" si="3"/>
        <v>3</v>
      </c>
      <c r="AE51" t="e">
        <f t="shared" si="3"/>
        <v>#N/A</v>
      </c>
      <c r="AF51" t="e">
        <f t="shared" si="3"/>
        <v>#N/A</v>
      </c>
      <c r="AG51" t="e">
        <f t="shared" si="3"/>
        <v>#N/A</v>
      </c>
      <c r="AH51">
        <f t="shared" si="3"/>
        <v>4</v>
      </c>
      <c r="AI51" t="e">
        <f t="shared" si="3"/>
        <v>#N/A</v>
      </c>
      <c r="AJ51" t="e">
        <f t="shared" si="3"/>
        <v>#N/A</v>
      </c>
      <c r="AK51" t="e">
        <f t="shared" si="3"/>
        <v>#N/A</v>
      </c>
      <c r="AL51" t="e">
        <f t="shared" si="3"/>
        <v>#N/A</v>
      </c>
      <c r="AM51" t="e">
        <f t="shared" si="3"/>
        <v>#N/A</v>
      </c>
      <c r="AN51" t="e">
        <f t="shared" si="3"/>
        <v>#N/A</v>
      </c>
      <c r="AO51" t="e">
        <f t="shared" si="3"/>
        <v>#N/A</v>
      </c>
      <c r="AP51" t="e">
        <f t="shared" si="3"/>
        <v>#N/A</v>
      </c>
      <c r="AQ51" t="e">
        <f t="shared" si="3"/>
        <v>#N/A</v>
      </c>
      <c r="AR51" t="e">
        <f t="shared" si="3"/>
        <v>#N/A</v>
      </c>
      <c r="AS51" t="e">
        <f t="shared" si="3"/>
        <v>#N/A</v>
      </c>
      <c r="AT51" t="e">
        <f t="shared" si="3"/>
        <v>#N/A</v>
      </c>
      <c r="AU51" t="e">
        <f t="shared" si="3"/>
        <v>#N/A</v>
      </c>
      <c r="AV51" t="e">
        <f t="shared" si="3"/>
        <v>#N/A</v>
      </c>
      <c r="AW51" t="e">
        <f t="shared" si="3"/>
        <v>#N/A</v>
      </c>
    </row>
    <row r="52" spans="1:50"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42"/>
      <c r="AH52" s="42"/>
      <c r="AI52" s="42"/>
      <c r="AJ52" s="42"/>
      <c r="AK52" s="42"/>
      <c r="AL52" s="42"/>
      <c r="AM52" s="42"/>
      <c r="AN52" s="42"/>
      <c r="AO52" s="42"/>
      <c r="AP52" s="42"/>
      <c r="AQ52" s="42"/>
      <c r="AR52" s="42"/>
      <c r="AS52" s="42"/>
      <c r="AT52" s="42"/>
      <c r="AU52" s="42"/>
      <c r="AV52" s="42"/>
      <c r="AW52" s="42"/>
    </row>
    <row r="57" spans="1:50">
      <c r="AX57" s="25" t="s">
        <v>144</v>
      </c>
    </row>
    <row r="58" spans="1:50">
      <c r="AX58" s="26"/>
    </row>
    <row r="59" spans="1:50">
      <c r="AX59" s="27" t="s">
        <v>93</v>
      </c>
    </row>
    <row r="60" spans="1:50">
      <c r="AX60" s="24"/>
    </row>
    <row r="63" spans="1:50">
      <c r="A63" s="17" t="s">
        <v>18</v>
      </c>
    </row>
    <row r="64" spans="1:50">
      <c r="A64" s="1" t="s">
        <v>9</v>
      </c>
      <c r="B64" s="131" t="s">
        <v>131</v>
      </c>
      <c r="C64" s="132"/>
      <c r="D64" s="132"/>
      <c r="E64" s="132"/>
      <c r="F64" s="131" t="s">
        <v>132</v>
      </c>
      <c r="G64" s="132"/>
      <c r="H64" s="132"/>
      <c r="I64" s="132"/>
      <c r="J64" s="131" t="s">
        <v>133</v>
      </c>
      <c r="K64" s="132"/>
      <c r="L64" s="132"/>
      <c r="M64" s="132"/>
      <c r="N64" s="131" t="s">
        <v>134</v>
      </c>
      <c r="O64" s="132"/>
      <c r="P64" s="132"/>
      <c r="Q64" s="132"/>
      <c r="R64" s="131" t="s">
        <v>135</v>
      </c>
      <c r="S64" s="132"/>
      <c r="T64" s="132"/>
      <c r="U64" s="132"/>
      <c r="V64" s="131" t="s">
        <v>136</v>
      </c>
      <c r="W64" s="132"/>
      <c r="X64" s="132"/>
      <c r="Y64" s="132"/>
      <c r="Z64" s="131" t="s">
        <v>137</v>
      </c>
      <c r="AA64" s="132"/>
      <c r="AB64" s="132"/>
      <c r="AC64" s="132"/>
      <c r="AD64" s="131" t="s">
        <v>138</v>
      </c>
      <c r="AE64" s="132"/>
      <c r="AF64" s="132"/>
      <c r="AG64" s="132"/>
      <c r="AH64" s="131" t="s">
        <v>139</v>
      </c>
      <c r="AI64" s="132"/>
      <c r="AJ64" s="132"/>
      <c r="AK64" s="132"/>
      <c r="AL64" s="131" t="s">
        <v>140</v>
      </c>
      <c r="AM64" s="132"/>
      <c r="AN64" s="132"/>
      <c r="AO64" s="132"/>
      <c r="AP64" s="131" t="s">
        <v>141</v>
      </c>
      <c r="AQ64" s="132"/>
      <c r="AR64" s="132"/>
      <c r="AS64" s="132"/>
      <c r="AT64" s="131" t="s">
        <v>142</v>
      </c>
      <c r="AU64" s="132"/>
      <c r="AV64" s="132"/>
      <c r="AW64" s="132"/>
    </row>
    <row r="65" spans="1:50">
      <c r="A65" s="1" t="s">
        <v>143</v>
      </c>
      <c r="B65" s="30" t="str">
        <f>Speaking!D24</f>
        <v>a</v>
      </c>
      <c r="C65" s="30">
        <f>Speaking!E24</f>
        <v>0</v>
      </c>
      <c r="D65" s="30">
        <f>Speaking!F24</f>
        <v>0</v>
      </c>
      <c r="E65" s="30">
        <f>Speaking!G24</f>
        <v>0</v>
      </c>
      <c r="F65" s="30" t="str">
        <f>Speaking!H24</f>
        <v>b</v>
      </c>
      <c r="G65" s="30" t="str">
        <f>Speaking!I24</f>
        <v>a</v>
      </c>
      <c r="H65" s="30">
        <f>Speaking!J24</f>
        <v>0</v>
      </c>
      <c r="I65" s="30">
        <f>Speaking!K24</f>
        <v>0</v>
      </c>
      <c r="J65" s="30" t="str">
        <f>Speaking!L24</f>
        <v>b</v>
      </c>
      <c r="K65" s="30">
        <f>Speaking!M24</f>
        <v>0</v>
      </c>
      <c r="L65" s="30">
        <f>Speaking!N24</f>
        <v>0</v>
      </c>
      <c r="M65" s="30">
        <f>Speaking!O24</f>
        <v>0</v>
      </c>
      <c r="N65" s="30" t="str">
        <f>Speaking!P24</f>
        <v>b</v>
      </c>
      <c r="O65" s="30">
        <f>Speaking!Q24</f>
        <v>0</v>
      </c>
      <c r="P65" s="30">
        <f>Speaking!R24</f>
        <v>0</v>
      </c>
      <c r="Q65" s="30">
        <f>Speaking!S24</f>
        <v>0</v>
      </c>
      <c r="R65" s="30" t="str">
        <f>Speaking!T24</f>
        <v>c</v>
      </c>
      <c r="S65" s="30">
        <f>Speaking!U24</f>
        <v>0</v>
      </c>
      <c r="T65" s="30">
        <f>Speaking!V24</f>
        <v>0</v>
      </c>
      <c r="U65" s="30">
        <f>Speaking!W24</f>
        <v>0</v>
      </c>
      <c r="V65" s="30">
        <f>Speaking!X24</f>
        <v>0</v>
      </c>
      <c r="W65" s="30">
        <f>Speaking!Y24</f>
        <v>0</v>
      </c>
      <c r="X65" s="30">
        <f>Speaking!Z24</f>
        <v>0</v>
      </c>
      <c r="Y65" s="30">
        <f>Speaking!AA24</f>
        <v>0</v>
      </c>
      <c r="Z65" s="30" t="str">
        <f>Speaking!AB24</f>
        <v>a</v>
      </c>
      <c r="AA65" s="30">
        <f>Speaking!AC24</f>
        <v>0</v>
      </c>
      <c r="AB65" s="30">
        <f>Speaking!AD24</f>
        <v>0</v>
      </c>
      <c r="AC65" s="30">
        <f>Speaking!AE24</f>
        <v>0</v>
      </c>
      <c r="AD65" s="30" t="str">
        <f>Speaking!AF24</f>
        <v>b</v>
      </c>
      <c r="AE65" s="30">
        <f>Speaking!AG24</f>
        <v>0</v>
      </c>
      <c r="AF65" s="30">
        <f>Speaking!AH24</f>
        <v>0</v>
      </c>
      <c r="AG65" s="30">
        <f>Speaking!AI24</f>
        <v>0</v>
      </c>
      <c r="AH65" s="30" t="str">
        <f>Speaking!AJ24</f>
        <v>a</v>
      </c>
      <c r="AI65" s="30" t="str">
        <f>Speaking!AK24</f>
        <v>b</v>
      </c>
      <c r="AJ65" s="30">
        <f>Speaking!AL24</f>
        <v>0</v>
      </c>
      <c r="AK65" s="30">
        <f>Speaking!AM24</f>
        <v>0</v>
      </c>
      <c r="AL65" s="30">
        <f>Speaking!AN24</f>
        <v>0</v>
      </c>
      <c r="AM65" s="30">
        <f>Speaking!AO24</f>
        <v>0</v>
      </c>
      <c r="AN65" s="30">
        <f>Speaking!AP24</f>
        <v>0</v>
      </c>
      <c r="AO65" s="30">
        <f>Speaking!AQ24</f>
        <v>0</v>
      </c>
      <c r="AP65" s="30">
        <f>Speaking!AR24</f>
        <v>0</v>
      </c>
      <c r="AQ65" s="30">
        <f>Speaking!AS24</f>
        <v>0</v>
      </c>
      <c r="AR65" s="30">
        <f>Speaking!AT24</f>
        <v>0</v>
      </c>
      <c r="AS65" s="30">
        <f>Speaking!AU24</f>
        <v>0</v>
      </c>
      <c r="AT65" s="30">
        <f>Speaking!AV24</f>
        <v>0</v>
      </c>
      <c r="AU65" s="30">
        <f>Speaking!AW24</f>
        <v>0</v>
      </c>
      <c r="AV65" s="30">
        <f>Speaking!AX24</f>
        <v>0</v>
      </c>
      <c r="AW65" s="30">
        <f>Speaking!AY24</f>
        <v>0</v>
      </c>
    </row>
    <row r="66" spans="1:50">
      <c r="B66">
        <f>LOOKUP(B65,$BB$4:$BB$9,$BC$4:$BC$9)</f>
        <v>4</v>
      </c>
      <c r="C66" t="e">
        <f t="shared" ref="C66:AW66" si="4">LOOKUP(C65,$BB$4:$BB$9,$BC$4:$BC$9)</f>
        <v>#N/A</v>
      </c>
      <c r="D66" t="e">
        <f t="shared" si="4"/>
        <v>#N/A</v>
      </c>
      <c r="E66" t="e">
        <f t="shared" si="4"/>
        <v>#N/A</v>
      </c>
      <c r="F66">
        <f t="shared" si="4"/>
        <v>3</v>
      </c>
      <c r="G66">
        <f t="shared" si="4"/>
        <v>4</v>
      </c>
      <c r="H66" t="e">
        <f t="shared" si="4"/>
        <v>#N/A</v>
      </c>
      <c r="I66" t="e">
        <f t="shared" si="4"/>
        <v>#N/A</v>
      </c>
      <c r="J66">
        <f t="shared" si="4"/>
        <v>3</v>
      </c>
      <c r="K66" t="e">
        <f t="shared" si="4"/>
        <v>#N/A</v>
      </c>
      <c r="L66" t="e">
        <f t="shared" si="4"/>
        <v>#N/A</v>
      </c>
      <c r="M66" t="e">
        <f t="shared" si="4"/>
        <v>#N/A</v>
      </c>
      <c r="N66">
        <f t="shared" si="4"/>
        <v>3</v>
      </c>
      <c r="O66" t="e">
        <f t="shared" si="4"/>
        <v>#N/A</v>
      </c>
      <c r="P66" t="e">
        <f t="shared" si="4"/>
        <v>#N/A</v>
      </c>
      <c r="Q66" t="e">
        <f t="shared" si="4"/>
        <v>#N/A</v>
      </c>
      <c r="R66">
        <f t="shared" si="4"/>
        <v>2</v>
      </c>
      <c r="S66" t="e">
        <f t="shared" si="4"/>
        <v>#N/A</v>
      </c>
      <c r="T66" t="e">
        <f t="shared" si="4"/>
        <v>#N/A</v>
      </c>
      <c r="U66" t="e">
        <f t="shared" si="4"/>
        <v>#N/A</v>
      </c>
      <c r="V66" t="e">
        <f t="shared" si="4"/>
        <v>#N/A</v>
      </c>
      <c r="W66" t="e">
        <f t="shared" si="4"/>
        <v>#N/A</v>
      </c>
      <c r="X66" t="e">
        <f t="shared" si="4"/>
        <v>#N/A</v>
      </c>
      <c r="Y66" t="e">
        <f t="shared" si="4"/>
        <v>#N/A</v>
      </c>
      <c r="Z66">
        <f t="shared" si="4"/>
        <v>4</v>
      </c>
      <c r="AA66" t="e">
        <f t="shared" si="4"/>
        <v>#N/A</v>
      </c>
      <c r="AB66" t="e">
        <f t="shared" si="4"/>
        <v>#N/A</v>
      </c>
      <c r="AC66" t="e">
        <f t="shared" si="4"/>
        <v>#N/A</v>
      </c>
      <c r="AD66">
        <f t="shared" si="4"/>
        <v>3</v>
      </c>
      <c r="AE66" t="e">
        <f t="shared" si="4"/>
        <v>#N/A</v>
      </c>
      <c r="AF66" t="e">
        <f t="shared" si="4"/>
        <v>#N/A</v>
      </c>
      <c r="AG66" t="e">
        <f t="shared" si="4"/>
        <v>#N/A</v>
      </c>
      <c r="AH66">
        <f t="shared" si="4"/>
        <v>4</v>
      </c>
      <c r="AI66">
        <f t="shared" si="4"/>
        <v>3</v>
      </c>
      <c r="AJ66" t="e">
        <f t="shared" si="4"/>
        <v>#N/A</v>
      </c>
      <c r="AK66" t="e">
        <f t="shared" si="4"/>
        <v>#N/A</v>
      </c>
      <c r="AL66" t="e">
        <f t="shared" si="4"/>
        <v>#N/A</v>
      </c>
      <c r="AM66" t="e">
        <f t="shared" si="4"/>
        <v>#N/A</v>
      </c>
      <c r="AN66" t="e">
        <f t="shared" si="4"/>
        <v>#N/A</v>
      </c>
      <c r="AO66" t="e">
        <f t="shared" si="4"/>
        <v>#N/A</v>
      </c>
      <c r="AP66" t="e">
        <f t="shared" si="4"/>
        <v>#N/A</v>
      </c>
      <c r="AQ66" t="e">
        <f t="shared" si="4"/>
        <v>#N/A</v>
      </c>
      <c r="AR66" t="e">
        <f t="shared" si="4"/>
        <v>#N/A</v>
      </c>
      <c r="AS66" t="e">
        <f t="shared" si="4"/>
        <v>#N/A</v>
      </c>
      <c r="AT66" t="e">
        <f t="shared" si="4"/>
        <v>#N/A</v>
      </c>
      <c r="AU66" t="e">
        <f t="shared" si="4"/>
        <v>#N/A</v>
      </c>
      <c r="AV66" t="e">
        <f t="shared" si="4"/>
        <v>#N/A</v>
      </c>
      <c r="AW66" t="e">
        <f t="shared" si="4"/>
        <v>#N/A</v>
      </c>
    </row>
    <row r="67" spans="1:50">
      <c r="B67" s="42"/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2"/>
      <c r="Z67" s="42"/>
      <c r="AA67" s="42"/>
      <c r="AB67" s="42"/>
      <c r="AC67" s="42"/>
      <c r="AD67" s="42"/>
      <c r="AE67" s="42"/>
      <c r="AF67" s="42"/>
      <c r="AG67" s="42"/>
      <c r="AH67" s="42"/>
      <c r="AI67" s="42"/>
      <c r="AJ67" s="42"/>
      <c r="AK67" s="42"/>
      <c r="AL67" s="42"/>
      <c r="AM67" s="42"/>
      <c r="AN67" s="42"/>
      <c r="AO67" s="42"/>
      <c r="AP67" s="42"/>
      <c r="AQ67" s="42"/>
      <c r="AR67" s="42"/>
      <c r="AS67" s="42"/>
      <c r="AT67" s="42"/>
      <c r="AU67" s="42"/>
      <c r="AV67" s="42"/>
      <c r="AW67" s="42"/>
    </row>
    <row r="72" spans="1:50">
      <c r="AX72" s="25" t="s">
        <v>144</v>
      </c>
    </row>
    <row r="73" spans="1:50">
      <c r="AX73" s="26"/>
    </row>
    <row r="74" spans="1:50">
      <c r="AX74" s="27" t="s">
        <v>93</v>
      </c>
    </row>
    <row r="75" spans="1:50">
      <c r="AX75" s="24"/>
    </row>
  </sheetData>
  <mergeCells count="63">
    <mergeCell ref="B1:P1"/>
    <mergeCell ref="Q1:Y1"/>
    <mergeCell ref="AN1:AW1"/>
    <mergeCell ref="B4:E4"/>
    <mergeCell ref="F4:I4"/>
    <mergeCell ref="J4:M4"/>
    <mergeCell ref="N4:Q4"/>
    <mergeCell ref="R4:U4"/>
    <mergeCell ref="V4:Y4"/>
    <mergeCell ref="Z4:AC4"/>
    <mergeCell ref="AD4:AG4"/>
    <mergeCell ref="AH4:AK4"/>
    <mergeCell ref="AL4:AO4"/>
    <mergeCell ref="AP4:AS4"/>
    <mergeCell ref="AT4:AW4"/>
    <mergeCell ref="B19:E19"/>
    <mergeCell ref="F19:I19"/>
    <mergeCell ref="J19:M19"/>
    <mergeCell ref="N19:Q19"/>
    <mergeCell ref="R19:U19"/>
    <mergeCell ref="AT19:AW19"/>
    <mergeCell ref="B34:E34"/>
    <mergeCell ref="F34:I34"/>
    <mergeCell ref="J34:M34"/>
    <mergeCell ref="N34:Q34"/>
    <mergeCell ref="R34:U34"/>
    <mergeCell ref="V34:Y34"/>
    <mergeCell ref="Z34:AC34"/>
    <mergeCell ref="AD34:AG34"/>
    <mergeCell ref="AH34:AK34"/>
    <mergeCell ref="V19:Y19"/>
    <mergeCell ref="Z19:AC19"/>
    <mergeCell ref="AD19:AG19"/>
    <mergeCell ref="AH19:AK19"/>
    <mergeCell ref="AL19:AO19"/>
    <mergeCell ref="AP19:AS19"/>
    <mergeCell ref="AL34:AO34"/>
    <mergeCell ref="AP34:AS34"/>
    <mergeCell ref="AT34:AW34"/>
    <mergeCell ref="B49:E49"/>
    <mergeCell ref="F49:I49"/>
    <mergeCell ref="J49:M49"/>
    <mergeCell ref="N49:Q49"/>
    <mergeCell ref="R49:U49"/>
    <mergeCell ref="V49:Y49"/>
    <mergeCell ref="Z49:AC49"/>
    <mergeCell ref="AD49:AG49"/>
    <mergeCell ref="AH49:AK49"/>
    <mergeCell ref="AL49:AO49"/>
    <mergeCell ref="AP49:AS49"/>
    <mergeCell ref="AT49:AW49"/>
    <mergeCell ref="B64:E64"/>
    <mergeCell ref="F64:I64"/>
    <mergeCell ref="J64:M64"/>
    <mergeCell ref="N64:Q64"/>
    <mergeCell ref="R64:U64"/>
    <mergeCell ref="AT64:AW64"/>
    <mergeCell ref="V64:Y64"/>
    <mergeCell ref="Z64:AC64"/>
    <mergeCell ref="AD64:AG64"/>
    <mergeCell ref="AH64:AK64"/>
    <mergeCell ref="AL64:AO64"/>
    <mergeCell ref="AP64:AS64"/>
  </mergeCells>
  <conditionalFormatting sqref="B20:AW20">
    <cfRule type="containsText" dxfId="29" priority="5" operator="containsText" text="0">
      <formula>NOT(ISERROR(SEARCH("0",B20)))</formula>
    </cfRule>
  </conditionalFormatting>
  <conditionalFormatting sqref="B5:AW5">
    <cfRule type="containsText" dxfId="28" priority="4" operator="containsText" text="0">
      <formula>NOT(ISERROR(SEARCH("0",B5)))</formula>
    </cfRule>
  </conditionalFormatting>
  <conditionalFormatting sqref="AA1 AN1 A1:J1">
    <cfRule type="duplicateValues" dxfId="27" priority="6"/>
  </conditionalFormatting>
  <conditionalFormatting sqref="B35:AW35">
    <cfRule type="containsText" dxfId="26" priority="3" operator="containsText" text="0">
      <formula>NOT(ISERROR(SEARCH("0",B35)))</formula>
    </cfRule>
  </conditionalFormatting>
  <conditionalFormatting sqref="B50:AW50">
    <cfRule type="containsText" dxfId="25" priority="2" operator="containsText" text="0">
      <formula>NOT(ISERROR(SEARCH("0",B50)))</formula>
    </cfRule>
  </conditionalFormatting>
  <conditionalFormatting sqref="B65:AW65">
    <cfRule type="containsText" dxfId="24" priority="1" operator="containsText" text="0">
      <formula>NOT(ISERROR(SEARCH("0",B65)))</formula>
    </cfRule>
  </conditionalFormatting>
  <pageMargins left="0.7" right="0.7" top="0.75" bottom="0.75" header="0.3" footer="0.3"/>
  <pageSetup paperSize="9" scale="63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/>
  <dimension ref="A1:AY28"/>
  <sheetViews>
    <sheetView zoomScale="188" zoomScaleNormal="188" workbookViewId="0">
      <pane xSplit="3" ySplit="1" topLeftCell="AE23" activePane="bottomRight" state="frozen"/>
      <selection pane="topRight" activeCell="D1" sqref="D1"/>
      <selection pane="bottomLeft" activeCell="A2" sqref="A2"/>
      <selection pane="bottomRight" activeCell="AF9" sqref="AF9"/>
    </sheetView>
  </sheetViews>
  <sheetFormatPr baseColWidth="10" defaultColWidth="8.42578125" defaultRowHeight="15"/>
  <cols>
    <col min="2" max="2" width="12.42578125" customWidth="1"/>
    <col min="3" max="3" width="12" customWidth="1"/>
    <col min="4" max="51" width="2.7109375" customWidth="1"/>
  </cols>
  <sheetData>
    <row r="1" spans="1:51" ht="15.75" thickBot="1">
      <c r="A1" s="14"/>
      <c r="B1" s="11" t="s">
        <v>112</v>
      </c>
      <c r="D1" s="128" t="s">
        <v>113</v>
      </c>
      <c r="E1" s="128"/>
      <c r="F1" s="128"/>
      <c r="G1" s="128"/>
      <c r="H1" s="128" t="s">
        <v>114</v>
      </c>
      <c r="I1" s="128"/>
      <c r="J1" s="128"/>
      <c r="K1" s="128"/>
      <c r="L1" s="128" t="s">
        <v>115</v>
      </c>
      <c r="M1" s="128"/>
      <c r="N1" s="128"/>
      <c r="O1" s="128"/>
      <c r="P1" s="128" t="s">
        <v>116</v>
      </c>
      <c r="Q1" s="128"/>
      <c r="R1" s="128"/>
      <c r="S1" s="128"/>
      <c r="T1" s="128" t="s">
        <v>117</v>
      </c>
      <c r="U1" s="128"/>
      <c r="V1" s="128"/>
      <c r="W1" s="128"/>
      <c r="X1" s="128" t="s">
        <v>118</v>
      </c>
      <c r="Y1" s="128"/>
      <c r="Z1" s="128"/>
      <c r="AA1" s="128"/>
      <c r="AB1" s="128" t="s">
        <v>119</v>
      </c>
      <c r="AC1" s="128"/>
      <c r="AD1" s="128"/>
      <c r="AE1" s="128"/>
      <c r="AF1" s="128" t="s">
        <v>120</v>
      </c>
      <c r="AG1" s="128"/>
      <c r="AH1" s="128"/>
      <c r="AI1" s="128"/>
      <c r="AJ1" s="128" t="s">
        <v>121</v>
      </c>
      <c r="AK1" s="128"/>
      <c r="AL1" s="128"/>
      <c r="AM1" s="128"/>
      <c r="AN1" s="128" t="s">
        <v>122</v>
      </c>
      <c r="AO1" s="128"/>
      <c r="AP1" s="128"/>
      <c r="AQ1" s="128"/>
      <c r="AR1" s="128" t="s">
        <v>123</v>
      </c>
      <c r="AS1" s="128"/>
      <c r="AT1" s="128"/>
      <c r="AU1" s="128"/>
      <c r="AV1" s="128" t="s">
        <v>124</v>
      </c>
      <c r="AW1" s="128"/>
      <c r="AX1" s="128"/>
      <c r="AY1" s="128"/>
    </row>
    <row r="2" spans="1:51">
      <c r="A2" s="12" t="s">
        <v>9</v>
      </c>
      <c r="B2" s="13" t="s">
        <v>10</v>
      </c>
      <c r="C2" s="39" t="s">
        <v>11</v>
      </c>
      <c r="D2" s="31"/>
      <c r="E2" s="32"/>
      <c r="F2" s="32"/>
      <c r="G2" s="33"/>
      <c r="H2" s="31"/>
      <c r="I2" s="32"/>
      <c r="J2" s="32"/>
      <c r="K2" s="33"/>
      <c r="L2" s="31"/>
      <c r="M2" s="32"/>
      <c r="N2" s="32"/>
      <c r="O2" s="33"/>
      <c r="P2" s="31"/>
      <c r="Q2" s="32"/>
      <c r="R2" s="32"/>
      <c r="S2" s="33"/>
      <c r="T2" s="31"/>
      <c r="U2" s="32"/>
      <c r="V2" s="32"/>
      <c r="W2" s="33"/>
      <c r="X2" s="31"/>
      <c r="Y2" s="32"/>
      <c r="Z2" s="32"/>
      <c r="AA2" s="33"/>
      <c r="AB2" s="31"/>
      <c r="AC2" s="32"/>
      <c r="AD2" s="32"/>
      <c r="AE2" s="33"/>
      <c r="AF2" s="31"/>
      <c r="AG2" s="32"/>
      <c r="AH2" s="32"/>
      <c r="AI2" s="33"/>
      <c r="AJ2" s="31"/>
      <c r="AK2" s="32"/>
      <c r="AL2" s="32"/>
      <c r="AM2" s="33"/>
      <c r="AN2" s="31"/>
      <c r="AO2" s="32"/>
      <c r="AP2" s="32"/>
      <c r="AQ2" s="33"/>
      <c r="AR2" s="31"/>
      <c r="AS2" s="32"/>
      <c r="AT2" s="32"/>
      <c r="AU2" s="33"/>
      <c r="AV2" s="31"/>
      <c r="AW2" s="32"/>
      <c r="AX2" s="32"/>
      <c r="AY2" s="33"/>
    </row>
    <row r="3" spans="1:51">
      <c r="A3" s="16">
        <v>1</v>
      </c>
      <c r="B3" s="6" t="str">
        <f>Gesamt!B3</f>
        <v>Abel</v>
      </c>
      <c r="C3" s="40" t="str">
        <f>Gesamt!C3</f>
        <v>Jakob</v>
      </c>
      <c r="D3" s="34" t="s">
        <v>99</v>
      </c>
      <c r="E3" s="15"/>
      <c r="F3" s="15"/>
      <c r="G3" s="35"/>
      <c r="H3" s="63" t="s">
        <v>99</v>
      </c>
      <c r="I3" s="64" t="s">
        <v>99</v>
      </c>
      <c r="J3" s="64"/>
      <c r="K3" s="65"/>
      <c r="L3" s="34" t="s">
        <v>107</v>
      </c>
      <c r="M3" s="15"/>
      <c r="N3" s="15"/>
      <c r="O3" s="35"/>
      <c r="P3" s="63" t="s">
        <v>100</v>
      </c>
      <c r="Q3" s="64" t="s">
        <v>99</v>
      </c>
      <c r="R3" s="64"/>
      <c r="S3" s="65"/>
      <c r="T3" s="34" t="s">
        <v>125</v>
      </c>
      <c r="U3" s="15" t="s">
        <v>125</v>
      </c>
      <c r="V3" s="15" t="s">
        <v>99</v>
      </c>
      <c r="W3" s="35"/>
      <c r="X3" s="63"/>
      <c r="Y3" s="64"/>
      <c r="Z3" s="64"/>
      <c r="AA3" s="65"/>
      <c r="AB3" s="34"/>
      <c r="AC3" s="15"/>
      <c r="AD3" s="15"/>
      <c r="AE3" s="35"/>
      <c r="AF3" s="63" t="s">
        <v>96</v>
      </c>
      <c r="AG3" s="64" t="s">
        <v>95</v>
      </c>
      <c r="AH3" s="64" t="s">
        <v>99</v>
      </c>
      <c r="AI3" s="65"/>
      <c r="AJ3" s="34" t="s">
        <v>126</v>
      </c>
      <c r="AK3" s="15"/>
      <c r="AL3" s="15"/>
      <c r="AM3" s="35"/>
      <c r="AN3" s="63"/>
      <c r="AO3" s="64"/>
      <c r="AP3" s="64"/>
      <c r="AQ3" s="65"/>
      <c r="AR3" s="34"/>
      <c r="AS3" s="15"/>
      <c r="AT3" s="15"/>
      <c r="AU3" s="35"/>
      <c r="AV3" s="63"/>
      <c r="AW3" s="64"/>
      <c r="AX3" s="64"/>
      <c r="AY3" s="65"/>
    </row>
    <row r="4" spans="1:51">
      <c r="A4" s="16">
        <v>2</v>
      </c>
      <c r="B4" s="6" t="str">
        <f>Gesamt!B4</f>
        <v>Al Kaed</v>
      </c>
      <c r="C4" s="40" t="str">
        <f>Gesamt!C4</f>
        <v>Leen</v>
      </c>
      <c r="D4" s="34" t="s">
        <v>100</v>
      </c>
      <c r="E4" s="15"/>
      <c r="F4" s="15"/>
      <c r="G4" s="35"/>
      <c r="H4" s="63" t="s">
        <v>125</v>
      </c>
      <c r="I4" s="64" t="s">
        <v>99</v>
      </c>
      <c r="J4" s="64"/>
      <c r="K4" s="65"/>
      <c r="L4" s="34" t="s">
        <v>107</v>
      </c>
      <c r="M4" s="15"/>
      <c r="N4" s="15"/>
      <c r="O4" s="35" t="s">
        <v>100</v>
      </c>
      <c r="P4" s="63" t="s">
        <v>125</v>
      </c>
      <c r="Q4" s="64"/>
      <c r="R4" s="64"/>
      <c r="S4" s="65"/>
      <c r="T4" s="34" t="s">
        <v>125</v>
      </c>
      <c r="U4" s="15" t="s">
        <v>125</v>
      </c>
      <c r="V4" s="15" t="s">
        <v>95</v>
      </c>
      <c r="W4" s="35" t="s">
        <v>99</v>
      </c>
      <c r="X4" s="63"/>
      <c r="Y4" s="64"/>
      <c r="Z4" s="64"/>
      <c r="AA4" s="65"/>
      <c r="AB4" s="34"/>
      <c r="AC4" s="15"/>
      <c r="AD4" s="15"/>
      <c r="AE4" s="35"/>
      <c r="AF4" s="63"/>
      <c r="AG4" s="64"/>
      <c r="AH4" s="64"/>
      <c r="AI4" s="65"/>
      <c r="AJ4" s="34" t="s">
        <v>126</v>
      </c>
      <c r="AK4" s="15"/>
      <c r="AL4" s="15"/>
      <c r="AM4" s="35"/>
      <c r="AN4" s="63"/>
      <c r="AO4" s="64"/>
      <c r="AP4" s="64"/>
      <c r="AQ4" s="65"/>
      <c r="AR4" s="34"/>
      <c r="AS4" s="15"/>
      <c r="AT4" s="15"/>
      <c r="AU4" s="35"/>
      <c r="AV4" s="63"/>
      <c r="AW4" s="64"/>
      <c r="AX4" s="64"/>
      <c r="AY4" s="65"/>
    </row>
    <row r="5" spans="1:51">
      <c r="A5" s="16">
        <v>3</v>
      </c>
      <c r="B5" s="114" t="str">
        <f>Gesamt!B5</f>
        <v>Clemens</v>
      </c>
      <c r="C5" s="115" t="str">
        <f>Gesamt!C5</f>
        <v>Weißenbacher</v>
      </c>
      <c r="D5" s="34"/>
      <c r="E5" s="15"/>
      <c r="F5" s="15"/>
      <c r="G5" s="35"/>
      <c r="H5" s="63" t="s">
        <v>96</v>
      </c>
      <c r="I5" s="64" t="s">
        <v>99</v>
      </c>
      <c r="J5" s="64"/>
      <c r="K5" s="65"/>
      <c r="L5" s="34" t="s">
        <v>95</v>
      </c>
      <c r="M5" s="15" t="s">
        <v>100</v>
      </c>
      <c r="N5" s="15"/>
      <c r="O5" s="35"/>
      <c r="P5" s="63" t="s">
        <v>99</v>
      </c>
      <c r="Q5" s="64"/>
      <c r="R5" s="64"/>
      <c r="S5" s="65"/>
      <c r="T5" s="34" t="s">
        <v>99</v>
      </c>
      <c r="U5" s="15"/>
      <c r="V5" s="15"/>
      <c r="W5" s="35"/>
      <c r="X5" s="63" t="s">
        <v>96</v>
      </c>
      <c r="Y5" s="64" t="s">
        <v>95</v>
      </c>
      <c r="Z5" s="64"/>
      <c r="AA5" s="65"/>
      <c r="AB5" s="34" t="s">
        <v>100</v>
      </c>
      <c r="AC5" s="15" t="s">
        <v>125</v>
      </c>
      <c r="AD5" s="15"/>
      <c r="AE5" s="35"/>
      <c r="AF5" s="63" t="s">
        <v>96</v>
      </c>
      <c r="AG5" s="64" t="s">
        <v>125</v>
      </c>
      <c r="AH5" s="64" t="s">
        <v>94</v>
      </c>
      <c r="AI5" s="65"/>
      <c r="AJ5" s="34" t="s">
        <v>126</v>
      </c>
      <c r="AK5" s="15"/>
      <c r="AL5" s="15"/>
      <c r="AM5" s="35"/>
      <c r="AN5" s="63"/>
      <c r="AO5" s="64"/>
      <c r="AP5" s="64"/>
      <c r="AQ5" s="65"/>
      <c r="AR5" s="34"/>
      <c r="AS5" s="15"/>
      <c r="AT5" s="15"/>
      <c r="AU5" s="35"/>
      <c r="AV5" s="63"/>
      <c r="AW5" s="64"/>
      <c r="AX5" s="64"/>
      <c r="AY5" s="65"/>
    </row>
    <row r="6" spans="1:51">
      <c r="A6" s="16">
        <v>4</v>
      </c>
      <c r="B6" s="6" t="str">
        <f>Gesamt!B6</f>
        <v>Bacak</v>
      </c>
      <c r="C6" s="40" t="str">
        <f>Gesamt!C6</f>
        <v>Hilal</v>
      </c>
      <c r="D6" s="34" t="s">
        <v>94</v>
      </c>
      <c r="E6" s="15"/>
      <c r="F6" s="15"/>
      <c r="G6" s="35"/>
      <c r="H6" s="63" t="s">
        <v>95</v>
      </c>
      <c r="I6" s="64" t="s">
        <v>99</v>
      </c>
      <c r="J6" s="64"/>
      <c r="K6" s="65"/>
      <c r="L6" s="34" t="s">
        <v>99</v>
      </c>
      <c r="M6" s="15"/>
      <c r="N6" s="15"/>
      <c r="O6" s="35"/>
      <c r="P6" s="63" t="s">
        <v>125</v>
      </c>
      <c r="Q6" s="64" t="s">
        <v>100</v>
      </c>
      <c r="R6" s="64"/>
      <c r="S6" s="65"/>
      <c r="T6" s="34" t="s">
        <v>99</v>
      </c>
      <c r="U6" s="15"/>
      <c r="V6" s="15"/>
      <c r="W6" s="35"/>
      <c r="X6" s="63"/>
      <c r="Y6" s="64"/>
      <c r="Z6" s="64"/>
      <c r="AA6" s="65"/>
      <c r="AB6" s="34"/>
      <c r="AC6" s="15"/>
      <c r="AD6" s="15"/>
      <c r="AE6" s="35"/>
      <c r="AF6" s="63"/>
      <c r="AG6" s="64"/>
      <c r="AH6" s="64"/>
      <c r="AI6" s="65"/>
      <c r="AJ6" s="34" t="s">
        <v>126</v>
      </c>
      <c r="AK6" s="15"/>
      <c r="AL6" s="15"/>
      <c r="AM6" s="35"/>
      <c r="AN6" s="63"/>
      <c r="AO6" s="64"/>
      <c r="AP6" s="64"/>
      <c r="AQ6" s="65"/>
      <c r="AR6" s="34"/>
      <c r="AS6" s="15"/>
      <c r="AT6" s="15"/>
      <c r="AU6" s="35"/>
      <c r="AV6" s="63"/>
      <c r="AW6" s="64"/>
      <c r="AX6" s="64"/>
      <c r="AY6" s="65"/>
    </row>
    <row r="7" spans="1:51">
      <c r="A7" s="16">
        <v>5</v>
      </c>
      <c r="B7" s="6" t="str">
        <f>Gesamt!B7</f>
        <v>Bandi</v>
      </c>
      <c r="C7" s="40" t="str">
        <f>Gesamt!C7</f>
        <v>Laurin</v>
      </c>
      <c r="D7" s="34" t="s">
        <v>99</v>
      </c>
      <c r="E7" s="15"/>
      <c r="F7" s="15"/>
      <c r="G7" s="35"/>
      <c r="H7" s="63" t="s">
        <v>99</v>
      </c>
      <c r="I7" s="64"/>
      <c r="J7" s="64"/>
      <c r="K7" s="65"/>
      <c r="L7" s="34" t="s">
        <v>107</v>
      </c>
      <c r="M7" s="15" t="s">
        <v>100</v>
      </c>
      <c r="N7" s="15" t="s">
        <v>95</v>
      </c>
      <c r="O7" s="35" t="s">
        <v>99</v>
      </c>
      <c r="P7" s="63" t="s">
        <v>99</v>
      </c>
      <c r="Q7" s="64"/>
      <c r="R7" s="64" t="s">
        <v>99</v>
      </c>
      <c r="S7" s="65"/>
      <c r="T7" s="34" t="s">
        <v>125</v>
      </c>
      <c r="U7" s="15" t="s">
        <v>94</v>
      </c>
      <c r="V7" s="15"/>
      <c r="W7" s="35"/>
      <c r="X7" s="63"/>
      <c r="Y7" s="64"/>
      <c r="Z7" s="64"/>
      <c r="AA7" s="65"/>
      <c r="AB7" s="34" t="s">
        <v>99</v>
      </c>
      <c r="AC7" s="15"/>
      <c r="AD7" s="15"/>
      <c r="AE7" s="35"/>
      <c r="AF7" s="63" t="s">
        <v>94</v>
      </c>
      <c r="AG7" s="64"/>
      <c r="AH7" s="64"/>
      <c r="AI7" s="65"/>
      <c r="AJ7" s="34" t="s">
        <v>126</v>
      </c>
      <c r="AK7" s="15"/>
      <c r="AL7" s="15"/>
      <c r="AM7" s="35"/>
      <c r="AN7" s="63"/>
      <c r="AO7" s="64"/>
      <c r="AP7" s="64"/>
      <c r="AQ7" s="65"/>
      <c r="AR7" s="34"/>
      <c r="AS7" s="15"/>
      <c r="AT7" s="15"/>
      <c r="AU7" s="35"/>
      <c r="AV7" s="63"/>
      <c r="AW7" s="64"/>
      <c r="AX7" s="64"/>
      <c r="AY7" s="65"/>
    </row>
    <row r="8" spans="1:51">
      <c r="A8" s="16">
        <v>6</v>
      </c>
      <c r="B8" s="6" t="str">
        <f>Gesamt!B8</f>
        <v>Ben Chroud</v>
      </c>
      <c r="C8" s="40" t="str">
        <f>Gesamt!C8</f>
        <v>Donia</v>
      </c>
      <c r="D8" s="34" t="s">
        <v>99</v>
      </c>
      <c r="E8" s="15"/>
      <c r="F8" s="15"/>
      <c r="G8" s="35"/>
      <c r="H8" s="63" t="s">
        <v>100</v>
      </c>
      <c r="I8" s="64" t="s">
        <v>99</v>
      </c>
      <c r="J8" s="64"/>
      <c r="K8" s="65"/>
      <c r="L8" s="34" t="s">
        <v>99</v>
      </c>
      <c r="M8" s="15"/>
      <c r="N8" s="15"/>
      <c r="O8" s="35"/>
      <c r="P8" s="63" t="s">
        <v>100</v>
      </c>
      <c r="Q8" s="64" t="s">
        <v>125</v>
      </c>
      <c r="R8" s="64" t="s">
        <v>99</v>
      </c>
      <c r="S8" s="65"/>
      <c r="T8" s="34" t="s">
        <v>99</v>
      </c>
      <c r="U8" s="15"/>
      <c r="V8" s="15"/>
      <c r="W8" s="35"/>
      <c r="X8" s="63"/>
      <c r="Y8" s="64"/>
      <c r="Z8" s="64"/>
      <c r="AA8" s="65"/>
      <c r="AB8" s="34" t="s">
        <v>95</v>
      </c>
      <c r="AC8" s="15" t="s">
        <v>96</v>
      </c>
      <c r="AD8" s="15" t="s">
        <v>125</v>
      </c>
      <c r="AE8" s="35" t="s">
        <v>100</v>
      </c>
      <c r="AF8" s="63"/>
      <c r="AG8" s="64"/>
      <c r="AH8" s="64"/>
      <c r="AI8" s="65"/>
      <c r="AJ8" s="34" t="s">
        <v>126</v>
      </c>
      <c r="AK8" s="15"/>
      <c r="AL8" s="15"/>
      <c r="AM8" s="35"/>
      <c r="AN8" s="63"/>
      <c r="AO8" s="64"/>
      <c r="AP8" s="64"/>
      <c r="AQ8" s="65"/>
      <c r="AR8" s="34"/>
      <c r="AS8" s="15"/>
      <c r="AT8" s="15"/>
      <c r="AU8" s="35"/>
      <c r="AV8" s="63"/>
      <c r="AW8" s="64"/>
      <c r="AX8" s="64"/>
      <c r="AY8" s="65"/>
    </row>
    <row r="9" spans="1:51">
      <c r="A9" s="16">
        <v>7</v>
      </c>
      <c r="B9" s="6" t="str">
        <f>Gesamt!B9</f>
        <v>Enaifoh</v>
      </c>
      <c r="C9" s="40" t="str">
        <f>Gesamt!C9</f>
        <v>Efeise</v>
      </c>
      <c r="D9" s="34" t="s">
        <v>99</v>
      </c>
      <c r="E9" s="15"/>
      <c r="F9" s="15"/>
      <c r="G9" s="35"/>
      <c r="H9" s="63" t="s">
        <v>100</v>
      </c>
      <c r="I9" s="64" t="s">
        <v>99</v>
      </c>
      <c r="J9" s="64"/>
      <c r="K9" s="65"/>
      <c r="L9" s="34"/>
      <c r="M9" s="15"/>
      <c r="N9" s="15"/>
      <c r="O9" s="35"/>
      <c r="P9" s="63" t="s">
        <v>99</v>
      </c>
      <c r="Q9" s="64"/>
      <c r="R9" s="64"/>
      <c r="S9" s="65"/>
      <c r="T9" s="34" t="s">
        <v>99</v>
      </c>
      <c r="U9" s="15"/>
      <c r="V9" s="15"/>
      <c r="W9" s="35"/>
      <c r="X9" s="63"/>
      <c r="Y9" s="64"/>
      <c r="Z9" s="64"/>
      <c r="AA9" s="65"/>
      <c r="AB9" s="34" t="s">
        <v>95</v>
      </c>
      <c r="AC9" s="15" t="s">
        <v>94</v>
      </c>
      <c r="AD9" s="15"/>
      <c r="AE9" s="35"/>
      <c r="AF9" s="63" t="s">
        <v>94</v>
      </c>
      <c r="AG9" s="64"/>
      <c r="AH9" s="64"/>
      <c r="AI9" s="65"/>
      <c r="AJ9" s="34" t="s">
        <v>126</v>
      </c>
      <c r="AK9" s="15"/>
      <c r="AL9" s="15"/>
      <c r="AM9" s="35"/>
      <c r="AN9" s="63"/>
      <c r="AO9" s="64"/>
      <c r="AP9" s="64"/>
      <c r="AQ9" s="65"/>
      <c r="AR9" s="34"/>
      <c r="AS9" s="15"/>
      <c r="AT9" s="15"/>
      <c r="AU9" s="35"/>
      <c r="AV9" s="63"/>
      <c r="AW9" s="64"/>
      <c r="AX9" s="64"/>
      <c r="AY9" s="65"/>
    </row>
    <row r="10" spans="1:51">
      <c r="A10" s="16">
        <v>8</v>
      </c>
      <c r="B10" s="114" t="str">
        <f>Gesamt!B10</f>
        <v>Evans</v>
      </c>
      <c r="C10" s="115" t="str">
        <f>Gesamt!C10</f>
        <v>Alyssa</v>
      </c>
      <c r="D10" s="34"/>
      <c r="E10" s="15"/>
      <c r="F10" s="15"/>
      <c r="G10" s="35"/>
      <c r="H10" s="63" t="s">
        <v>107</v>
      </c>
      <c r="I10" s="64" t="s">
        <v>99</v>
      </c>
      <c r="J10" s="64"/>
      <c r="K10" s="65"/>
      <c r="L10" s="34" t="s">
        <v>107</v>
      </c>
      <c r="M10" s="15" t="s">
        <v>107</v>
      </c>
      <c r="N10" s="15" t="s">
        <v>99</v>
      </c>
      <c r="O10" s="35"/>
      <c r="P10" s="63" t="s">
        <v>99</v>
      </c>
      <c r="Q10" s="64"/>
      <c r="R10" s="64"/>
      <c r="S10" s="65"/>
      <c r="T10" s="34" t="s">
        <v>94</v>
      </c>
      <c r="U10" s="15"/>
      <c r="V10" s="15"/>
      <c r="W10" s="35"/>
      <c r="X10" s="63" t="s">
        <v>96</v>
      </c>
      <c r="Y10" s="64" t="s">
        <v>100</v>
      </c>
      <c r="Z10" s="64"/>
      <c r="AA10" s="65"/>
      <c r="AB10" s="34" t="s">
        <v>125</v>
      </c>
      <c r="AC10" s="15" t="s">
        <v>95</v>
      </c>
      <c r="AD10" s="15"/>
      <c r="AE10" s="35"/>
      <c r="AF10" s="63" t="s">
        <v>99</v>
      </c>
      <c r="AG10" s="64"/>
      <c r="AH10" s="64"/>
      <c r="AI10" s="65"/>
      <c r="AJ10" s="34" t="s">
        <v>126</v>
      </c>
      <c r="AK10" s="15"/>
      <c r="AL10" s="15"/>
      <c r="AM10" s="35"/>
      <c r="AN10" s="63"/>
      <c r="AO10" s="64"/>
      <c r="AP10" s="64"/>
      <c r="AQ10" s="65"/>
      <c r="AR10" s="34"/>
      <c r="AS10" s="15"/>
      <c r="AT10" s="15"/>
      <c r="AU10" s="35"/>
      <c r="AV10" s="63"/>
      <c r="AW10" s="64"/>
      <c r="AX10" s="64"/>
      <c r="AY10" s="65"/>
    </row>
    <row r="11" spans="1:51">
      <c r="A11" s="16">
        <v>9</v>
      </c>
      <c r="B11" s="114" t="str">
        <f>Gesamt!B11</f>
        <v>Idelbi</v>
      </c>
      <c r="C11" s="115" t="str">
        <f>Gesamt!C11</f>
        <v>Haitham</v>
      </c>
      <c r="D11" s="34"/>
      <c r="E11" s="15"/>
      <c r="F11" s="15"/>
      <c r="G11" s="35"/>
      <c r="H11" s="63" t="s">
        <v>99</v>
      </c>
      <c r="I11" s="64"/>
      <c r="J11" s="64"/>
      <c r="K11" s="65"/>
      <c r="L11" s="34" t="s">
        <v>100</v>
      </c>
      <c r="M11" s="15"/>
      <c r="N11" s="15"/>
      <c r="O11" s="35"/>
      <c r="P11" s="63" t="s">
        <v>99</v>
      </c>
      <c r="Q11" s="64"/>
      <c r="R11" s="64"/>
      <c r="S11" s="65"/>
      <c r="T11" s="34" t="s">
        <v>125</v>
      </c>
      <c r="U11" s="15" t="s">
        <v>95</v>
      </c>
      <c r="V11" s="15"/>
      <c r="W11" s="35"/>
      <c r="X11" s="63" t="s">
        <v>99</v>
      </c>
      <c r="Y11" s="64"/>
      <c r="Z11" s="64"/>
      <c r="AA11" s="65"/>
      <c r="AB11" s="34" t="s">
        <v>99</v>
      </c>
      <c r="AC11" s="15"/>
      <c r="AD11" s="15"/>
      <c r="AE11" s="35"/>
      <c r="AF11" s="63" t="s">
        <v>95</v>
      </c>
      <c r="AG11" s="64" t="s">
        <v>95</v>
      </c>
      <c r="AH11" s="64" t="s">
        <v>94</v>
      </c>
      <c r="AI11" s="65"/>
      <c r="AJ11" s="34" t="s">
        <v>99</v>
      </c>
      <c r="AK11" s="15"/>
      <c r="AL11" s="15"/>
      <c r="AM11" s="35"/>
      <c r="AN11" s="63"/>
      <c r="AO11" s="64"/>
      <c r="AP11" s="64"/>
      <c r="AQ11" s="65"/>
      <c r="AR11" s="34"/>
      <c r="AS11" s="15"/>
      <c r="AT11" s="15"/>
      <c r="AU11" s="35"/>
      <c r="AV11" s="63"/>
      <c r="AW11" s="64"/>
      <c r="AX11" s="64"/>
      <c r="AY11" s="65"/>
    </row>
    <row r="12" spans="1:51">
      <c r="A12" s="16">
        <v>10</v>
      </c>
      <c r="B12" s="6" t="str">
        <f>Gesamt!B12</f>
        <v>Ilic</v>
      </c>
      <c r="C12" s="40" t="str">
        <f>Gesamt!C12</f>
        <v>Sofija</v>
      </c>
      <c r="D12" s="34" t="s">
        <v>100</v>
      </c>
      <c r="E12" s="15"/>
      <c r="F12" s="15"/>
      <c r="G12" s="35"/>
      <c r="H12" s="63" t="s">
        <v>100</v>
      </c>
      <c r="I12" s="64" t="s">
        <v>94</v>
      </c>
      <c r="J12" s="64"/>
      <c r="K12" s="65"/>
      <c r="L12" s="34" t="s">
        <v>107</v>
      </c>
      <c r="M12" s="15"/>
      <c r="N12" s="15"/>
      <c r="O12" s="35"/>
      <c r="P12" s="63" t="s">
        <v>125</v>
      </c>
      <c r="Q12" s="64"/>
      <c r="R12" s="64"/>
      <c r="S12" s="65"/>
      <c r="T12" s="34" t="s">
        <v>125</v>
      </c>
      <c r="U12" s="15"/>
      <c r="V12" s="15"/>
      <c r="W12" s="35"/>
      <c r="X12" s="63"/>
      <c r="Y12" s="64"/>
      <c r="Z12" s="64"/>
      <c r="AA12" s="65"/>
      <c r="AB12" s="34"/>
      <c r="AC12" s="15"/>
      <c r="AD12" s="15"/>
      <c r="AE12" s="35"/>
      <c r="AF12" s="63"/>
      <c r="AG12" s="64"/>
      <c r="AH12" s="64"/>
      <c r="AI12" s="65"/>
      <c r="AJ12" s="34" t="s">
        <v>126</v>
      </c>
      <c r="AK12" s="15"/>
      <c r="AL12" s="15"/>
      <c r="AM12" s="35"/>
      <c r="AN12" s="63"/>
      <c r="AO12" s="64"/>
      <c r="AP12" s="64"/>
      <c r="AQ12" s="65"/>
      <c r="AR12" s="34"/>
      <c r="AS12" s="15"/>
      <c r="AT12" s="15"/>
      <c r="AU12" s="35"/>
      <c r="AV12" s="63"/>
      <c r="AW12" s="64"/>
      <c r="AX12" s="64"/>
      <c r="AY12" s="65"/>
    </row>
    <row r="13" spans="1:51">
      <c r="A13" s="16">
        <v>11</v>
      </c>
      <c r="B13" s="6" t="str">
        <f>Gesamt!B13</f>
        <v>Jacanovic</v>
      </c>
      <c r="C13" s="40" t="str">
        <f>Gesamt!C13</f>
        <v>Veljko</v>
      </c>
      <c r="D13" s="34" t="s">
        <v>100</v>
      </c>
      <c r="E13" s="15" t="s">
        <v>94</v>
      </c>
      <c r="F13" s="15"/>
      <c r="G13" s="35"/>
      <c r="H13" s="63" t="s">
        <v>96</v>
      </c>
      <c r="I13" s="64" t="s">
        <v>96</v>
      </c>
      <c r="J13" s="64" t="s">
        <v>95</v>
      </c>
      <c r="K13" s="65"/>
      <c r="L13" s="34" t="s">
        <v>125</v>
      </c>
      <c r="M13" s="15" t="s">
        <v>125</v>
      </c>
      <c r="N13" s="15" t="s">
        <v>125</v>
      </c>
      <c r="O13" s="35"/>
      <c r="P13" s="63"/>
      <c r="Q13" s="64"/>
      <c r="R13" s="64"/>
      <c r="S13" s="65"/>
      <c r="T13" s="34"/>
      <c r="U13" s="15"/>
      <c r="V13" s="15"/>
      <c r="W13" s="35"/>
      <c r="X13" s="63"/>
      <c r="Y13" s="64"/>
      <c r="Z13" s="64"/>
      <c r="AA13" s="65"/>
      <c r="AB13" s="34"/>
      <c r="AC13" s="15"/>
      <c r="AD13" s="15"/>
      <c r="AE13" s="35"/>
      <c r="AF13" s="63"/>
      <c r="AG13" s="64"/>
      <c r="AH13" s="64"/>
      <c r="AI13" s="65"/>
      <c r="AJ13" s="34" t="s">
        <v>126</v>
      </c>
      <c r="AK13" s="15"/>
      <c r="AL13" s="15"/>
      <c r="AM13" s="35"/>
      <c r="AN13" s="63"/>
      <c r="AO13" s="64"/>
      <c r="AP13" s="64"/>
      <c r="AQ13" s="65"/>
      <c r="AR13" s="34"/>
      <c r="AS13" s="15"/>
      <c r="AT13" s="15"/>
      <c r="AU13" s="35"/>
      <c r="AV13" s="63"/>
      <c r="AW13" s="64"/>
      <c r="AX13" s="64"/>
      <c r="AY13" s="65"/>
    </row>
    <row r="14" spans="1:51">
      <c r="A14" s="16">
        <v>12</v>
      </c>
      <c r="B14" s="6" t="str">
        <f>Gesamt!B14</f>
        <v>Kammerer</v>
      </c>
      <c r="C14" s="40" t="str">
        <f>Gesamt!C14</f>
        <v>Alessia</v>
      </c>
      <c r="D14" s="34" t="s">
        <v>99</v>
      </c>
      <c r="E14" s="15"/>
      <c r="F14" s="15"/>
      <c r="G14" s="35"/>
      <c r="H14" s="63" t="s">
        <v>99</v>
      </c>
      <c r="I14" s="64" t="s">
        <v>94</v>
      </c>
      <c r="J14" s="64"/>
      <c r="K14" s="65"/>
      <c r="L14" s="34" t="s">
        <v>99</v>
      </c>
      <c r="M14" s="15"/>
      <c r="N14" s="15"/>
      <c r="O14" s="35"/>
      <c r="P14" s="63" t="s">
        <v>99</v>
      </c>
      <c r="Q14" s="64"/>
      <c r="R14" s="64"/>
      <c r="S14" s="65"/>
      <c r="T14" s="34" t="s">
        <v>94</v>
      </c>
      <c r="U14" s="15"/>
      <c r="V14" s="15"/>
      <c r="W14" s="35"/>
      <c r="X14" s="63"/>
      <c r="Y14" s="64"/>
      <c r="Z14" s="64"/>
      <c r="AA14" s="65"/>
      <c r="AB14" s="34" t="s">
        <v>100</v>
      </c>
      <c r="AC14" s="15"/>
      <c r="AD14" s="15"/>
      <c r="AE14" s="35"/>
      <c r="AF14" s="63" t="s">
        <v>99</v>
      </c>
      <c r="AG14" s="64"/>
      <c r="AH14" s="64"/>
      <c r="AI14" s="65"/>
      <c r="AJ14" s="34" t="s">
        <v>94</v>
      </c>
      <c r="AK14" s="15"/>
      <c r="AL14" s="15"/>
      <c r="AM14" s="35"/>
      <c r="AN14" s="63"/>
      <c r="AO14" s="64"/>
      <c r="AP14" s="64"/>
      <c r="AQ14" s="65"/>
      <c r="AR14" s="34"/>
      <c r="AS14" s="15"/>
      <c r="AT14" s="15"/>
      <c r="AU14" s="35"/>
      <c r="AV14" s="63"/>
      <c r="AW14" s="64"/>
      <c r="AX14" s="64"/>
      <c r="AY14" s="65"/>
    </row>
    <row r="15" spans="1:51">
      <c r="A15" s="16">
        <v>13</v>
      </c>
      <c r="B15" s="6" t="str">
        <f>Gesamt!B15</f>
        <v>Koller</v>
      </c>
      <c r="C15" s="40" t="str">
        <f>Gesamt!C15</f>
        <v>Ella</v>
      </c>
      <c r="D15" s="34" t="s">
        <v>99</v>
      </c>
      <c r="E15" s="15"/>
      <c r="F15" s="15"/>
      <c r="G15" s="35"/>
      <c r="H15" s="63" t="s">
        <v>99</v>
      </c>
      <c r="I15" s="64"/>
      <c r="J15" s="64"/>
      <c r="K15" s="65"/>
      <c r="L15" s="34" t="s">
        <v>95</v>
      </c>
      <c r="M15" s="15" t="s">
        <v>99</v>
      </c>
      <c r="N15" s="15"/>
      <c r="O15" s="35"/>
      <c r="P15" s="63" t="s">
        <v>94</v>
      </c>
      <c r="Q15" s="64"/>
      <c r="R15" s="64"/>
      <c r="S15" s="65"/>
      <c r="T15" s="34" t="s">
        <v>99</v>
      </c>
      <c r="U15" s="15"/>
      <c r="V15" s="15"/>
      <c r="W15" s="35"/>
      <c r="X15" s="63"/>
      <c r="Y15" s="64"/>
      <c r="Z15" s="64"/>
      <c r="AA15" s="65"/>
      <c r="AB15" s="34" t="s">
        <v>100</v>
      </c>
      <c r="AC15" s="15" t="s">
        <v>100</v>
      </c>
      <c r="AD15" s="15"/>
      <c r="AE15" s="35"/>
      <c r="AF15" s="63" t="s">
        <v>95</v>
      </c>
      <c r="AG15" s="64" t="s">
        <v>99</v>
      </c>
      <c r="AH15" s="64"/>
      <c r="AI15" s="65"/>
      <c r="AJ15" s="34" t="s">
        <v>94</v>
      </c>
      <c r="AK15" s="15"/>
      <c r="AL15" s="15"/>
      <c r="AM15" s="35"/>
      <c r="AN15" s="63"/>
      <c r="AO15" s="64"/>
      <c r="AP15" s="64"/>
      <c r="AQ15" s="65"/>
      <c r="AR15" s="34"/>
      <c r="AS15" s="15"/>
      <c r="AT15" s="15"/>
      <c r="AU15" s="35"/>
      <c r="AV15" s="63"/>
      <c r="AW15" s="64"/>
      <c r="AX15" s="64"/>
      <c r="AY15" s="65"/>
    </row>
    <row r="16" spans="1:51">
      <c r="A16" s="16">
        <v>14</v>
      </c>
      <c r="B16" s="6" t="str">
        <f>Gesamt!B16</f>
        <v>Lakusic</v>
      </c>
      <c r="C16" s="40" t="str">
        <f>Gesamt!C16</f>
        <v>Elvis</v>
      </c>
      <c r="D16" s="34" t="s">
        <v>99</v>
      </c>
      <c r="E16" s="15"/>
      <c r="F16" s="15"/>
      <c r="G16" s="35"/>
      <c r="H16" s="63" t="s">
        <v>95</v>
      </c>
      <c r="I16" s="64" t="s">
        <v>94</v>
      </c>
      <c r="J16" s="64"/>
      <c r="K16" s="65"/>
      <c r="L16" s="34" t="s">
        <v>107</v>
      </c>
      <c r="M16" s="15" t="s">
        <v>107</v>
      </c>
      <c r="N16" s="15" t="s">
        <v>99</v>
      </c>
      <c r="O16" s="35"/>
      <c r="P16" s="63" t="s">
        <v>99</v>
      </c>
      <c r="Q16" s="64" t="s">
        <v>100</v>
      </c>
      <c r="R16" s="64" t="s">
        <v>99</v>
      </c>
      <c r="S16" s="65"/>
      <c r="T16" s="34" t="s">
        <v>125</v>
      </c>
      <c r="U16" s="15"/>
      <c r="V16" s="15"/>
      <c r="W16" s="35"/>
      <c r="X16" s="63"/>
      <c r="Y16" s="64"/>
      <c r="Z16" s="64"/>
      <c r="AA16" s="65"/>
      <c r="AB16" s="34"/>
      <c r="AC16" s="15"/>
      <c r="AD16" s="15"/>
      <c r="AE16" s="35"/>
      <c r="AF16" s="63"/>
      <c r="AG16" s="64"/>
      <c r="AH16" s="64"/>
      <c r="AI16" s="65"/>
      <c r="AJ16" s="34" t="s">
        <v>126</v>
      </c>
      <c r="AK16" s="15"/>
      <c r="AL16" s="15"/>
      <c r="AM16" s="35"/>
      <c r="AN16" s="63"/>
      <c r="AO16" s="64"/>
      <c r="AP16" s="64"/>
      <c r="AQ16" s="65"/>
      <c r="AR16" s="34"/>
      <c r="AS16" s="15"/>
      <c r="AT16" s="15"/>
      <c r="AU16" s="35"/>
      <c r="AV16" s="63"/>
      <c r="AW16" s="64"/>
      <c r="AX16" s="64"/>
      <c r="AY16" s="65"/>
    </row>
    <row r="17" spans="1:51">
      <c r="A17" s="16">
        <v>15</v>
      </c>
      <c r="B17" s="6" t="str">
        <f>Gesamt!B17</f>
        <v>Mankarous</v>
      </c>
      <c r="C17" s="40" t="str">
        <f>Gesamt!C17</f>
        <v>Julia</v>
      </c>
      <c r="D17" s="34" t="s">
        <v>99</v>
      </c>
      <c r="E17" s="15"/>
      <c r="F17" s="15"/>
      <c r="G17" s="35"/>
      <c r="H17" s="63" t="s">
        <v>99</v>
      </c>
      <c r="I17" s="64"/>
      <c r="J17" s="64"/>
      <c r="K17" s="65"/>
      <c r="L17" s="34" t="s">
        <v>107</v>
      </c>
      <c r="M17" s="15" t="s">
        <v>95</v>
      </c>
      <c r="N17" s="15" t="s">
        <v>99</v>
      </c>
      <c r="O17" s="35" t="s">
        <v>95</v>
      </c>
      <c r="P17" s="63" t="s">
        <v>95</v>
      </c>
      <c r="Q17" s="64" t="s">
        <v>100</v>
      </c>
      <c r="R17" s="64" t="s">
        <v>100</v>
      </c>
      <c r="S17" s="65" t="s">
        <v>99</v>
      </c>
      <c r="T17" s="34" t="s">
        <v>99</v>
      </c>
      <c r="U17" s="15"/>
      <c r="V17" s="15"/>
      <c r="W17" s="35"/>
      <c r="X17" s="63"/>
      <c r="Y17" s="64"/>
      <c r="Z17" s="64"/>
      <c r="AA17" s="65"/>
      <c r="AB17" s="34" t="s">
        <v>96</v>
      </c>
      <c r="AC17" s="15" t="s">
        <v>99</v>
      </c>
      <c r="AD17" s="15"/>
      <c r="AE17" s="35"/>
      <c r="AF17" s="63" t="s">
        <v>100</v>
      </c>
      <c r="AG17" s="64" t="s">
        <v>99</v>
      </c>
      <c r="AH17" s="64"/>
      <c r="AI17" s="65"/>
      <c r="AJ17" s="34" t="s">
        <v>126</v>
      </c>
      <c r="AK17" s="15"/>
      <c r="AL17" s="15"/>
      <c r="AM17" s="35"/>
      <c r="AN17" s="63"/>
      <c r="AO17" s="64"/>
      <c r="AP17" s="64"/>
      <c r="AQ17" s="65"/>
      <c r="AR17" s="34"/>
      <c r="AS17" s="15"/>
      <c r="AT17" s="15"/>
      <c r="AU17" s="35"/>
      <c r="AV17" s="63"/>
      <c r="AW17" s="64"/>
      <c r="AX17" s="64"/>
      <c r="AY17" s="65"/>
    </row>
    <row r="18" spans="1:51">
      <c r="A18" s="16">
        <v>16</v>
      </c>
      <c r="B18" s="6" t="str">
        <f>Gesamt!B18</f>
        <v>Pirker</v>
      </c>
      <c r="C18" s="40" t="str">
        <f>Gesamt!C18</f>
        <v>Julia</v>
      </c>
      <c r="D18" s="34" t="s">
        <v>99</v>
      </c>
      <c r="E18" s="15"/>
      <c r="F18" s="15"/>
      <c r="G18" s="35"/>
      <c r="H18" s="63" t="s">
        <v>100</v>
      </c>
      <c r="I18" s="64" t="s">
        <v>99</v>
      </c>
      <c r="J18" s="64"/>
      <c r="K18" s="65"/>
      <c r="L18" s="34" t="s">
        <v>107</v>
      </c>
      <c r="M18" s="15" t="s">
        <v>107</v>
      </c>
      <c r="N18" s="15" t="s">
        <v>99</v>
      </c>
      <c r="O18" s="35"/>
      <c r="P18" s="63" t="s">
        <v>99</v>
      </c>
      <c r="Q18" s="64" t="s">
        <v>94</v>
      </c>
      <c r="R18" s="64"/>
      <c r="S18" s="65"/>
      <c r="T18" s="34" t="s">
        <v>95</v>
      </c>
      <c r="U18" s="15" t="s">
        <v>125</v>
      </c>
      <c r="V18" s="15" t="s">
        <v>100</v>
      </c>
      <c r="W18" s="35"/>
      <c r="X18" s="63"/>
      <c r="Y18" s="64"/>
      <c r="Z18" s="64"/>
      <c r="AA18" s="65"/>
      <c r="AB18" s="34"/>
      <c r="AC18" s="15"/>
      <c r="AD18" s="15"/>
      <c r="AE18" s="35"/>
      <c r="AF18" s="63"/>
      <c r="AG18" s="64"/>
      <c r="AH18" s="64"/>
      <c r="AI18" s="65"/>
      <c r="AJ18" s="34" t="s">
        <v>126</v>
      </c>
      <c r="AK18" s="15"/>
      <c r="AL18" s="15"/>
      <c r="AM18" s="35"/>
      <c r="AN18" s="63"/>
      <c r="AO18" s="64"/>
      <c r="AP18" s="64"/>
      <c r="AQ18" s="65"/>
      <c r="AR18" s="34"/>
      <c r="AS18" s="15"/>
      <c r="AT18" s="15"/>
      <c r="AU18" s="35"/>
      <c r="AV18" s="63"/>
      <c r="AW18" s="64"/>
      <c r="AX18" s="64"/>
      <c r="AY18" s="65"/>
    </row>
    <row r="19" spans="1:51">
      <c r="A19" s="16">
        <v>17</v>
      </c>
      <c r="B19" s="6" t="str">
        <f>Gesamt!B19</f>
        <v>Prettenhofer</v>
      </c>
      <c r="C19" s="40" t="str">
        <f>Gesamt!C19</f>
        <v>Lea</v>
      </c>
      <c r="D19" s="34" t="s">
        <v>99</v>
      </c>
      <c r="E19" s="15"/>
      <c r="F19" s="15"/>
      <c r="G19" s="35"/>
      <c r="H19" s="63" t="s">
        <v>100</v>
      </c>
      <c r="I19" s="64" t="s">
        <v>99</v>
      </c>
      <c r="J19" s="64"/>
      <c r="K19" s="65"/>
      <c r="L19" s="34" t="s">
        <v>99</v>
      </c>
      <c r="M19" s="15" t="s">
        <v>95</v>
      </c>
      <c r="N19" s="15" t="s">
        <v>100</v>
      </c>
      <c r="O19" s="35" t="s">
        <v>95</v>
      </c>
      <c r="P19" s="63"/>
      <c r="Q19" s="64" t="s">
        <v>94</v>
      </c>
      <c r="R19" s="64"/>
      <c r="S19" s="65"/>
      <c r="T19" s="34" t="s">
        <v>99</v>
      </c>
      <c r="U19" s="15"/>
      <c r="V19" s="15"/>
      <c r="W19" s="35"/>
      <c r="X19" s="63" t="s">
        <v>127</v>
      </c>
      <c r="Y19" s="64"/>
      <c r="Z19" s="64"/>
      <c r="AA19" s="65"/>
      <c r="AB19" s="34" t="s">
        <v>100</v>
      </c>
      <c r="AC19" s="15" t="s">
        <v>100</v>
      </c>
      <c r="AD19" s="15" t="s">
        <v>100</v>
      </c>
      <c r="AE19" s="35"/>
      <c r="AF19" s="63" t="s">
        <v>125</v>
      </c>
      <c r="AG19" s="64" t="s">
        <v>99</v>
      </c>
      <c r="AH19" s="64"/>
      <c r="AI19" s="65"/>
      <c r="AJ19" s="34" t="s">
        <v>95</v>
      </c>
      <c r="AK19" s="15" t="s">
        <v>94</v>
      </c>
      <c r="AL19" s="15"/>
      <c r="AM19" s="35"/>
      <c r="AN19" s="63"/>
      <c r="AO19" s="64"/>
      <c r="AP19" s="64"/>
      <c r="AQ19" s="65"/>
      <c r="AR19" s="34"/>
      <c r="AS19" s="15"/>
      <c r="AT19" s="15"/>
      <c r="AU19" s="35"/>
      <c r="AV19" s="63"/>
      <c r="AW19" s="64"/>
      <c r="AX19" s="64"/>
      <c r="AY19" s="65"/>
    </row>
    <row r="20" spans="1:51">
      <c r="A20" s="16">
        <v>18</v>
      </c>
      <c r="B20" s="6" t="str">
        <f>Gesamt!B20</f>
        <v>Rajab</v>
      </c>
      <c r="C20" s="40" t="str">
        <f>Gesamt!C20</f>
        <v>Noor</v>
      </c>
      <c r="D20" s="34" t="s">
        <v>94</v>
      </c>
      <c r="E20" s="15"/>
      <c r="F20" s="15"/>
      <c r="G20" s="35"/>
      <c r="H20" s="63" t="s">
        <v>99</v>
      </c>
      <c r="I20" s="64" t="s">
        <v>99</v>
      </c>
      <c r="J20" s="64"/>
      <c r="K20" s="65"/>
      <c r="L20" s="34" t="s">
        <v>107</v>
      </c>
      <c r="M20" s="15"/>
      <c r="N20" s="15"/>
      <c r="O20" s="35"/>
      <c r="P20" s="63" t="s">
        <v>99</v>
      </c>
      <c r="Q20" s="64"/>
      <c r="R20" s="64"/>
      <c r="S20" s="65"/>
      <c r="T20" s="34" t="s">
        <v>96</v>
      </c>
      <c r="U20" s="15" t="s">
        <v>94</v>
      </c>
      <c r="V20" s="15"/>
      <c r="W20" s="35"/>
      <c r="X20" s="63"/>
      <c r="Y20" s="64"/>
      <c r="Z20" s="64"/>
      <c r="AA20" s="65"/>
      <c r="AB20" s="34" t="s">
        <v>99</v>
      </c>
      <c r="AC20" s="15"/>
      <c r="AD20" s="15"/>
      <c r="AE20" s="35"/>
      <c r="AF20" s="63" t="s">
        <v>100</v>
      </c>
      <c r="AG20" s="64" t="s">
        <v>99</v>
      </c>
      <c r="AH20" s="64"/>
      <c r="AI20" s="65"/>
      <c r="AJ20" s="34" t="s">
        <v>126</v>
      </c>
      <c r="AK20" s="15"/>
      <c r="AL20" s="15"/>
      <c r="AM20" s="35"/>
      <c r="AN20" s="63"/>
      <c r="AO20" s="64"/>
      <c r="AP20" s="64"/>
      <c r="AQ20" s="65"/>
      <c r="AR20" s="34"/>
      <c r="AS20" s="15"/>
      <c r="AT20" s="15"/>
      <c r="AU20" s="35"/>
      <c r="AV20" s="63"/>
      <c r="AW20" s="64"/>
      <c r="AX20" s="64"/>
      <c r="AY20" s="65"/>
    </row>
    <row r="21" spans="1:51">
      <c r="A21" s="16"/>
      <c r="B21" s="6"/>
      <c r="C21" s="40"/>
      <c r="D21" s="34"/>
      <c r="E21" s="15"/>
      <c r="F21" s="15"/>
      <c r="G21" s="35"/>
      <c r="H21" s="63"/>
      <c r="I21" s="64"/>
      <c r="J21" s="64"/>
      <c r="K21" s="65"/>
      <c r="L21" s="34"/>
      <c r="M21" s="15"/>
      <c r="N21" s="15"/>
      <c r="O21" s="35"/>
      <c r="P21" s="63"/>
      <c r="Q21" s="64"/>
      <c r="R21" s="64"/>
      <c r="S21" s="65"/>
      <c r="T21" s="34"/>
      <c r="U21" s="15"/>
      <c r="V21" s="15"/>
      <c r="W21" s="35"/>
      <c r="X21" s="63"/>
      <c r="Y21" s="64"/>
      <c r="Z21" s="64"/>
      <c r="AA21" s="65"/>
      <c r="AB21" s="34"/>
      <c r="AC21" s="15"/>
      <c r="AD21" s="15"/>
      <c r="AE21" s="35"/>
      <c r="AF21" s="63"/>
      <c r="AG21" s="64"/>
      <c r="AH21" s="64"/>
      <c r="AI21" s="65"/>
      <c r="AJ21" s="34"/>
      <c r="AK21" s="15"/>
      <c r="AL21" s="15"/>
      <c r="AM21" s="35"/>
      <c r="AN21" s="63"/>
      <c r="AO21" s="64"/>
      <c r="AP21" s="64"/>
      <c r="AQ21" s="65"/>
      <c r="AR21" s="34"/>
      <c r="AS21" s="15"/>
      <c r="AT21" s="15"/>
      <c r="AU21" s="35"/>
      <c r="AV21" s="63"/>
      <c r="AW21" s="64"/>
      <c r="AX21" s="64"/>
      <c r="AY21" s="65"/>
    </row>
    <row r="22" spans="1:51">
      <c r="A22" s="16">
        <v>20</v>
      </c>
      <c r="B22" s="6" t="str">
        <f>Gesamt!B22</f>
        <v>Stummberger</v>
      </c>
      <c r="C22" s="40" t="str">
        <f>Gesamt!C22</f>
        <v xml:space="preserve">Susanna </v>
      </c>
      <c r="D22" s="34" t="s">
        <v>94</v>
      </c>
      <c r="E22" s="15"/>
      <c r="F22" s="15"/>
      <c r="G22" s="35"/>
      <c r="H22" s="63" t="s">
        <v>95</v>
      </c>
      <c r="I22" s="64" t="s">
        <v>99</v>
      </c>
      <c r="J22" s="64"/>
      <c r="K22" s="65"/>
      <c r="L22" s="34" t="s">
        <v>107</v>
      </c>
      <c r="M22" s="15" t="s">
        <v>107</v>
      </c>
      <c r="N22" s="15" t="s">
        <v>99</v>
      </c>
      <c r="O22" s="35" t="s">
        <v>95</v>
      </c>
      <c r="P22" s="63" t="s">
        <v>100</v>
      </c>
      <c r="Q22" s="64"/>
      <c r="R22" s="64"/>
      <c r="S22" s="65"/>
      <c r="T22" s="34" t="s">
        <v>125</v>
      </c>
      <c r="U22" s="15" t="s">
        <v>99</v>
      </c>
      <c r="V22" s="15"/>
      <c r="W22" s="35"/>
      <c r="X22" s="63"/>
      <c r="Y22" s="64"/>
      <c r="Z22" s="64"/>
      <c r="AA22" s="65"/>
      <c r="AB22" s="34"/>
      <c r="AC22" s="15"/>
      <c r="AD22" s="15"/>
      <c r="AE22" s="35"/>
      <c r="AF22" s="63" t="s">
        <v>125</v>
      </c>
      <c r="AG22" s="64" t="s">
        <v>99</v>
      </c>
      <c r="AH22" s="64"/>
      <c r="AI22" s="65"/>
      <c r="AJ22" s="34" t="s">
        <v>126</v>
      </c>
      <c r="AK22" s="15"/>
      <c r="AL22" s="15"/>
      <c r="AM22" s="35"/>
      <c r="AN22" s="63"/>
      <c r="AO22" s="64"/>
      <c r="AP22" s="64"/>
      <c r="AQ22" s="65"/>
      <c r="AR22" s="34"/>
      <c r="AS22" s="15"/>
      <c r="AT22" s="15"/>
      <c r="AU22" s="35"/>
      <c r="AV22" s="63"/>
      <c r="AW22" s="64"/>
      <c r="AX22" s="64"/>
      <c r="AY22" s="65"/>
    </row>
    <row r="23" spans="1:51">
      <c r="A23" s="16">
        <v>21</v>
      </c>
      <c r="B23" s="6" t="str">
        <f>Gesamt!B23</f>
        <v>Tekin</v>
      </c>
      <c r="C23" s="40" t="str">
        <f>Gesamt!C23</f>
        <v>Emirhan</v>
      </c>
      <c r="D23" s="34" t="s">
        <v>100</v>
      </c>
      <c r="E23" s="15"/>
      <c r="F23" s="15"/>
      <c r="G23" s="35"/>
      <c r="H23" s="63" t="s">
        <v>100</v>
      </c>
      <c r="I23" s="64" t="s">
        <v>99</v>
      </c>
      <c r="J23" s="64"/>
      <c r="K23" s="65"/>
      <c r="L23" s="34" t="s">
        <v>100</v>
      </c>
      <c r="M23" s="15" t="s">
        <v>100</v>
      </c>
      <c r="N23" s="15" t="s">
        <v>99</v>
      </c>
      <c r="O23" s="35"/>
      <c r="P23" s="63" t="s">
        <v>125</v>
      </c>
      <c r="Q23" s="64"/>
      <c r="R23" s="64"/>
      <c r="S23" s="65"/>
      <c r="T23" s="34" t="s">
        <v>96</v>
      </c>
      <c r="U23" s="15" t="s">
        <v>125</v>
      </c>
      <c r="V23" s="15"/>
      <c r="W23" s="35"/>
      <c r="X23" s="63"/>
      <c r="Y23" s="64"/>
      <c r="Z23" s="64"/>
      <c r="AA23" s="65"/>
      <c r="AB23" s="34"/>
      <c r="AC23" s="15"/>
      <c r="AD23" s="15"/>
      <c r="AE23" s="35"/>
      <c r="AF23" s="63"/>
      <c r="AG23" s="64"/>
      <c r="AH23" s="64"/>
      <c r="AI23" s="65"/>
      <c r="AJ23" s="34" t="s">
        <v>126</v>
      </c>
      <c r="AK23" s="15"/>
      <c r="AL23" s="15"/>
      <c r="AM23" s="35"/>
      <c r="AN23" s="63"/>
      <c r="AO23" s="64"/>
      <c r="AP23" s="64"/>
      <c r="AQ23" s="65"/>
      <c r="AR23" s="34"/>
      <c r="AS23" s="15"/>
      <c r="AT23" s="15"/>
      <c r="AU23" s="35"/>
      <c r="AV23" s="63"/>
      <c r="AW23" s="64"/>
      <c r="AX23" s="64"/>
      <c r="AY23" s="65"/>
    </row>
    <row r="24" spans="1:51">
      <c r="A24" s="16">
        <v>22</v>
      </c>
      <c r="B24" s="6" t="str">
        <f>Gesamt!B24</f>
        <v>Wieser</v>
      </c>
      <c r="C24" s="40" t="str">
        <f>Gesamt!C24</f>
        <v>Emma</v>
      </c>
      <c r="D24" s="34" t="s">
        <v>99</v>
      </c>
      <c r="E24" s="15"/>
      <c r="F24" s="15"/>
      <c r="G24" s="35"/>
      <c r="H24" s="63" t="s">
        <v>100</v>
      </c>
      <c r="I24" s="64" t="s">
        <v>99</v>
      </c>
      <c r="J24" s="64"/>
      <c r="K24" s="65"/>
      <c r="L24" s="34" t="s">
        <v>99</v>
      </c>
      <c r="M24" s="15"/>
      <c r="N24" s="15"/>
      <c r="O24" s="35"/>
      <c r="P24" s="63" t="s">
        <v>95</v>
      </c>
      <c r="Q24" s="64" t="s">
        <v>99</v>
      </c>
      <c r="R24" s="64"/>
      <c r="S24" s="65"/>
      <c r="T24" s="34" t="s">
        <v>125</v>
      </c>
      <c r="U24" s="15" t="s">
        <v>125</v>
      </c>
      <c r="V24" s="15" t="s">
        <v>99</v>
      </c>
      <c r="W24" s="35"/>
      <c r="X24" s="63"/>
      <c r="Y24" s="64"/>
      <c r="Z24" s="64"/>
      <c r="AA24" s="65"/>
      <c r="AB24" s="34"/>
      <c r="AC24" s="15"/>
      <c r="AD24" s="15"/>
      <c r="AE24" s="35"/>
      <c r="AF24" s="63" t="s">
        <v>94</v>
      </c>
      <c r="AG24" s="64"/>
      <c r="AH24" s="64"/>
      <c r="AI24" s="65"/>
      <c r="AJ24" s="34" t="s">
        <v>126</v>
      </c>
      <c r="AK24" s="15"/>
      <c r="AL24" s="15"/>
      <c r="AM24" s="35"/>
      <c r="AN24" s="63"/>
      <c r="AO24" s="64"/>
      <c r="AP24" s="64"/>
      <c r="AQ24" s="65"/>
      <c r="AR24" s="34"/>
      <c r="AS24" s="15"/>
      <c r="AT24" s="15"/>
      <c r="AU24" s="35"/>
      <c r="AV24" s="63"/>
      <c r="AW24" s="64"/>
      <c r="AX24" s="64"/>
      <c r="AY24" s="65"/>
    </row>
    <row r="25" spans="1:51">
      <c r="A25" s="16">
        <v>23</v>
      </c>
      <c r="B25" s="114" t="str">
        <f>Gesamt!B25</f>
        <v>Roll Sanz</v>
      </c>
      <c r="C25" s="115" t="str">
        <f>Gesamt!C25</f>
        <v>Lucas</v>
      </c>
      <c r="D25" s="34"/>
      <c r="E25" s="15"/>
      <c r="F25" s="15"/>
      <c r="G25" s="35"/>
      <c r="H25" s="63" t="s">
        <v>100</v>
      </c>
      <c r="I25" s="64"/>
      <c r="J25" s="64"/>
      <c r="K25" s="65"/>
      <c r="L25" s="34"/>
      <c r="M25" s="15"/>
      <c r="N25" s="15"/>
      <c r="O25" s="35"/>
      <c r="P25" s="63" t="s">
        <v>96</v>
      </c>
      <c r="Q25" s="64"/>
      <c r="R25" s="64"/>
      <c r="S25" s="65"/>
      <c r="T25" s="34" t="s">
        <v>107</v>
      </c>
      <c r="U25" s="15" t="s">
        <v>107</v>
      </c>
      <c r="V25" s="15" t="s">
        <v>100</v>
      </c>
      <c r="W25" s="35"/>
      <c r="X25" s="63" t="s">
        <v>125</v>
      </c>
      <c r="Y25" s="64"/>
      <c r="Z25" s="64"/>
      <c r="AA25" s="65"/>
      <c r="AB25" s="34" t="s">
        <v>99</v>
      </c>
      <c r="AC25" s="15"/>
      <c r="AD25" s="15"/>
      <c r="AE25" s="35"/>
      <c r="AF25" s="63" t="s">
        <v>94</v>
      </c>
      <c r="AG25" s="64"/>
      <c r="AH25" s="64"/>
      <c r="AI25" s="65"/>
      <c r="AJ25" s="34" t="s">
        <v>126</v>
      </c>
      <c r="AK25" s="15"/>
      <c r="AL25" s="15"/>
      <c r="AM25" s="35"/>
      <c r="AN25" s="63"/>
      <c r="AO25" s="64"/>
      <c r="AP25" s="64"/>
      <c r="AQ25" s="65"/>
      <c r="AR25" s="34"/>
      <c r="AS25" s="15"/>
      <c r="AT25" s="15"/>
      <c r="AU25" s="35"/>
      <c r="AV25" s="63"/>
      <c r="AW25" s="64"/>
      <c r="AX25" s="64"/>
      <c r="AY25" s="65"/>
    </row>
    <row r="26" spans="1:51" ht="15.75" thickBot="1">
      <c r="A26" s="16">
        <v>24</v>
      </c>
      <c r="B26" s="6" t="str">
        <f>Gesamt!B26</f>
        <v>Zotter</v>
      </c>
      <c r="C26" s="40" t="str">
        <f>Gesamt!C26</f>
        <v xml:space="preserve">Kevin </v>
      </c>
      <c r="D26" s="34" t="s">
        <v>100</v>
      </c>
      <c r="E26" s="15"/>
      <c r="F26" s="15"/>
      <c r="G26" s="35"/>
      <c r="H26" s="63" t="s">
        <v>95</v>
      </c>
      <c r="I26" s="64" t="s">
        <v>99</v>
      </c>
      <c r="J26" s="64"/>
      <c r="K26" s="65"/>
      <c r="L26" s="36"/>
      <c r="M26" s="37"/>
      <c r="N26" s="37"/>
      <c r="O26" s="38"/>
      <c r="P26" s="66" t="s">
        <v>100</v>
      </c>
      <c r="Q26" s="67"/>
      <c r="R26" s="67"/>
      <c r="S26" s="68"/>
      <c r="T26" s="36" t="s">
        <v>125</v>
      </c>
      <c r="U26" s="37" t="s">
        <v>100</v>
      </c>
      <c r="V26" s="37"/>
      <c r="W26" s="38"/>
      <c r="X26" s="66"/>
      <c r="Y26" s="67"/>
      <c r="Z26" s="67"/>
      <c r="AA26" s="68"/>
      <c r="AB26" s="34"/>
      <c r="AC26" s="15"/>
      <c r="AD26" s="15"/>
      <c r="AE26" s="35"/>
      <c r="AF26" s="63"/>
      <c r="AG26" s="64"/>
      <c r="AH26" s="64"/>
      <c r="AI26" s="65"/>
      <c r="AJ26" s="34" t="s">
        <v>126</v>
      </c>
      <c r="AK26" s="15"/>
      <c r="AL26" s="15"/>
      <c r="AM26" s="35"/>
      <c r="AN26" s="63"/>
      <c r="AO26" s="64"/>
      <c r="AP26" s="64"/>
      <c r="AQ26" s="65"/>
      <c r="AR26" s="34"/>
      <c r="AS26" s="15"/>
      <c r="AT26" s="15"/>
      <c r="AU26" s="35"/>
      <c r="AV26" s="63"/>
      <c r="AW26" s="64"/>
      <c r="AX26" s="64"/>
      <c r="AY26" s="65"/>
    </row>
    <row r="27" spans="1:51" ht="15.75" thickBot="1">
      <c r="A27" s="16">
        <v>25</v>
      </c>
      <c r="B27" s="6" t="str">
        <f>Gesamt!B27</f>
        <v>Prettenhofer</v>
      </c>
      <c r="C27" s="40" t="str">
        <f>Gesamt!C27</f>
        <v>Mattias</v>
      </c>
      <c r="D27" s="36"/>
      <c r="E27" s="37"/>
      <c r="F27" s="37"/>
      <c r="G27" s="38"/>
      <c r="H27" s="66"/>
      <c r="I27" s="67"/>
      <c r="J27" s="67"/>
      <c r="K27" s="68"/>
      <c r="L27" s="36"/>
      <c r="M27" s="37"/>
      <c r="N27" s="37"/>
      <c r="O27" s="38"/>
      <c r="P27" s="66"/>
      <c r="Q27" s="67"/>
      <c r="R27" s="67"/>
      <c r="S27" s="68"/>
      <c r="T27" s="36"/>
      <c r="U27" s="37"/>
      <c r="V27" s="37"/>
      <c r="W27" s="38"/>
      <c r="X27" s="66"/>
      <c r="Y27" s="67"/>
      <c r="Z27" s="67"/>
      <c r="AA27" s="68"/>
      <c r="AB27" s="36" t="s">
        <v>125</v>
      </c>
      <c r="AC27" s="37" t="s">
        <v>125</v>
      </c>
      <c r="AD27" s="37"/>
      <c r="AE27" s="38"/>
      <c r="AF27" s="66" t="s">
        <v>99</v>
      </c>
      <c r="AG27" s="67"/>
      <c r="AH27" s="67"/>
      <c r="AI27" s="68"/>
      <c r="AJ27" s="36" t="s">
        <v>126</v>
      </c>
      <c r="AK27" s="37"/>
      <c r="AL27" s="37"/>
      <c r="AM27" s="38"/>
      <c r="AN27" s="66"/>
      <c r="AO27" s="67"/>
      <c r="AP27" s="67"/>
      <c r="AQ27" s="68"/>
      <c r="AR27" s="36"/>
      <c r="AS27" s="37"/>
      <c r="AT27" s="37"/>
      <c r="AU27" s="38"/>
      <c r="AV27" s="66"/>
      <c r="AW27" s="67"/>
      <c r="AX27" s="67"/>
      <c r="AY27" s="68"/>
    </row>
    <row r="28" spans="1:51" ht="15.75" thickBot="1">
      <c r="A28" s="23">
        <f t="shared" ref="A28" si="0">A27+1</f>
        <v>26</v>
      </c>
      <c r="B28" s="8" t="str">
        <f>Gesamt!B28</f>
        <v>Manninger</v>
      </c>
      <c r="C28" s="18" t="str">
        <f>Gesamt!C28</f>
        <v>Clara</v>
      </c>
      <c r="AA28" s="68"/>
      <c r="AB28" s="36"/>
      <c r="AC28" s="37"/>
      <c r="AD28" s="37"/>
      <c r="AE28" s="38"/>
      <c r="AF28" s="66" t="s">
        <v>96</v>
      </c>
      <c r="AG28" s="67" t="s">
        <v>100</v>
      </c>
      <c r="AH28" s="67" t="s">
        <v>99</v>
      </c>
      <c r="AI28" s="68"/>
      <c r="AJ28" s="36" t="s">
        <v>126</v>
      </c>
      <c r="AK28" s="37"/>
      <c r="AL28" s="37"/>
      <c r="AM28" s="38"/>
      <c r="AN28" s="66"/>
      <c r="AO28" s="67"/>
      <c r="AP28" s="67"/>
      <c r="AQ28" s="68"/>
      <c r="AR28" s="36"/>
      <c r="AS28" s="37"/>
      <c r="AT28" s="37"/>
      <c r="AU28" s="38"/>
      <c r="AV28" s="66"/>
      <c r="AW28" s="67"/>
      <c r="AX28" s="67"/>
      <c r="AY28" s="68"/>
    </row>
  </sheetData>
  <mergeCells count="12">
    <mergeCell ref="AV1:AY1"/>
    <mergeCell ref="D1:G1"/>
    <mergeCell ref="H1:K1"/>
    <mergeCell ref="L1:O1"/>
    <mergeCell ref="P1:S1"/>
    <mergeCell ref="T1:W1"/>
    <mergeCell ref="X1:AA1"/>
    <mergeCell ref="AB1:AE1"/>
    <mergeCell ref="AF1:AI1"/>
    <mergeCell ref="AJ1:AM1"/>
    <mergeCell ref="AN1:AQ1"/>
    <mergeCell ref="AR1:AU1"/>
  </mergeCells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Tabelle32">
    <pageSetUpPr fitToPage="1"/>
  </sheetPr>
  <dimension ref="A1:BJ75"/>
  <sheetViews>
    <sheetView zoomScale="85" zoomScaleNormal="85" workbookViewId="0"/>
  </sheetViews>
  <sheetFormatPr baseColWidth="10" defaultColWidth="8.42578125" defaultRowHeight="15"/>
  <cols>
    <col min="2" max="5" width="2.7109375" customWidth="1"/>
    <col min="6" max="6" width="3.42578125" customWidth="1"/>
    <col min="7" max="49" width="2.7109375" customWidth="1"/>
    <col min="50" max="50" width="7.7109375" customWidth="1"/>
    <col min="51" max="51" width="8.42578125" customWidth="1"/>
    <col min="52" max="58" width="4.7109375" customWidth="1"/>
    <col min="59" max="60" width="7.7109375" customWidth="1"/>
    <col min="61" max="62" width="5.42578125" style="2" customWidth="1"/>
  </cols>
  <sheetData>
    <row r="1" spans="1:62" s="20" customFormat="1" ht="21">
      <c r="A1" s="28" t="s">
        <v>10</v>
      </c>
      <c r="B1" s="130" t="str">
        <f>Gesamt!B25</f>
        <v>Roll Sanz</v>
      </c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 t="str">
        <f>Gesamt!C25</f>
        <v>Lucas</v>
      </c>
      <c r="R1" s="130"/>
      <c r="S1" s="130"/>
      <c r="T1" s="130"/>
      <c r="U1" s="130"/>
      <c r="V1" s="130"/>
      <c r="W1" s="130"/>
      <c r="X1" s="130"/>
      <c r="Y1" s="130"/>
      <c r="Z1" s="43"/>
      <c r="AA1" s="123" t="str">
        <f>Gesamt!B1</f>
        <v>1F</v>
      </c>
      <c r="AB1" s="43"/>
      <c r="AC1" s="43"/>
      <c r="AD1" s="43"/>
      <c r="AE1" s="43"/>
      <c r="AF1" s="43"/>
      <c r="AG1" s="43"/>
      <c r="AH1" s="43"/>
      <c r="AI1" s="43"/>
      <c r="AJ1" s="43"/>
      <c r="AK1" s="43"/>
      <c r="AL1" s="43"/>
      <c r="AM1" s="43"/>
      <c r="AN1" s="129" t="str">
        <f>Gesamt!D1</f>
        <v>2019/20</v>
      </c>
      <c r="AO1" s="129"/>
      <c r="AP1" s="129"/>
      <c r="AQ1" s="129"/>
      <c r="AR1" s="129"/>
      <c r="AS1" s="129"/>
      <c r="AT1" s="129"/>
      <c r="AU1" s="129"/>
      <c r="AV1" s="129"/>
      <c r="AW1" s="129"/>
      <c r="BC1" s="19"/>
      <c r="BD1" s="41" t="s">
        <v>130</v>
      </c>
      <c r="BE1" s="19"/>
      <c r="BF1" s="19"/>
      <c r="BG1" s="19"/>
      <c r="BH1" s="19"/>
      <c r="BI1" s="29"/>
      <c r="BJ1" s="29"/>
    </row>
    <row r="3" spans="1:62">
      <c r="A3" s="17" t="s">
        <v>12</v>
      </c>
    </row>
    <row r="4" spans="1:62">
      <c r="A4" s="1" t="s">
        <v>9</v>
      </c>
      <c r="B4" s="131" t="s">
        <v>131</v>
      </c>
      <c r="C4" s="132"/>
      <c r="D4" s="132"/>
      <c r="E4" s="132"/>
      <c r="F4" s="131" t="s">
        <v>132</v>
      </c>
      <c r="G4" s="132"/>
      <c r="H4" s="132"/>
      <c r="I4" s="132"/>
      <c r="J4" s="131" t="s">
        <v>133</v>
      </c>
      <c r="K4" s="132"/>
      <c r="L4" s="132"/>
      <c r="M4" s="132"/>
      <c r="N4" s="131" t="s">
        <v>134</v>
      </c>
      <c r="O4" s="132"/>
      <c r="P4" s="132"/>
      <c r="Q4" s="132"/>
      <c r="R4" s="131" t="s">
        <v>135</v>
      </c>
      <c r="S4" s="132"/>
      <c r="T4" s="132"/>
      <c r="U4" s="132"/>
      <c r="V4" s="131" t="s">
        <v>136</v>
      </c>
      <c r="W4" s="132"/>
      <c r="X4" s="132"/>
      <c r="Y4" s="132"/>
      <c r="Z4" s="131" t="s">
        <v>137</v>
      </c>
      <c r="AA4" s="132"/>
      <c r="AB4" s="132"/>
      <c r="AC4" s="132"/>
      <c r="AD4" s="131" t="s">
        <v>138</v>
      </c>
      <c r="AE4" s="132"/>
      <c r="AF4" s="132"/>
      <c r="AG4" s="132"/>
      <c r="AH4" s="131" t="s">
        <v>139</v>
      </c>
      <c r="AI4" s="132"/>
      <c r="AJ4" s="132"/>
      <c r="AK4" s="132"/>
      <c r="AL4" s="131" t="s">
        <v>140</v>
      </c>
      <c r="AM4" s="132"/>
      <c r="AN4" s="132"/>
      <c r="AO4" s="132"/>
      <c r="AP4" s="131" t="s">
        <v>141</v>
      </c>
      <c r="AQ4" s="132"/>
      <c r="AR4" s="132"/>
      <c r="AS4" s="132"/>
      <c r="AT4" s="131" t="s">
        <v>142</v>
      </c>
      <c r="AU4" s="132"/>
      <c r="AV4" s="132"/>
      <c r="AW4" s="132"/>
      <c r="BB4" s="44" t="s">
        <v>103</v>
      </c>
      <c r="BC4" s="2">
        <v>4</v>
      </c>
    </row>
    <row r="5" spans="1:62">
      <c r="A5" s="1" t="s">
        <v>143</v>
      </c>
      <c r="B5" s="30" t="str">
        <f>Vocab!D25</f>
        <v>e</v>
      </c>
      <c r="C5" s="30" t="str">
        <f>Vocab!E25</f>
        <v>b</v>
      </c>
      <c r="D5" s="30" t="str">
        <f>Vocab!F25</f>
        <v>b</v>
      </c>
      <c r="E5" s="30" t="str">
        <f>Vocab!G25</f>
        <v>e</v>
      </c>
      <c r="F5" s="30" t="str">
        <f>Vocab!H25</f>
        <v>e</v>
      </c>
      <c r="G5" s="30" t="str">
        <f>Vocab!I25</f>
        <v>e</v>
      </c>
      <c r="H5" s="30" t="str">
        <f>Vocab!J25</f>
        <v>e</v>
      </c>
      <c r="I5" s="30" t="str">
        <f>Vocab!K25</f>
        <v>e</v>
      </c>
      <c r="J5" s="30" t="str">
        <f>Vocab!L25</f>
        <v>e</v>
      </c>
      <c r="K5" s="30" t="str">
        <f>Vocab!M25</f>
        <v>e</v>
      </c>
      <c r="L5" s="30" t="str">
        <f>Vocab!N25</f>
        <v>e</v>
      </c>
      <c r="M5" s="30" t="str">
        <f>Vocab!O25</f>
        <v>a</v>
      </c>
      <c r="N5" s="30" t="str">
        <f>Vocab!P25</f>
        <v>e</v>
      </c>
      <c r="O5" s="30" t="str">
        <f>Vocab!Q25</f>
        <v>e</v>
      </c>
      <c r="P5" s="30" t="str">
        <f>Vocab!R25</f>
        <v>e</v>
      </c>
      <c r="Q5" s="30" t="str">
        <f>Vocab!S25</f>
        <v>e</v>
      </c>
      <c r="R5" s="30" t="str">
        <f>Vocab!T25</f>
        <v>b</v>
      </c>
      <c r="S5" s="30" t="str">
        <f>Vocab!U25</f>
        <v>e</v>
      </c>
      <c r="T5" s="30">
        <f>Vocab!V25</f>
        <v>0</v>
      </c>
      <c r="U5" s="30">
        <f>Vocab!W25</f>
        <v>0</v>
      </c>
      <c r="V5" s="30">
        <f>Vocab!X25</f>
        <v>0</v>
      </c>
      <c r="W5" s="30">
        <f>Vocab!Y25</f>
        <v>0</v>
      </c>
      <c r="X5" s="30">
        <f>Vocab!Z25</f>
        <v>0</v>
      </c>
      <c r="Y5" s="30">
        <f>Vocab!AA25</f>
        <v>0</v>
      </c>
      <c r="Z5" s="30">
        <f>Vocab!AB25</f>
        <v>0</v>
      </c>
      <c r="AA5" s="30">
        <f>Vocab!AC25</f>
        <v>0</v>
      </c>
      <c r="AB5" s="30">
        <f>Vocab!AD25</f>
        <v>0</v>
      </c>
      <c r="AC5" s="30">
        <f>Vocab!AE25</f>
        <v>0</v>
      </c>
      <c r="AD5" s="30">
        <f>Vocab!AF25</f>
        <v>0</v>
      </c>
      <c r="AE5" s="30">
        <f>Vocab!AG25</f>
        <v>0</v>
      </c>
      <c r="AF5" s="30">
        <f>Vocab!AH25</f>
        <v>0</v>
      </c>
      <c r="AG5" s="30">
        <f>Vocab!AI25</f>
        <v>0</v>
      </c>
      <c r="AH5" s="30">
        <f>Vocab!AJ25</f>
        <v>0</v>
      </c>
      <c r="AI5" s="30">
        <f>Vocab!AK25</f>
        <v>0</v>
      </c>
      <c r="AJ5" s="30">
        <f>Vocab!AL25</f>
        <v>0</v>
      </c>
      <c r="AK5" s="30">
        <f>Vocab!AM25</f>
        <v>0</v>
      </c>
      <c r="AL5" s="30">
        <f>Vocab!AN25</f>
        <v>0</v>
      </c>
      <c r="AM5" s="30">
        <f>Vocab!AO25</f>
        <v>0</v>
      </c>
      <c r="AN5" s="30">
        <f>Vocab!AP25</f>
        <v>0</v>
      </c>
      <c r="AO5" s="30">
        <f>Vocab!AQ25</f>
        <v>0</v>
      </c>
      <c r="AP5" s="30">
        <f>Vocab!AR25</f>
        <v>0</v>
      </c>
      <c r="AQ5" s="30">
        <f>Vocab!AS25</f>
        <v>0</v>
      </c>
      <c r="AR5" s="30">
        <f>Vocab!AT25</f>
        <v>0</v>
      </c>
      <c r="AS5" s="30">
        <f>Vocab!AU25</f>
        <v>0</v>
      </c>
      <c r="AT5" s="30">
        <f>Vocab!AV25</f>
        <v>0</v>
      </c>
      <c r="AU5" s="30">
        <f>Vocab!AW25</f>
        <v>0</v>
      </c>
      <c r="AV5" s="30">
        <f>Vocab!AX25</f>
        <v>0</v>
      </c>
      <c r="AW5" s="30">
        <f>Vocab!AY25</f>
        <v>0</v>
      </c>
      <c r="BB5" s="44" t="s">
        <v>104</v>
      </c>
      <c r="BC5" s="2">
        <v>3</v>
      </c>
    </row>
    <row r="6" spans="1:62">
      <c r="B6">
        <f>LOOKUP(B5,$BB$4:$BB$9,$BC$4:$BC$9)</f>
        <v>0</v>
      </c>
      <c r="C6">
        <f t="shared" ref="C6:AW6" si="0">LOOKUP(C5,$BB$4:$BB$9,$BC$4:$BC$9)</f>
        <v>3</v>
      </c>
      <c r="D6">
        <f t="shared" si="0"/>
        <v>3</v>
      </c>
      <c r="E6">
        <f t="shared" si="0"/>
        <v>0</v>
      </c>
      <c r="F6">
        <f t="shared" si="0"/>
        <v>0</v>
      </c>
      <c r="G6">
        <f t="shared" si="0"/>
        <v>0</v>
      </c>
      <c r="H6">
        <f t="shared" si="0"/>
        <v>0</v>
      </c>
      <c r="I6">
        <f t="shared" si="0"/>
        <v>0</v>
      </c>
      <c r="J6">
        <f t="shared" si="0"/>
        <v>0</v>
      </c>
      <c r="K6">
        <f t="shared" si="0"/>
        <v>0</v>
      </c>
      <c r="L6">
        <f t="shared" si="0"/>
        <v>0</v>
      </c>
      <c r="M6">
        <f t="shared" si="0"/>
        <v>4</v>
      </c>
      <c r="N6">
        <f t="shared" si="0"/>
        <v>0</v>
      </c>
      <c r="O6">
        <f t="shared" si="0"/>
        <v>0</v>
      </c>
      <c r="P6">
        <f t="shared" si="0"/>
        <v>0</v>
      </c>
      <c r="Q6">
        <f t="shared" si="0"/>
        <v>0</v>
      </c>
      <c r="R6">
        <f t="shared" si="0"/>
        <v>3</v>
      </c>
      <c r="S6">
        <f t="shared" si="0"/>
        <v>0</v>
      </c>
      <c r="T6" t="e">
        <f t="shared" si="0"/>
        <v>#N/A</v>
      </c>
      <c r="U6" t="e">
        <f t="shared" si="0"/>
        <v>#N/A</v>
      </c>
      <c r="V6" t="e">
        <f t="shared" si="0"/>
        <v>#N/A</v>
      </c>
      <c r="W6" t="e">
        <f t="shared" si="0"/>
        <v>#N/A</v>
      </c>
      <c r="X6" t="e">
        <f t="shared" si="0"/>
        <v>#N/A</v>
      </c>
      <c r="Y6" t="e">
        <f t="shared" si="0"/>
        <v>#N/A</v>
      </c>
      <c r="Z6" t="e">
        <f t="shared" si="0"/>
        <v>#N/A</v>
      </c>
      <c r="AA6" t="e">
        <f t="shared" si="0"/>
        <v>#N/A</v>
      </c>
      <c r="AB6" t="e">
        <f t="shared" si="0"/>
        <v>#N/A</v>
      </c>
      <c r="AC6" t="e">
        <f t="shared" si="0"/>
        <v>#N/A</v>
      </c>
      <c r="AD6" t="e">
        <f t="shared" si="0"/>
        <v>#N/A</v>
      </c>
      <c r="AE6" t="e">
        <f t="shared" si="0"/>
        <v>#N/A</v>
      </c>
      <c r="AF6" t="e">
        <f t="shared" si="0"/>
        <v>#N/A</v>
      </c>
      <c r="AG6" t="e">
        <f t="shared" si="0"/>
        <v>#N/A</v>
      </c>
      <c r="AH6" t="e">
        <f t="shared" si="0"/>
        <v>#N/A</v>
      </c>
      <c r="AI6" t="e">
        <f t="shared" si="0"/>
        <v>#N/A</v>
      </c>
      <c r="AJ6" t="e">
        <f t="shared" si="0"/>
        <v>#N/A</v>
      </c>
      <c r="AK6" t="e">
        <f t="shared" si="0"/>
        <v>#N/A</v>
      </c>
      <c r="AL6" t="e">
        <f t="shared" si="0"/>
        <v>#N/A</v>
      </c>
      <c r="AM6" t="e">
        <f t="shared" si="0"/>
        <v>#N/A</v>
      </c>
      <c r="AN6" t="e">
        <f t="shared" si="0"/>
        <v>#N/A</v>
      </c>
      <c r="AO6" t="e">
        <f t="shared" si="0"/>
        <v>#N/A</v>
      </c>
      <c r="AP6" t="e">
        <f t="shared" si="0"/>
        <v>#N/A</v>
      </c>
      <c r="AQ6" t="e">
        <f t="shared" si="0"/>
        <v>#N/A</v>
      </c>
      <c r="AR6" t="e">
        <f t="shared" si="0"/>
        <v>#N/A</v>
      </c>
      <c r="AS6" t="e">
        <f t="shared" si="0"/>
        <v>#N/A</v>
      </c>
      <c r="AT6" t="e">
        <f t="shared" si="0"/>
        <v>#N/A</v>
      </c>
      <c r="AU6" t="e">
        <f t="shared" si="0"/>
        <v>#N/A</v>
      </c>
      <c r="AV6" t="e">
        <f t="shared" si="0"/>
        <v>#N/A</v>
      </c>
      <c r="AW6" t="e">
        <f t="shared" si="0"/>
        <v>#N/A</v>
      </c>
      <c r="BB6" s="44" t="s">
        <v>105</v>
      </c>
      <c r="BC6" s="2">
        <v>2</v>
      </c>
    </row>
    <row r="7" spans="1:62"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  <c r="AC7" s="42"/>
      <c r="AD7" s="42"/>
      <c r="AE7" s="42"/>
      <c r="AF7" s="42"/>
      <c r="AG7" s="42"/>
      <c r="AH7" s="42"/>
      <c r="AI7" s="42"/>
      <c r="AJ7" s="42"/>
      <c r="AK7" s="42"/>
      <c r="AL7" s="42"/>
      <c r="AM7" s="42"/>
      <c r="AN7" s="42"/>
      <c r="AO7" s="42"/>
      <c r="AP7" s="42"/>
      <c r="AQ7" s="42"/>
      <c r="AR7" s="42"/>
      <c r="AS7" s="42"/>
      <c r="AT7" s="42"/>
      <c r="AU7" s="42"/>
      <c r="AV7" s="42"/>
      <c r="AW7" s="42"/>
      <c r="BB7" s="44" t="s">
        <v>106</v>
      </c>
      <c r="BC7" s="2">
        <v>1</v>
      </c>
    </row>
    <row r="8" spans="1:62">
      <c r="BB8" s="44" t="s">
        <v>5</v>
      </c>
      <c r="BC8" s="2">
        <v>0</v>
      </c>
    </row>
    <row r="9" spans="1:62">
      <c r="BB9" s="44" t="s">
        <v>107</v>
      </c>
      <c r="BC9" s="2">
        <v>0</v>
      </c>
    </row>
    <row r="12" spans="1:62">
      <c r="AX12" s="25" t="s">
        <v>144</v>
      </c>
    </row>
    <row r="13" spans="1:62">
      <c r="AX13" s="26"/>
    </row>
    <row r="14" spans="1:62">
      <c r="AX14" s="27" t="s">
        <v>93</v>
      </c>
    </row>
    <row r="15" spans="1:62">
      <c r="AX15" s="24"/>
    </row>
    <row r="18" spans="1:50">
      <c r="A18" s="17" t="s">
        <v>21</v>
      </c>
    </row>
    <row r="19" spans="1:50">
      <c r="A19" s="1" t="s">
        <v>9</v>
      </c>
      <c r="B19" s="131" t="s">
        <v>131</v>
      </c>
      <c r="C19" s="132"/>
      <c r="D19" s="132"/>
      <c r="E19" s="132"/>
      <c r="F19" s="131" t="s">
        <v>132</v>
      </c>
      <c r="G19" s="132"/>
      <c r="H19" s="132"/>
      <c r="I19" s="132"/>
      <c r="J19" s="131" t="s">
        <v>133</v>
      </c>
      <c r="K19" s="132"/>
      <c r="L19" s="132"/>
      <c r="M19" s="132"/>
      <c r="N19" s="131" t="s">
        <v>134</v>
      </c>
      <c r="O19" s="132"/>
      <c r="P19" s="132"/>
      <c r="Q19" s="132"/>
      <c r="R19" s="131" t="s">
        <v>135</v>
      </c>
      <c r="S19" s="132"/>
      <c r="T19" s="132"/>
      <c r="U19" s="132"/>
      <c r="V19" s="131" t="s">
        <v>136</v>
      </c>
      <c r="W19" s="132"/>
      <c r="X19" s="132"/>
      <c r="Y19" s="132"/>
      <c r="Z19" s="131" t="s">
        <v>137</v>
      </c>
      <c r="AA19" s="132"/>
      <c r="AB19" s="132"/>
      <c r="AC19" s="132"/>
      <c r="AD19" s="131" t="s">
        <v>138</v>
      </c>
      <c r="AE19" s="132"/>
      <c r="AF19" s="132"/>
      <c r="AG19" s="132"/>
      <c r="AH19" s="131" t="s">
        <v>139</v>
      </c>
      <c r="AI19" s="132"/>
      <c r="AJ19" s="132"/>
      <c r="AK19" s="132"/>
      <c r="AL19" s="131" t="s">
        <v>140</v>
      </c>
      <c r="AM19" s="132"/>
      <c r="AN19" s="132"/>
      <c r="AO19" s="132"/>
      <c r="AP19" s="131" t="s">
        <v>141</v>
      </c>
      <c r="AQ19" s="132"/>
      <c r="AR19" s="132"/>
      <c r="AS19" s="132"/>
      <c r="AT19" s="131" t="s">
        <v>142</v>
      </c>
      <c r="AU19" s="132"/>
      <c r="AV19" s="132"/>
      <c r="AW19" s="132"/>
    </row>
    <row r="20" spans="1:50">
      <c r="A20" s="1" t="s">
        <v>143</v>
      </c>
      <c r="B20" s="30">
        <f>Listening!D25</f>
        <v>0</v>
      </c>
      <c r="C20" s="30">
        <f>Listening!E25</f>
        <v>0</v>
      </c>
      <c r="D20" s="30">
        <f>Listening!F25</f>
        <v>0</v>
      </c>
      <c r="E20" s="30">
        <f>Listening!G25</f>
        <v>0</v>
      </c>
      <c r="F20" s="30" t="str">
        <f>Listening!H25</f>
        <v>d</v>
      </c>
      <c r="G20" s="30" t="str">
        <f>Listening!I25</f>
        <v>c</v>
      </c>
      <c r="H20" s="30">
        <f>Listening!J25</f>
        <v>0</v>
      </c>
      <c r="I20" s="30">
        <f>Listening!K25</f>
        <v>0</v>
      </c>
      <c r="J20" s="30" t="str">
        <f>Listening!L25</f>
        <v>b</v>
      </c>
      <c r="K20" s="30">
        <f>Listening!M25</f>
        <v>0</v>
      </c>
      <c r="L20" s="30">
        <f>Listening!N25</f>
        <v>0</v>
      </c>
      <c r="M20" s="30">
        <f>Listening!O25</f>
        <v>0</v>
      </c>
      <c r="N20" s="30" t="str">
        <f>Listening!P25</f>
        <v>a</v>
      </c>
      <c r="O20" s="30">
        <f>Listening!Q25</f>
        <v>0</v>
      </c>
      <c r="P20" s="30">
        <f>Listening!R25</f>
        <v>0</v>
      </c>
      <c r="Q20" s="30">
        <f>Listening!S25</f>
        <v>0</v>
      </c>
      <c r="R20" s="30" t="str">
        <f>Listening!T25</f>
        <v>b</v>
      </c>
      <c r="S20" s="30">
        <f>Listening!U25</f>
        <v>0</v>
      </c>
      <c r="T20" s="30">
        <f>Listening!V25</f>
        <v>0</v>
      </c>
      <c r="U20" s="30">
        <f>Listening!W25</f>
        <v>0</v>
      </c>
      <c r="V20" s="30">
        <f>Listening!X25</f>
        <v>0</v>
      </c>
      <c r="W20" s="30">
        <f>Listening!Y25</f>
        <v>0</v>
      </c>
      <c r="X20" s="30">
        <f>Listening!Z25</f>
        <v>0</v>
      </c>
      <c r="Y20" s="30">
        <f>Listening!AA25</f>
        <v>0</v>
      </c>
      <c r="Z20" s="30" t="str">
        <f>Listening!AB25</f>
        <v>b</v>
      </c>
      <c r="AA20" s="30">
        <f>Listening!AC25</f>
        <v>0</v>
      </c>
      <c r="AB20" s="30">
        <f>Listening!AD25</f>
        <v>0</v>
      </c>
      <c r="AC20" s="30">
        <f>Listening!AE25</f>
        <v>0</v>
      </c>
      <c r="AD20" s="30" t="str">
        <f>Listening!AF25</f>
        <v>b</v>
      </c>
      <c r="AE20" s="30">
        <f>Listening!AG25</f>
        <v>0</v>
      </c>
      <c r="AF20" s="30">
        <f>Listening!AH25</f>
        <v>0</v>
      </c>
      <c r="AG20" s="30">
        <f>Listening!AI25</f>
        <v>0</v>
      </c>
      <c r="AH20" s="30" t="str">
        <f>Listening!AJ25</f>
        <v>b</v>
      </c>
      <c r="AI20" s="30">
        <f>Listening!AK25</f>
        <v>0</v>
      </c>
      <c r="AJ20" s="30">
        <f>Listening!AL25</f>
        <v>0</v>
      </c>
      <c r="AK20" s="30">
        <f>Listening!AM25</f>
        <v>0</v>
      </c>
      <c r="AL20" s="30">
        <f>Listening!AN25</f>
        <v>0</v>
      </c>
      <c r="AM20" s="30">
        <f>Listening!AO25</f>
        <v>0</v>
      </c>
      <c r="AN20" s="30">
        <f>Listening!AP25</f>
        <v>0</v>
      </c>
      <c r="AO20" s="30">
        <f>Listening!AQ25</f>
        <v>0</v>
      </c>
      <c r="AP20" s="30">
        <f>Listening!AR25</f>
        <v>0</v>
      </c>
      <c r="AQ20" s="30">
        <f>Listening!AS25</f>
        <v>0</v>
      </c>
      <c r="AR20" s="30">
        <f>Listening!AT25</f>
        <v>0</v>
      </c>
      <c r="AS20" s="30">
        <f>Listening!AU25</f>
        <v>0</v>
      </c>
      <c r="AT20" s="30">
        <f>Listening!AV25</f>
        <v>0</v>
      </c>
      <c r="AU20" s="30">
        <f>Listening!AW25</f>
        <v>0</v>
      </c>
      <c r="AV20" s="30">
        <f>Listening!AX25</f>
        <v>0</v>
      </c>
      <c r="AW20" s="30">
        <f>Listening!AY25</f>
        <v>0</v>
      </c>
    </row>
    <row r="21" spans="1:50">
      <c r="B21" t="e">
        <f>LOOKUP(B20,$BB$4:$BB$9,$BC$4:$BC$9)</f>
        <v>#N/A</v>
      </c>
      <c r="C21" t="e">
        <f t="shared" ref="C21:AW21" si="1">LOOKUP(C20,$BB$4:$BB$9,$BC$4:$BC$9)</f>
        <v>#N/A</v>
      </c>
      <c r="D21" t="e">
        <f t="shared" si="1"/>
        <v>#N/A</v>
      </c>
      <c r="E21" t="e">
        <f t="shared" si="1"/>
        <v>#N/A</v>
      </c>
      <c r="F21">
        <f t="shared" si="1"/>
        <v>1</v>
      </c>
      <c r="G21">
        <f t="shared" si="1"/>
        <v>2</v>
      </c>
      <c r="H21" t="e">
        <f t="shared" si="1"/>
        <v>#N/A</v>
      </c>
      <c r="I21" t="e">
        <f t="shared" si="1"/>
        <v>#N/A</v>
      </c>
      <c r="J21">
        <f t="shared" si="1"/>
        <v>3</v>
      </c>
      <c r="K21" t="e">
        <f t="shared" si="1"/>
        <v>#N/A</v>
      </c>
      <c r="L21" t="e">
        <f t="shared" si="1"/>
        <v>#N/A</v>
      </c>
      <c r="M21" t="e">
        <f t="shared" si="1"/>
        <v>#N/A</v>
      </c>
      <c r="N21">
        <f t="shared" si="1"/>
        <v>4</v>
      </c>
      <c r="O21" t="e">
        <f t="shared" si="1"/>
        <v>#N/A</v>
      </c>
      <c r="P21" t="e">
        <f t="shared" si="1"/>
        <v>#N/A</v>
      </c>
      <c r="Q21" t="e">
        <f t="shared" si="1"/>
        <v>#N/A</v>
      </c>
      <c r="R21">
        <f t="shared" si="1"/>
        <v>3</v>
      </c>
      <c r="S21" t="e">
        <f t="shared" si="1"/>
        <v>#N/A</v>
      </c>
      <c r="T21" t="e">
        <f t="shared" si="1"/>
        <v>#N/A</v>
      </c>
      <c r="U21" t="e">
        <f t="shared" si="1"/>
        <v>#N/A</v>
      </c>
      <c r="V21" t="e">
        <f t="shared" si="1"/>
        <v>#N/A</v>
      </c>
      <c r="W21" t="e">
        <f t="shared" si="1"/>
        <v>#N/A</v>
      </c>
      <c r="X21" t="e">
        <f t="shared" si="1"/>
        <v>#N/A</v>
      </c>
      <c r="Y21" t="e">
        <f t="shared" si="1"/>
        <v>#N/A</v>
      </c>
      <c r="Z21">
        <f t="shared" si="1"/>
        <v>3</v>
      </c>
      <c r="AA21" t="e">
        <f t="shared" si="1"/>
        <v>#N/A</v>
      </c>
      <c r="AB21" t="e">
        <f t="shared" si="1"/>
        <v>#N/A</v>
      </c>
      <c r="AC21" t="e">
        <f t="shared" si="1"/>
        <v>#N/A</v>
      </c>
      <c r="AD21">
        <f t="shared" si="1"/>
        <v>3</v>
      </c>
      <c r="AE21" t="e">
        <f t="shared" si="1"/>
        <v>#N/A</v>
      </c>
      <c r="AF21" t="e">
        <f t="shared" si="1"/>
        <v>#N/A</v>
      </c>
      <c r="AG21" t="e">
        <f t="shared" si="1"/>
        <v>#N/A</v>
      </c>
      <c r="AH21">
        <f t="shared" si="1"/>
        <v>3</v>
      </c>
      <c r="AI21" t="e">
        <f t="shared" si="1"/>
        <v>#N/A</v>
      </c>
      <c r="AJ21" t="e">
        <f t="shared" si="1"/>
        <v>#N/A</v>
      </c>
      <c r="AK21" t="e">
        <f t="shared" si="1"/>
        <v>#N/A</v>
      </c>
      <c r="AL21" t="e">
        <f t="shared" si="1"/>
        <v>#N/A</v>
      </c>
      <c r="AM21" t="e">
        <f t="shared" si="1"/>
        <v>#N/A</v>
      </c>
      <c r="AN21" t="e">
        <f t="shared" si="1"/>
        <v>#N/A</v>
      </c>
      <c r="AO21" t="e">
        <f t="shared" si="1"/>
        <v>#N/A</v>
      </c>
      <c r="AP21" t="e">
        <f t="shared" si="1"/>
        <v>#N/A</v>
      </c>
      <c r="AQ21" t="e">
        <f t="shared" si="1"/>
        <v>#N/A</v>
      </c>
      <c r="AR21" t="e">
        <f t="shared" si="1"/>
        <v>#N/A</v>
      </c>
      <c r="AS21" t="e">
        <f t="shared" si="1"/>
        <v>#N/A</v>
      </c>
      <c r="AT21" t="e">
        <f t="shared" si="1"/>
        <v>#N/A</v>
      </c>
      <c r="AU21" t="e">
        <f t="shared" si="1"/>
        <v>#N/A</v>
      </c>
      <c r="AV21" t="e">
        <f t="shared" si="1"/>
        <v>#N/A</v>
      </c>
      <c r="AW21" t="e">
        <f t="shared" si="1"/>
        <v>#N/A</v>
      </c>
    </row>
    <row r="22" spans="1:50"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  <c r="AG22" s="42"/>
      <c r="AH22" s="42"/>
      <c r="AI22" s="42"/>
      <c r="AJ22" s="42"/>
      <c r="AK22" s="42"/>
      <c r="AL22" s="42"/>
      <c r="AM22" s="42"/>
      <c r="AN22" s="42"/>
      <c r="AO22" s="42"/>
      <c r="AP22" s="42"/>
      <c r="AQ22" s="42"/>
      <c r="AR22" s="42"/>
      <c r="AS22" s="42"/>
      <c r="AT22" s="42"/>
      <c r="AU22" s="42"/>
      <c r="AV22" s="42"/>
      <c r="AW22" s="42"/>
    </row>
    <row r="27" spans="1:50">
      <c r="AX27" s="25" t="s">
        <v>144</v>
      </c>
    </row>
    <row r="28" spans="1:50">
      <c r="AX28" s="26"/>
    </row>
    <row r="29" spans="1:50">
      <c r="AX29" s="27" t="s">
        <v>93</v>
      </c>
    </row>
    <row r="30" spans="1:50">
      <c r="AX30" s="24"/>
    </row>
    <row r="33" spans="1:50">
      <c r="A33" s="17" t="s">
        <v>19</v>
      </c>
    </row>
    <row r="34" spans="1:50">
      <c r="A34" s="1" t="s">
        <v>9</v>
      </c>
      <c r="B34" s="131" t="s">
        <v>131</v>
      </c>
      <c r="C34" s="132"/>
      <c r="D34" s="132"/>
      <c r="E34" s="132"/>
      <c r="F34" s="131" t="s">
        <v>132</v>
      </c>
      <c r="G34" s="132"/>
      <c r="H34" s="132"/>
      <c r="I34" s="132"/>
      <c r="J34" s="131" t="s">
        <v>133</v>
      </c>
      <c r="K34" s="132"/>
      <c r="L34" s="132"/>
      <c r="M34" s="132"/>
      <c r="N34" s="131" t="s">
        <v>134</v>
      </c>
      <c r="O34" s="132"/>
      <c r="P34" s="132"/>
      <c r="Q34" s="132"/>
      <c r="R34" s="131" t="s">
        <v>135</v>
      </c>
      <c r="S34" s="132"/>
      <c r="T34" s="132"/>
      <c r="U34" s="132"/>
      <c r="V34" s="131" t="s">
        <v>136</v>
      </c>
      <c r="W34" s="132"/>
      <c r="X34" s="132"/>
      <c r="Y34" s="132"/>
      <c r="Z34" s="131" t="s">
        <v>137</v>
      </c>
      <c r="AA34" s="132"/>
      <c r="AB34" s="132"/>
      <c r="AC34" s="132"/>
      <c r="AD34" s="131" t="s">
        <v>138</v>
      </c>
      <c r="AE34" s="132"/>
      <c r="AF34" s="132"/>
      <c r="AG34" s="132"/>
      <c r="AH34" s="131" t="s">
        <v>139</v>
      </c>
      <c r="AI34" s="132"/>
      <c r="AJ34" s="132"/>
      <c r="AK34" s="132"/>
      <c r="AL34" s="131" t="s">
        <v>140</v>
      </c>
      <c r="AM34" s="132"/>
      <c r="AN34" s="132"/>
      <c r="AO34" s="132"/>
      <c r="AP34" s="131" t="s">
        <v>141</v>
      </c>
      <c r="AQ34" s="132"/>
      <c r="AR34" s="132"/>
      <c r="AS34" s="132"/>
      <c r="AT34" s="131" t="s">
        <v>142</v>
      </c>
      <c r="AU34" s="132"/>
      <c r="AV34" s="132"/>
      <c r="AW34" s="132"/>
    </row>
    <row r="35" spans="1:50">
      <c r="A35" s="1" t="s">
        <v>143</v>
      </c>
      <c r="B35" s="30">
        <f>Writing!D25</f>
        <v>0</v>
      </c>
      <c r="C35" s="30">
        <f>Writing!E25</f>
        <v>0</v>
      </c>
      <c r="D35" s="30">
        <f>Writing!F25</f>
        <v>0</v>
      </c>
      <c r="E35" s="30">
        <f>Writing!G25</f>
        <v>0</v>
      </c>
      <c r="F35" s="30" t="str">
        <f>Writing!H25</f>
        <v>b</v>
      </c>
      <c r="G35" s="30">
        <f>Writing!I25</f>
        <v>0</v>
      </c>
      <c r="H35" s="30">
        <f>Writing!J25</f>
        <v>0</v>
      </c>
      <c r="I35" s="30">
        <f>Writing!K25</f>
        <v>0</v>
      </c>
      <c r="J35" s="30">
        <f>Writing!L25</f>
        <v>0</v>
      </c>
      <c r="K35" s="30">
        <f>Writing!M25</f>
        <v>0</v>
      </c>
      <c r="L35" s="30">
        <f>Writing!N25</f>
        <v>0</v>
      </c>
      <c r="M35" s="30">
        <f>Writing!O25</f>
        <v>0</v>
      </c>
      <c r="N35" s="30" t="str">
        <f>Writing!P25</f>
        <v>c</v>
      </c>
      <c r="O35" s="30" t="str">
        <f>Writing!Q25</f>
        <v>c</v>
      </c>
      <c r="P35" s="30">
        <f>Writing!R25</f>
        <v>0</v>
      </c>
      <c r="Q35" s="30">
        <f>Writing!S25</f>
        <v>0</v>
      </c>
      <c r="R35" s="30">
        <f>Writing!T25</f>
        <v>0</v>
      </c>
      <c r="S35" s="30">
        <f>Writing!U25</f>
        <v>0</v>
      </c>
      <c r="T35" s="30">
        <f>Writing!V25</f>
        <v>0</v>
      </c>
      <c r="U35" s="30">
        <f>Writing!W25</f>
        <v>0</v>
      </c>
      <c r="V35" s="30">
        <f>Writing!X25</f>
        <v>0</v>
      </c>
      <c r="W35" s="30">
        <f>Writing!Y25</f>
        <v>0</v>
      </c>
      <c r="X35" s="30">
        <f>Writing!Z25</f>
        <v>0</v>
      </c>
      <c r="Y35" s="30">
        <f>Writing!AA25</f>
        <v>0</v>
      </c>
      <c r="Z35" s="30" t="str">
        <f>Writing!AB25</f>
        <v>b</v>
      </c>
      <c r="AA35" s="30">
        <f>Writing!AC25</f>
        <v>0</v>
      </c>
      <c r="AB35" s="30">
        <f>Writing!AD25</f>
        <v>0</v>
      </c>
      <c r="AC35" s="30">
        <f>Writing!AE25</f>
        <v>0</v>
      </c>
      <c r="AD35" s="30" t="str">
        <f>Writing!AF25</f>
        <v>f</v>
      </c>
      <c r="AE35" s="30" t="str">
        <f>Writing!AG25</f>
        <v>b</v>
      </c>
      <c r="AF35" s="30">
        <f>Writing!AH25</f>
        <v>0</v>
      </c>
      <c r="AG35" s="30">
        <f>Writing!AI25</f>
        <v>0</v>
      </c>
      <c r="AH35" s="30" t="str">
        <f>Writing!AJ25</f>
        <v>b</v>
      </c>
      <c r="AI35" s="30" t="str">
        <f>Writing!AK25</f>
        <v>a</v>
      </c>
      <c r="AJ35" s="30">
        <f>Writing!AL25</f>
        <v>0</v>
      </c>
      <c r="AK35" s="30">
        <f>Writing!AM25</f>
        <v>0</v>
      </c>
      <c r="AL35" s="30">
        <f>Writing!AN25</f>
        <v>0</v>
      </c>
      <c r="AM35" s="30">
        <f>Writing!AO25</f>
        <v>0</v>
      </c>
      <c r="AN35" s="30">
        <f>Writing!AP25</f>
        <v>0</v>
      </c>
      <c r="AO35" s="30">
        <f>Writing!AQ25</f>
        <v>0</v>
      </c>
      <c r="AP35" s="30">
        <f>Writing!AR25</f>
        <v>0</v>
      </c>
      <c r="AQ35" s="30">
        <f>Writing!AS25</f>
        <v>0</v>
      </c>
      <c r="AR35" s="30">
        <f>Writing!AT25</f>
        <v>0</v>
      </c>
      <c r="AS35" s="30">
        <f>Writing!AU25</f>
        <v>0</v>
      </c>
      <c r="AT35" s="30">
        <f>Writing!AV25</f>
        <v>0</v>
      </c>
      <c r="AU35" s="30">
        <f>Writing!AW25</f>
        <v>0</v>
      </c>
      <c r="AV35" s="30">
        <f>Writing!AX25</f>
        <v>0</v>
      </c>
      <c r="AW35" s="30">
        <f>Writing!AY25</f>
        <v>0</v>
      </c>
    </row>
    <row r="36" spans="1:50">
      <c r="B36" t="e">
        <f>LOOKUP(B35,$BB$4:$BB$9,$BC$4:$BC$9)</f>
        <v>#N/A</v>
      </c>
      <c r="C36" t="e">
        <f t="shared" ref="C36:AW36" si="2">LOOKUP(C35,$BB$4:$BB$9,$BC$4:$BC$9)</f>
        <v>#N/A</v>
      </c>
      <c r="D36" t="e">
        <f t="shared" si="2"/>
        <v>#N/A</v>
      </c>
      <c r="E36" t="e">
        <f t="shared" si="2"/>
        <v>#N/A</v>
      </c>
      <c r="F36">
        <f t="shared" si="2"/>
        <v>3</v>
      </c>
      <c r="G36" t="e">
        <f t="shared" si="2"/>
        <v>#N/A</v>
      </c>
      <c r="H36" t="e">
        <f t="shared" si="2"/>
        <v>#N/A</v>
      </c>
      <c r="I36" t="e">
        <f t="shared" si="2"/>
        <v>#N/A</v>
      </c>
      <c r="J36" t="e">
        <f t="shared" si="2"/>
        <v>#N/A</v>
      </c>
      <c r="K36" t="e">
        <f t="shared" si="2"/>
        <v>#N/A</v>
      </c>
      <c r="L36" t="e">
        <f t="shared" si="2"/>
        <v>#N/A</v>
      </c>
      <c r="M36" t="e">
        <f t="shared" si="2"/>
        <v>#N/A</v>
      </c>
      <c r="N36">
        <f t="shared" si="2"/>
        <v>2</v>
      </c>
      <c r="O36">
        <f t="shared" si="2"/>
        <v>2</v>
      </c>
      <c r="P36" t="e">
        <f t="shared" si="2"/>
        <v>#N/A</v>
      </c>
      <c r="Q36" t="e">
        <f t="shared" si="2"/>
        <v>#N/A</v>
      </c>
      <c r="R36" t="e">
        <f t="shared" si="2"/>
        <v>#N/A</v>
      </c>
      <c r="S36" t="e">
        <f t="shared" si="2"/>
        <v>#N/A</v>
      </c>
      <c r="T36" t="e">
        <f t="shared" si="2"/>
        <v>#N/A</v>
      </c>
      <c r="U36" t="e">
        <f t="shared" si="2"/>
        <v>#N/A</v>
      </c>
      <c r="V36" t="e">
        <f t="shared" si="2"/>
        <v>#N/A</v>
      </c>
      <c r="W36" t="e">
        <f t="shared" si="2"/>
        <v>#N/A</v>
      </c>
      <c r="X36" t="e">
        <f t="shared" si="2"/>
        <v>#N/A</v>
      </c>
      <c r="Y36" t="e">
        <f t="shared" si="2"/>
        <v>#N/A</v>
      </c>
      <c r="Z36">
        <f t="shared" si="2"/>
        <v>3</v>
      </c>
      <c r="AA36" t="e">
        <f t="shared" si="2"/>
        <v>#N/A</v>
      </c>
      <c r="AB36" t="e">
        <f t="shared" si="2"/>
        <v>#N/A</v>
      </c>
      <c r="AC36" t="e">
        <f t="shared" si="2"/>
        <v>#N/A</v>
      </c>
      <c r="AD36">
        <f t="shared" si="2"/>
        <v>0</v>
      </c>
      <c r="AE36">
        <f t="shared" si="2"/>
        <v>3</v>
      </c>
      <c r="AF36" t="e">
        <f t="shared" si="2"/>
        <v>#N/A</v>
      </c>
      <c r="AG36" t="e">
        <f t="shared" si="2"/>
        <v>#N/A</v>
      </c>
      <c r="AH36">
        <f t="shared" si="2"/>
        <v>3</v>
      </c>
      <c r="AI36">
        <f t="shared" si="2"/>
        <v>4</v>
      </c>
      <c r="AJ36" t="e">
        <f t="shared" si="2"/>
        <v>#N/A</v>
      </c>
      <c r="AK36" t="e">
        <f t="shared" si="2"/>
        <v>#N/A</v>
      </c>
      <c r="AL36" t="e">
        <f t="shared" si="2"/>
        <v>#N/A</v>
      </c>
      <c r="AM36" t="e">
        <f t="shared" si="2"/>
        <v>#N/A</v>
      </c>
      <c r="AN36" t="e">
        <f t="shared" si="2"/>
        <v>#N/A</v>
      </c>
      <c r="AO36" t="e">
        <f t="shared" si="2"/>
        <v>#N/A</v>
      </c>
      <c r="AP36" t="e">
        <f t="shared" si="2"/>
        <v>#N/A</v>
      </c>
      <c r="AQ36" t="e">
        <f t="shared" si="2"/>
        <v>#N/A</v>
      </c>
      <c r="AR36" t="e">
        <f t="shared" si="2"/>
        <v>#N/A</v>
      </c>
      <c r="AS36" t="e">
        <f t="shared" si="2"/>
        <v>#N/A</v>
      </c>
      <c r="AT36" t="e">
        <f t="shared" si="2"/>
        <v>#N/A</v>
      </c>
      <c r="AU36" t="e">
        <f t="shared" si="2"/>
        <v>#N/A</v>
      </c>
      <c r="AV36" t="e">
        <f t="shared" si="2"/>
        <v>#N/A</v>
      </c>
      <c r="AW36" t="e">
        <f t="shared" si="2"/>
        <v>#N/A</v>
      </c>
    </row>
    <row r="37" spans="1:50"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42"/>
      <c r="AM37" s="42"/>
      <c r="AN37" s="42"/>
      <c r="AO37" s="42"/>
      <c r="AP37" s="42"/>
      <c r="AQ37" s="42"/>
      <c r="AR37" s="42"/>
      <c r="AS37" s="42"/>
      <c r="AT37" s="42"/>
      <c r="AU37" s="42"/>
      <c r="AV37" s="42"/>
      <c r="AW37" s="42"/>
    </row>
    <row r="42" spans="1:50">
      <c r="AX42" s="25" t="s">
        <v>144</v>
      </c>
    </row>
    <row r="43" spans="1:50">
      <c r="AX43" s="26"/>
    </row>
    <row r="44" spans="1:50">
      <c r="AX44" s="27" t="s">
        <v>93</v>
      </c>
    </row>
    <row r="45" spans="1:50">
      <c r="AX45" s="24"/>
    </row>
    <row r="48" spans="1:50">
      <c r="A48" s="17" t="s">
        <v>20</v>
      </c>
    </row>
    <row r="49" spans="1:50">
      <c r="A49" s="1" t="s">
        <v>9</v>
      </c>
      <c r="B49" s="131" t="s">
        <v>131</v>
      </c>
      <c r="C49" s="132"/>
      <c r="D49" s="132"/>
      <c r="E49" s="132"/>
      <c r="F49" s="131" t="s">
        <v>132</v>
      </c>
      <c r="G49" s="132"/>
      <c r="H49" s="132"/>
      <c r="I49" s="132"/>
      <c r="J49" s="131" t="s">
        <v>133</v>
      </c>
      <c r="K49" s="132"/>
      <c r="L49" s="132"/>
      <c r="M49" s="132"/>
      <c r="N49" s="131" t="s">
        <v>134</v>
      </c>
      <c r="O49" s="132"/>
      <c r="P49" s="132"/>
      <c r="Q49" s="132"/>
      <c r="R49" s="131" t="s">
        <v>135</v>
      </c>
      <c r="S49" s="132"/>
      <c r="T49" s="132"/>
      <c r="U49" s="132"/>
      <c r="V49" s="131" t="s">
        <v>136</v>
      </c>
      <c r="W49" s="132"/>
      <c r="X49" s="132"/>
      <c r="Y49" s="132"/>
      <c r="Z49" s="131" t="s">
        <v>137</v>
      </c>
      <c r="AA49" s="132"/>
      <c r="AB49" s="132"/>
      <c r="AC49" s="132"/>
      <c r="AD49" s="131" t="s">
        <v>138</v>
      </c>
      <c r="AE49" s="132"/>
      <c r="AF49" s="132"/>
      <c r="AG49" s="132"/>
      <c r="AH49" s="131" t="s">
        <v>139</v>
      </c>
      <c r="AI49" s="132"/>
      <c r="AJ49" s="132"/>
      <c r="AK49" s="132"/>
      <c r="AL49" s="131" t="s">
        <v>140</v>
      </c>
      <c r="AM49" s="132"/>
      <c r="AN49" s="132"/>
      <c r="AO49" s="132"/>
      <c r="AP49" s="131" t="s">
        <v>141</v>
      </c>
      <c r="AQ49" s="132"/>
      <c r="AR49" s="132"/>
      <c r="AS49" s="132"/>
      <c r="AT49" s="131" t="s">
        <v>142</v>
      </c>
      <c r="AU49" s="132"/>
      <c r="AV49" s="132"/>
      <c r="AW49" s="132"/>
    </row>
    <row r="50" spans="1:50">
      <c r="A50" s="1" t="s">
        <v>143</v>
      </c>
      <c r="B50" s="30">
        <f>Reading!D25</f>
        <v>0</v>
      </c>
      <c r="C50" s="30">
        <f>Reading!E25</f>
        <v>0</v>
      </c>
      <c r="D50" s="30">
        <f>Reading!F25</f>
        <v>0</v>
      </c>
      <c r="E50" s="30">
        <f>Reading!G25</f>
        <v>0</v>
      </c>
      <c r="F50" s="30" t="str">
        <f>Reading!H25</f>
        <v>a</v>
      </c>
      <c r="G50" s="30">
        <f>Reading!I25</f>
        <v>0</v>
      </c>
      <c r="H50" s="30">
        <f>Reading!J25</f>
        <v>0</v>
      </c>
      <c r="I50" s="30">
        <f>Reading!K25</f>
        <v>0</v>
      </c>
      <c r="J50" s="30">
        <f>Reading!L25</f>
        <v>0</v>
      </c>
      <c r="K50" s="30">
        <f>Reading!M25</f>
        <v>0</v>
      </c>
      <c r="L50" s="30">
        <f>Reading!N25</f>
        <v>0</v>
      </c>
      <c r="M50" s="30">
        <f>Reading!O25</f>
        <v>0</v>
      </c>
      <c r="N50" s="30" t="str">
        <f>Reading!P25</f>
        <v>a</v>
      </c>
      <c r="O50" s="30">
        <f>Reading!Q25</f>
        <v>0</v>
      </c>
      <c r="P50" s="30">
        <f>Reading!R25</f>
        <v>0</v>
      </c>
      <c r="Q50" s="30">
        <f>Reading!S25</f>
        <v>0</v>
      </c>
      <c r="R50" s="30" t="str">
        <f>Reading!T25</f>
        <v>d</v>
      </c>
      <c r="S50" s="30" t="str">
        <f>Reading!U25</f>
        <v>a</v>
      </c>
      <c r="T50" s="30">
        <f>Reading!V25</f>
        <v>0</v>
      </c>
      <c r="U50" s="30">
        <f>Reading!W25</f>
        <v>0</v>
      </c>
      <c r="V50" s="30">
        <f>Reading!X25</f>
        <v>0</v>
      </c>
      <c r="W50" s="30">
        <f>Reading!Y25</f>
        <v>0</v>
      </c>
      <c r="X50" s="30">
        <f>Reading!Z25</f>
        <v>0</v>
      </c>
      <c r="Y50" s="30">
        <f>Reading!AA25</f>
        <v>0</v>
      </c>
      <c r="Z50" s="30" t="str">
        <f>Reading!AB25</f>
        <v>a</v>
      </c>
      <c r="AA50" s="30">
        <f>Reading!AC25</f>
        <v>0</v>
      </c>
      <c r="AB50" s="30">
        <f>Reading!AD25</f>
        <v>0</v>
      </c>
      <c r="AC50" s="30">
        <f>Reading!AE25</f>
        <v>0</v>
      </c>
      <c r="AD50" s="30" t="str">
        <f>Reading!AF25</f>
        <v>c</v>
      </c>
      <c r="AE50" s="30">
        <f>Reading!AG25</f>
        <v>0</v>
      </c>
      <c r="AF50" s="30">
        <f>Reading!AH25</f>
        <v>0</v>
      </c>
      <c r="AG50" s="30">
        <f>Reading!AI25</f>
        <v>0</v>
      </c>
      <c r="AH50" s="30" t="str">
        <f>Reading!AJ25</f>
        <v>a</v>
      </c>
      <c r="AI50" s="30">
        <f>Reading!AK25</f>
        <v>0</v>
      </c>
      <c r="AJ50" s="30">
        <f>Reading!AL25</f>
        <v>0</v>
      </c>
      <c r="AK50" s="30">
        <f>Reading!AM25</f>
        <v>0</v>
      </c>
      <c r="AL50" s="30">
        <f>Reading!AN25</f>
        <v>0</v>
      </c>
      <c r="AM50" s="30">
        <f>Reading!AO25</f>
        <v>0</v>
      </c>
      <c r="AN50" s="30">
        <f>Reading!AP25</f>
        <v>0</v>
      </c>
      <c r="AO50" s="30">
        <f>Reading!AQ25</f>
        <v>0</v>
      </c>
      <c r="AP50" s="30">
        <f>Reading!AR25</f>
        <v>0</v>
      </c>
      <c r="AQ50" s="30">
        <f>Reading!AS25</f>
        <v>0</v>
      </c>
      <c r="AR50" s="30">
        <f>Reading!AT25</f>
        <v>0</v>
      </c>
      <c r="AS50" s="30">
        <f>Reading!AU25</f>
        <v>0</v>
      </c>
      <c r="AT50" s="30">
        <f>Reading!AV25</f>
        <v>0</v>
      </c>
      <c r="AU50" s="30">
        <f>Reading!AW25</f>
        <v>0</v>
      </c>
      <c r="AV50" s="30">
        <f>Reading!AX25</f>
        <v>0</v>
      </c>
      <c r="AW50" s="30">
        <f>Reading!AY25</f>
        <v>0</v>
      </c>
    </row>
    <row r="51" spans="1:50">
      <c r="B51" t="e">
        <f>LOOKUP(B50,$BB$4:$BB$9,$BC$4:$BC$9)</f>
        <v>#N/A</v>
      </c>
      <c r="C51" t="e">
        <f t="shared" ref="C51:AW51" si="3">LOOKUP(C50,$BB$4:$BB$9,$BC$4:$BC$9)</f>
        <v>#N/A</v>
      </c>
      <c r="D51" t="e">
        <f t="shared" si="3"/>
        <v>#N/A</v>
      </c>
      <c r="E51" t="e">
        <f t="shared" si="3"/>
        <v>#N/A</v>
      </c>
      <c r="F51">
        <f t="shared" si="3"/>
        <v>4</v>
      </c>
      <c r="G51" t="e">
        <f t="shared" si="3"/>
        <v>#N/A</v>
      </c>
      <c r="H51" t="e">
        <f t="shared" si="3"/>
        <v>#N/A</v>
      </c>
      <c r="I51" t="e">
        <f t="shared" si="3"/>
        <v>#N/A</v>
      </c>
      <c r="J51" t="e">
        <f t="shared" si="3"/>
        <v>#N/A</v>
      </c>
      <c r="K51" t="e">
        <f t="shared" si="3"/>
        <v>#N/A</v>
      </c>
      <c r="L51" t="e">
        <f t="shared" si="3"/>
        <v>#N/A</v>
      </c>
      <c r="M51" t="e">
        <f t="shared" si="3"/>
        <v>#N/A</v>
      </c>
      <c r="N51">
        <f t="shared" si="3"/>
        <v>4</v>
      </c>
      <c r="O51" t="e">
        <f t="shared" si="3"/>
        <v>#N/A</v>
      </c>
      <c r="P51" t="e">
        <f t="shared" si="3"/>
        <v>#N/A</v>
      </c>
      <c r="Q51" t="e">
        <f t="shared" si="3"/>
        <v>#N/A</v>
      </c>
      <c r="R51">
        <f t="shared" si="3"/>
        <v>1</v>
      </c>
      <c r="S51">
        <f t="shared" si="3"/>
        <v>4</v>
      </c>
      <c r="T51" t="e">
        <f t="shared" si="3"/>
        <v>#N/A</v>
      </c>
      <c r="U51" t="e">
        <f t="shared" si="3"/>
        <v>#N/A</v>
      </c>
      <c r="V51" t="e">
        <f t="shared" si="3"/>
        <v>#N/A</v>
      </c>
      <c r="W51" t="e">
        <f t="shared" si="3"/>
        <v>#N/A</v>
      </c>
      <c r="X51" t="e">
        <f t="shared" si="3"/>
        <v>#N/A</v>
      </c>
      <c r="Y51" t="e">
        <f t="shared" si="3"/>
        <v>#N/A</v>
      </c>
      <c r="Z51">
        <f t="shared" si="3"/>
        <v>4</v>
      </c>
      <c r="AA51" t="e">
        <f t="shared" si="3"/>
        <v>#N/A</v>
      </c>
      <c r="AB51" t="e">
        <f t="shared" si="3"/>
        <v>#N/A</v>
      </c>
      <c r="AC51" t="e">
        <f t="shared" si="3"/>
        <v>#N/A</v>
      </c>
      <c r="AD51">
        <f t="shared" si="3"/>
        <v>2</v>
      </c>
      <c r="AE51" t="e">
        <f t="shared" si="3"/>
        <v>#N/A</v>
      </c>
      <c r="AF51" t="e">
        <f t="shared" si="3"/>
        <v>#N/A</v>
      </c>
      <c r="AG51" t="e">
        <f t="shared" si="3"/>
        <v>#N/A</v>
      </c>
      <c r="AH51">
        <f t="shared" si="3"/>
        <v>4</v>
      </c>
      <c r="AI51" t="e">
        <f t="shared" si="3"/>
        <v>#N/A</v>
      </c>
      <c r="AJ51" t="e">
        <f t="shared" si="3"/>
        <v>#N/A</v>
      </c>
      <c r="AK51" t="e">
        <f t="shared" si="3"/>
        <v>#N/A</v>
      </c>
      <c r="AL51" t="e">
        <f t="shared" si="3"/>
        <v>#N/A</v>
      </c>
      <c r="AM51" t="e">
        <f t="shared" si="3"/>
        <v>#N/A</v>
      </c>
      <c r="AN51" t="e">
        <f t="shared" si="3"/>
        <v>#N/A</v>
      </c>
      <c r="AO51" t="e">
        <f t="shared" si="3"/>
        <v>#N/A</v>
      </c>
      <c r="AP51" t="e">
        <f t="shared" si="3"/>
        <v>#N/A</v>
      </c>
      <c r="AQ51" t="e">
        <f t="shared" si="3"/>
        <v>#N/A</v>
      </c>
      <c r="AR51" t="e">
        <f t="shared" si="3"/>
        <v>#N/A</v>
      </c>
      <c r="AS51" t="e">
        <f t="shared" si="3"/>
        <v>#N/A</v>
      </c>
      <c r="AT51" t="e">
        <f t="shared" si="3"/>
        <v>#N/A</v>
      </c>
      <c r="AU51" t="e">
        <f t="shared" si="3"/>
        <v>#N/A</v>
      </c>
      <c r="AV51" t="e">
        <f t="shared" si="3"/>
        <v>#N/A</v>
      </c>
      <c r="AW51" t="e">
        <f t="shared" si="3"/>
        <v>#N/A</v>
      </c>
    </row>
    <row r="52" spans="1:50"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42"/>
      <c r="AH52" s="42"/>
      <c r="AI52" s="42"/>
      <c r="AJ52" s="42"/>
      <c r="AK52" s="42"/>
      <c r="AL52" s="42"/>
      <c r="AM52" s="42"/>
      <c r="AN52" s="42"/>
      <c r="AO52" s="42"/>
      <c r="AP52" s="42"/>
      <c r="AQ52" s="42"/>
      <c r="AR52" s="42"/>
      <c r="AS52" s="42"/>
      <c r="AT52" s="42"/>
      <c r="AU52" s="42"/>
      <c r="AV52" s="42"/>
      <c r="AW52" s="42"/>
    </row>
    <row r="57" spans="1:50">
      <c r="AX57" s="25" t="s">
        <v>144</v>
      </c>
    </row>
    <row r="58" spans="1:50">
      <c r="AX58" s="26"/>
    </row>
    <row r="59" spans="1:50">
      <c r="AX59" s="27" t="s">
        <v>93</v>
      </c>
    </row>
    <row r="60" spans="1:50">
      <c r="AX60" s="24"/>
    </row>
    <row r="63" spans="1:50">
      <c r="A63" s="17" t="s">
        <v>18</v>
      </c>
    </row>
    <row r="64" spans="1:50">
      <c r="A64" s="1" t="s">
        <v>9</v>
      </c>
      <c r="B64" s="131" t="s">
        <v>131</v>
      </c>
      <c r="C64" s="132"/>
      <c r="D64" s="132"/>
      <c r="E64" s="132"/>
      <c r="F64" s="131" t="s">
        <v>132</v>
      </c>
      <c r="G64" s="132"/>
      <c r="H64" s="132"/>
      <c r="I64" s="132"/>
      <c r="J64" s="131" t="s">
        <v>133</v>
      </c>
      <c r="K64" s="132"/>
      <c r="L64" s="132"/>
      <c r="M64" s="132"/>
      <c r="N64" s="131" t="s">
        <v>134</v>
      </c>
      <c r="O64" s="132"/>
      <c r="P64" s="132"/>
      <c r="Q64" s="132"/>
      <c r="R64" s="131" t="s">
        <v>135</v>
      </c>
      <c r="S64" s="132"/>
      <c r="T64" s="132"/>
      <c r="U64" s="132"/>
      <c r="V64" s="131" t="s">
        <v>136</v>
      </c>
      <c r="W64" s="132"/>
      <c r="X64" s="132"/>
      <c r="Y64" s="132"/>
      <c r="Z64" s="131" t="s">
        <v>137</v>
      </c>
      <c r="AA64" s="132"/>
      <c r="AB64" s="132"/>
      <c r="AC64" s="132"/>
      <c r="AD64" s="131" t="s">
        <v>138</v>
      </c>
      <c r="AE64" s="132"/>
      <c r="AF64" s="132"/>
      <c r="AG64" s="132"/>
      <c r="AH64" s="131" t="s">
        <v>139</v>
      </c>
      <c r="AI64" s="132"/>
      <c r="AJ64" s="132"/>
      <c r="AK64" s="132"/>
      <c r="AL64" s="131" t="s">
        <v>140</v>
      </c>
      <c r="AM64" s="132"/>
      <c r="AN64" s="132"/>
      <c r="AO64" s="132"/>
      <c r="AP64" s="131" t="s">
        <v>141</v>
      </c>
      <c r="AQ64" s="132"/>
      <c r="AR64" s="132"/>
      <c r="AS64" s="132"/>
      <c r="AT64" s="131" t="s">
        <v>142</v>
      </c>
      <c r="AU64" s="132"/>
      <c r="AV64" s="132"/>
      <c r="AW64" s="132"/>
    </row>
    <row r="65" spans="1:50">
      <c r="A65" s="1" t="s">
        <v>143</v>
      </c>
      <c r="B65" s="30">
        <f>Speaking!D25</f>
        <v>0</v>
      </c>
      <c r="C65" s="30">
        <f>Speaking!E25</f>
        <v>0</v>
      </c>
      <c r="D65" s="30">
        <f>Speaking!F25</f>
        <v>0</v>
      </c>
      <c r="E65" s="30">
        <f>Speaking!G25</f>
        <v>0</v>
      </c>
      <c r="F65" s="30" t="str">
        <f>Speaking!H25</f>
        <v>c</v>
      </c>
      <c r="G65" s="30">
        <f>Speaking!I25</f>
        <v>0</v>
      </c>
      <c r="H65" s="30">
        <f>Speaking!J25</f>
        <v>0</v>
      </c>
      <c r="I65" s="30">
        <f>Speaking!K25</f>
        <v>0</v>
      </c>
      <c r="J65" s="30">
        <f>Speaking!L25</f>
        <v>0</v>
      </c>
      <c r="K65" s="30">
        <f>Speaking!M25</f>
        <v>0</v>
      </c>
      <c r="L65" s="30">
        <f>Speaking!N25</f>
        <v>0</v>
      </c>
      <c r="M65" s="30">
        <f>Speaking!O25</f>
        <v>0</v>
      </c>
      <c r="N65" s="30" t="str">
        <f>Speaking!P25</f>
        <v>e</v>
      </c>
      <c r="O65" s="30">
        <f>Speaking!Q25</f>
        <v>0</v>
      </c>
      <c r="P65" s="30">
        <f>Speaking!R25</f>
        <v>0</v>
      </c>
      <c r="Q65" s="30">
        <f>Speaking!S25</f>
        <v>0</v>
      </c>
      <c r="R65" s="30" t="str">
        <f>Speaking!T25</f>
        <v>ta</v>
      </c>
      <c r="S65" s="30" t="str">
        <f>Speaking!U25</f>
        <v>ta</v>
      </c>
      <c r="T65" s="30" t="str">
        <f>Speaking!V25</f>
        <v>c</v>
      </c>
      <c r="U65" s="30">
        <f>Speaking!W25</f>
        <v>0</v>
      </c>
      <c r="V65" s="30" t="str">
        <f>Speaking!X25</f>
        <v>f</v>
      </c>
      <c r="W65" s="30">
        <f>Speaking!Y25</f>
        <v>0</v>
      </c>
      <c r="X65" s="30">
        <f>Speaking!Z25</f>
        <v>0</v>
      </c>
      <c r="Y65" s="30">
        <f>Speaking!AA25</f>
        <v>0</v>
      </c>
      <c r="Z65" s="30" t="str">
        <f>Speaking!AB25</f>
        <v>b</v>
      </c>
      <c r="AA65" s="30">
        <f>Speaking!AC25</f>
        <v>0</v>
      </c>
      <c r="AB65" s="30">
        <f>Speaking!AD25</f>
        <v>0</v>
      </c>
      <c r="AC65" s="30">
        <f>Speaking!AE25</f>
        <v>0</v>
      </c>
      <c r="AD65" s="30" t="str">
        <f>Speaking!AF25</f>
        <v>a</v>
      </c>
      <c r="AE65" s="30">
        <f>Speaking!AG25</f>
        <v>0</v>
      </c>
      <c r="AF65" s="30">
        <f>Speaking!AH25</f>
        <v>0</v>
      </c>
      <c r="AG65" s="30">
        <f>Speaking!AI25</f>
        <v>0</v>
      </c>
      <c r="AH65" s="30" t="str">
        <f>Speaking!AJ25</f>
        <v>a</v>
      </c>
      <c r="AI65" s="30" t="str">
        <f>Speaking!AK25</f>
        <v>a</v>
      </c>
      <c r="AJ65" s="30">
        <f>Speaking!AL25</f>
        <v>0</v>
      </c>
      <c r="AK65" s="30">
        <f>Speaking!AM25</f>
        <v>0</v>
      </c>
      <c r="AL65" s="30">
        <f>Speaking!AN25</f>
        <v>0</v>
      </c>
      <c r="AM65" s="30">
        <f>Speaking!AO25</f>
        <v>0</v>
      </c>
      <c r="AN65" s="30">
        <f>Speaking!AP25</f>
        <v>0</v>
      </c>
      <c r="AO65" s="30">
        <f>Speaking!AQ25</f>
        <v>0</v>
      </c>
      <c r="AP65" s="30">
        <f>Speaking!AR25</f>
        <v>0</v>
      </c>
      <c r="AQ65" s="30">
        <f>Speaking!AS25</f>
        <v>0</v>
      </c>
      <c r="AR65" s="30">
        <f>Speaking!AT25</f>
        <v>0</v>
      </c>
      <c r="AS65" s="30">
        <f>Speaking!AU25</f>
        <v>0</v>
      </c>
      <c r="AT65" s="30">
        <f>Speaking!AV25</f>
        <v>0</v>
      </c>
      <c r="AU65" s="30">
        <f>Speaking!AW25</f>
        <v>0</v>
      </c>
      <c r="AV65" s="30">
        <f>Speaking!AX25</f>
        <v>0</v>
      </c>
      <c r="AW65" s="30">
        <f>Speaking!AY25</f>
        <v>0</v>
      </c>
    </row>
    <row r="66" spans="1:50">
      <c r="B66" t="e">
        <f>LOOKUP(B65,$BB$4:$BB$9,$BC$4:$BC$9)</f>
        <v>#N/A</v>
      </c>
      <c r="C66" t="e">
        <f t="shared" ref="C66:AW66" si="4">LOOKUP(C65,$BB$4:$BB$9,$BC$4:$BC$9)</f>
        <v>#N/A</v>
      </c>
      <c r="D66" t="e">
        <f t="shared" si="4"/>
        <v>#N/A</v>
      </c>
      <c r="E66" t="e">
        <f t="shared" si="4"/>
        <v>#N/A</v>
      </c>
      <c r="F66">
        <f t="shared" si="4"/>
        <v>2</v>
      </c>
      <c r="G66" t="e">
        <f t="shared" si="4"/>
        <v>#N/A</v>
      </c>
      <c r="H66" t="e">
        <f t="shared" si="4"/>
        <v>#N/A</v>
      </c>
      <c r="I66" t="e">
        <f t="shared" si="4"/>
        <v>#N/A</v>
      </c>
      <c r="J66" t="e">
        <f t="shared" si="4"/>
        <v>#N/A</v>
      </c>
      <c r="K66" t="e">
        <f t="shared" si="4"/>
        <v>#N/A</v>
      </c>
      <c r="L66" t="e">
        <f t="shared" si="4"/>
        <v>#N/A</v>
      </c>
      <c r="M66" t="e">
        <f t="shared" si="4"/>
        <v>#N/A</v>
      </c>
      <c r="N66">
        <f t="shared" si="4"/>
        <v>0</v>
      </c>
      <c r="O66" t="e">
        <f t="shared" si="4"/>
        <v>#N/A</v>
      </c>
      <c r="P66" t="e">
        <f t="shared" si="4"/>
        <v>#N/A</v>
      </c>
      <c r="Q66" t="e">
        <f t="shared" si="4"/>
        <v>#N/A</v>
      </c>
      <c r="R66">
        <f t="shared" si="4"/>
        <v>0</v>
      </c>
      <c r="S66">
        <f t="shared" si="4"/>
        <v>0</v>
      </c>
      <c r="T66">
        <f t="shared" si="4"/>
        <v>2</v>
      </c>
      <c r="U66" t="e">
        <f t="shared" si="4"/>
        <v>#N/A</v>
      </c>
      <c r="V66">
        <f t="shared" si="4"/>
        <v>0</v>
      </c>
      <c r="W66" t="e">
        <f t="shared" si="4"/>
        <v>#N/A</v>
      </c>
      <c r="X66" t="e">
        <f t="shared" si="4"/>
        <v>#N/A</v>
      </c>
      <c r="Y66" t="e">
        <f t="shared" si="4"/>
        <v>#N/A</v>
      </c>
      <c r="Z66">
        <f t="shared" si="4"/>
        <v>3</v>
      </c>
      <c r="AA66" t="e">
        <f t="shared" si="4"/>
        <v>#N/A</v>
      </c>
      <c r="AB66" t="e">
        <f t="shared" si="4"/>
        <v>#N/A</v>
      </c>
      <c r="AC66" t="e">
        <f t="shared" si="4"/>
        <v>#N/A</v>
      </c>
      <c r="AD66">
        <f t="shared" si="4"/>
        <v>4</v>
      </c>
      <c r="AE66" t="e">
        <f t="shared" si="4"/>
        <v>#N/A</v>
      </c>
      <c r="AF66" t="e">
        <f t="shared" si="4"/>
        <v>#N/A</v>
      </c>
      <c r="AG66" t="e">
        <f t="shared" si="4"/>
        <v>#N/A</v>
      </c>
      <c r="AH66">
        <f t="shared" si="4"/>
        <v>4</v>
      </c>
      <c r="AI66">
        <f t="shared" si="4"/>
        <v>4</v>
      </c>
      <c r="AJ66" t="e">
        <f t="shared" si="4"/>
        <v>#N/A</v>
      </c>
      <c r="AK66" t="e">
        <f t="shared" si="4"/>
        <v>#N/A</v>
      </c>
      <c r="AL66" t="e">
        <f t="shared" si="4"/>
        <v>#N/A</v>
      </c>
      <c r="AM66" t="e">
        <f t="shared" si="4"/>
        <v>#N/A</v>
      </c>
      <c r="AN66" t="e">
        <f t="shared" si="4"/>
        <v>#N/A</v>
      </c>
      <c r="AO66" t="e">
        <f t="shared" si="4"/>
        <v>#N/A</v>
      </c>
      <c r="AP66" t="e">
        <f t="shared" si="4"/>
        <v>#N/A</v>
      </c>
      <c r="AQ66" t="e">
        <f t="shared" si="4"/>
        <v>#N/A</v>
      </c>
      <c r="AR66" t="e">
        <f t="shared" si="4"/>
        <v>#N/A</v>
      </c>
      <c r="AS66" t="e">
        <f t="shared" si="4"/>
        <v>#N/A</v>
      </c>
      <c r="AT66" t="e">
        <f t="shared" si="4"/>
        <v>#N/A</v>
      </c>
      <c r="AU66" t="e">
        <f t="shared" si="4"/>
        <v>#N/A</v>
      </c>
      <c r="AV66" t="e">
        <f t="shared" si="4"/>
        <v>#N/A</v>
      </c>
      <c r="AW66" t="e">
        <f t="shared" si="4"/>
        <v>#N/A</v>
      </c>
    </row>
    <row r="67" spans="1:50">
      <c r="B67" s="42"/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2"/>
      <c r="Z67" s="42"/>
      <c r="AA67" s="42"/>
      <c r="AB67" s="42"/>
      <c r="AC67" s="42"/>
      <c r="AD67" s="42"/>
      <c r="AE67" s="42"/>
      <c r="AF67" s="42"/>
      <c r="AG67" s="42"/>
      <c r="AH67" s="42"/>
      <c r="AI67" s="42"/>
      <c r="AJ67" s="42"/>
      <c r="AK67" s="42"/>
      <c r="AL67" s="42"/>
      <c r="AM67" s="42"/>
      <c r="AN67" s="42"/>
      <c r="AO67" s="42"/>
      <c r="AP67" s="42"/>
      <c r="AQ67" s="42"/>
      <c r="AR67" s="42"/>
      <c r="AS67" s="42"/>
      <c r="AT67" s="42"/>
      <c r="AU67" s="42"/>
      <c r="AV67" s="42"/>
      <c r="AW67" s="42"/>
    </row>
    <row r="72" spans="1:50">
      <c r="AX72" s="25" t="s">
        <v>144</v>
      </c>
    </row>
    <row r="73" spans="1:50">
      <c r="AX73" s="26"/>
    </row>
    <row r="74" spans="1:50">
      <c r="AX74" s="27" t="s">
        <v>93</v>
      </c>
    </row>
    <row r="75" spans="1:50">
      <c r="AX75" s="24"/>
    </row>
  </sheetData>
  <mergeCells count="63">
    <mergeCell ref="B1:P1"/>
    <mergeCell ref="Q1:Y1"/>
    <mergeCell ref="AN1:AW1"/>
    <mergeCell ref="B4:E4"/>
    <mergeCell ref="F4:I4"/>
    <mergeCell ref="J4:M4"/>
    <mergeCell ref="N4:Q4"/>
    <mergeCell ref="R4:U4"/>
    <mergeCell ref="V4:Y4"/>
    <mergeCell ref="Z4:AC4"/>
    <mergeCell ref="AD4:AG4"/>
    <mergeCell ref="AH4:AK4"/>
    <mergeCell ref="AL4:AO4"/>
    <mergeCell ref="AP4:AS4"/>
    <mergeCell ref="AT4:AW4"/>
    <mergeCell ref="B19:E19"/>
    <mergeCell ref="F19:I19"/>
    <mergeCell ref="J19:M19"/>
    <mergeCell ref="N19:Q19"/>
    <mergeCell ref="R19:U19"/>
    <mergeCell ref="AT19:AW19"/>
    <mergeCell ref="B34:E34"/>
    <mergeCell ref="F34:I34"/>
    <mergeCell ref="J34:M34"/>
    <mergeCell ref="N34:Q34"/>
    <mergeCell ref="R34:U34"/>
    <mergeCell ref="V34:Y34"/>
    <mergeCell ref="Z34:AC34"/>
    <mergeCell ref="AD34:AG34"/>
    <mergeCell ref="AH34:AK34"/>
    <mergeCell ref="V19:Y19"/>
    <mergeCell ref="Z19:AC19"/>
    <mergeCell ref="AD19:AG19"/>
    <mergeCell ref="AH19:AK19"/>
    <mergeCell ref="AL19:AO19"/>
    <mergeCell ref="AP19:AS19"/>
    <mergeCell ref="AL34:AO34"/>
    <mergeCell ref="AP34:AS34"/>
    <mergeCell ref="AT34:AW34"/>
    <mergeCell ref="B49:E49"/>
    <mergeCell ref="F49:I49"/>
    <mergeCell ref="J49:M49"/>
    <mergeCell ref="N49:Q49"/>
    <mergeCell ref="R49:U49"/>
    <mergeCell ref="V49:Y49"/>
    <mergeCell ref="Z49:AC49"/>
    <mergeCell ref="AD49:AG49"/>
    <mergeCell ref="AH49:AK49"/>
    <mergeCell ref="AL49:AO49"/>
    <mergeCell ref="AP49:AS49"/>
    <mergeCell ref="AT49:AW49"/>
    <mergeCell ref="B64:E64"/>
    <mergeCell ref="F64:I64"/>
    <mergeCell ref="J64:M64"/>
    <mergeCell ref="N64:Q64"/>
    <mergeCell ref="R64:U64"/>
    <mergeCell ref="AT64:AW64"/>
    <mergeCell ref="V64:Y64"/>
    <mergeCell ref="Z64:AC64"/>
    <mergeCell ref="AD64:AG64"/>
    <mergeCell ref="AH64:AK64"/>
    <mergeCell ref="AL64:AO64"/>
    <mergeCell ref="AP64:AS64"/>
  </mergeCells>
  <conditionalFormatting sqref="B20:AW20">
    <cfRule type="containsText" dxfId="23" priority="5" operator="containsText" text="0">
      <formula>NOT(ISERROR(SEARCH("0",B20)))</formula>
    </cfRule>
  </conditionalFormatting>
  <conditionalFormatting sqref="B5:AW5">
    <cfRule type="containsText" dxfId="22" priority="4" operator="containsText" text="0">
      <formula>NOT(ISERROR(SEARCH("0",B5)))</formula>
    </cfRule>
  </conditionalFormatting>
  <conditionalFormatting sqref="AA1 AN1 A1:J1">
    <cfRule type="duplicateValues" dxfId="21" priority="6"/>
  </conditionalFormatting>
  <conditionalFormatting sqref="B35:AW35">
    <cfRule type="containsText" dxfId="20" priority="3" operator="containsText" text="0">
      <formula>NOT(ISERROR(SEARCH("0",B35)))</formula>
    </cfRule>
  </conditionalFormatting>
  <conditionalFormatting sqref="B50:AW50">
    <cfRule type="containsText" dxfId="19" priority="2" operator="containsText" text="0">
      <formula>NOT(ISERROR(SEARCH("0",B50)))</formula>
    </cfRule>
  </conditionalFormatting>
  <conditionalFormatting sqref="B65:AW65">
    <cfRule type="containsText" dxfId="18" priority="1" operator="containsText" text="0">
      <formula>NOT(ISERROR(SEARCH("0",B65)))</formula>
    </cfRule>
  </conditionalFormatting>
  <pageMargins left="0.7" right="0.7" top="0.75" bottom="0.75" header="0.3" footer="0.3"/>
  <pageSetup paperSize="9" scale="63" orientation="portrait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Tabelle33">
    <pageSetUpPr fitToPage="1"/>
  </sheetPr>
  <dimension ref="A1:BJ75"/>
  <sheetViews>
    <sheetView zoomScale="85" zoomScaleNormal="85" workbookViewId="0"/>
  </sheetViews>
  <sheetFormatPr baseColWidth="10" defaultColWidth="8.42578125" defaultRowHeight="15"/>
  <cols>
    <col min="2" max="5" width="2.7109375" customWidth="1"/>
    <col min="6" max="6" width="3.42578125" customWidth="1"/>
    <col min="7" max="49" width="2.7109375" customWidth="1"/>
    <col min="50" max="50" width="7.7109375" customWidth="1"/>
    <col min="51" max="51" width="8.42578125" customWidth="1"/>
    <col min="52" max="58" width="4.7109375" customWidth="1"/>
    <col min="59" max="60" width="7.7109375" customWidth="1"/>
    <col min="61" max="62" width="5.42578125" style="2" customWidth="1"/>
  </cols>
  <sheetData>
    <row r="1" spans="1:62" s="20" customFormat="1" ht="21">
      <c r="A1" s="28" t="s">
        <v>10</v>
      </c>
      <c r="B1" s="130" t="str">
        <f>Gesamt!B26</f>
        <v>Zotter</v>
      </c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 t="str">
        <f>Gesamt!C26</f>
        <v xml:space="preserve">Kevin </v>
      </c>
      <c r="R1" s="130"/>
      <c r="S1" s="130"/>
      <c r="T1" s="130"/>
      <c r="U1" s="130"/>
      <c r="V1" s="130"/>
      <c r="W1" s="130"/>
      <c r="X1" s="130"/>
      <c r="Y1" s="130"/>
      <c r="Z1" s="43"/>
      <c r="AA1" s="123" t="str">
        <f>Gesamt!B1</f>
        <v>1F</v>
      </c>
      <c r="AB1" s="43"/>
      <c r="AC1" s="43"/>
      <c r="AD1" s="43"/>
      <c r="AE1" s="43"/>
      <c r="AF1" s="43"/>
      <c r="AG1" s="43"/>
      <c r="AH1" s="43"/>
      <c r="AI1" s="43"/>
      <c r="AJ1" s="43"/>
      <c r="AK1" s="43"/>
      <c r="AL1" s="43"/>
      <c r="AM1" s="43"/>
      <c r="AN1" s="129" t="str">
        <f>Gesamt!D1</f>
        <v>2019/20</v>
      </c>
      <c r="AO1" s="129"/>
      <c r="AP1" s="129"/>
      <c r="AQ1" s="129"/>
      <c r="AR1" s="129"/>
      <c r="AS1" s="129"/>
      <c r="AT1" s="129"/>
      <c r="AU1" s="129"/>
      <c r="AV1" s="129"/>
      <c r="AW1" s="129"/>
      <c r="BC1" s="19"/>
      <c r="BD1" s="41" t="s">
        <v>130</v>
      </c>
      <c r="BE1" s="19"/>
      <c r="BF1" s="19"/>
      <c r="BG1" s="19"/>
      <c r="BH1" s="19"/>
      <c r="BI1" s="29"/>
      <c r="BJ1" s="29"/>
    </row>
    <row r="3" spans="1:62">
      <c r="A3" s="17" t="s">
        <v>12</v>
      </c>
    </row>
    <row r="4" spans="1:62">
      <c r="A4" s="1" t="s">
        <v>9</v>
      </c>
      <c r="B4" s="131" t="s">
        <v>131</v>
      </c>
      <c r="C4" s="132"/>
      <c r="D4" s="132"/>
      <c r="E4" s="132"/>
      <c r="F4" s="131" t="s">
        <v>132</v>
      </c>
      <c r="G4" s="132"/>
      <c r="H4" s="132"/>
      <c r="I4" s="132"/>
      <c r="J4" s="131" t="s">
        <v>133</v>
      </c>
      <c r="K4" s="132"/>
      <c r="L4" s="132"/>
      <c r="M4" s="132"/>
      <c r="N4" s="131" t="s">
        <v>134</v>
      </c>
      <c r="O4" s="132"/>
      <c r="P4" s="132"/>
      <c r="Q4" s="132"/>
      <c r="R4" s="131" t="s">
        <v>135</v>
      </c>
      <c r="S4" s="132"/>
      <c r="T4" s="132"/>
      <c r="U4" s="132"/>
      <c r="V4" s="131" t="s">
        <v>136</v>
      </c>
      <c r="W4" s="132"/>
      <c r="X4" s="132"/>
      <c r="Y4" s="132"/>
      <c r="Z4" s="131" t="s">
        <v>137</v>
      </c>
      <c r="AA4" s="132"/>
      <c r="AB4" s="132"/>
      <c r="AC4" s="132"/>
      <c r="AD4" s="131" t="s">
        <v>138</v>
      </c>
      <c r="AE4" s="132"/>
      <c r="AF4" s="132"/>
      <c r="AG4" s="132"/>
      <c r="AH4" s="131" t="s">
        <v>139</v>
      </c>
      <c r="AI4" s="132"/>
      <c r="AJ4" s="132"/>
      <c r="AK4" s="132"/>
      <c r="AL4" s="131" t="s">
        <v>140</v>
      </c>
      <c r="AM4" s="132"/>
      <c r="AN4" s="132"/>
      <c r="AO4" s="132"/>
      <c r="AP4" s="131" t="s">
        <v>141</v>
      </c>
      <c r="AQ4" s="132"/>
      <c r="AR4" s="132"/>
      <c r="AS4" s="132"/>
      <c r="AT4" s="131" t="s">
        <v>142</v>
      </c>
      <c r="AU4" s="132"/>
      <c r="AV4" s="132"/>
      <c r="AW4" s="132"/>
      <c r="BB4" s="44" t="s">
        <v>103</v>
      </c>
      <c r="BC4" s="2">
        <v>4</v>
      </c>
    </row>
    <row r="5" spans="1:62">
      <c r="A5" s="1" t="s">
        <v>143</v>
      </c>
      <c r="B5" s="30" t="str">
        <f>Vocab!D26</f>
        <v>e</v>
      </c>
      <c r="C5" s="30" t="str">
        <f>Vocab!E26</f>
        <v>e</v>
      </c>
      <c r="D5" s="30" t="str">
        <f>Vocab!F26</f>
        <v>e</v>
      </c>
      <c r="E5" s="30" t="str">
        <f>Vocab!G26</f>
        <v>a</v>
      </c>
      <c r="F5" s="30" t="str">
        <f>Vocab!H26</f>
        <v>c</v>
      </c>
      <c r="G5" s="30" t="str">
        <f>Vocab!I26</f>
        <v>e</v>
      </c>
      <c r="H5" s="30" t="str">
        <f>Vocab!J26</f>
        <v>b</v>
      </c>
      <c r="I5" s="30" t="str">
        <f>Vocab!K26</f>
        <v>b</v>
      </c>
      <c r="J5" s="30" t="str">
        <f>Vocab!L26</f>
        <v>e</v>
      </c>
      <c r="K5" s="30" t="str">
        <f>Vocab!M26</f>
        <v>c</v>
      </c>
      <c r="L5" s="30" t="str">
        <f>Vocab!N26</f>
        <v>e</v>
      </c>
      <c r="M5" s="30" t="str">
        <f>Vocab!O26</f>
        <v>a</v>
      </c>
      <c r="N5" s="30" t="str">
        <f>Vocab!P26</f>
        <v>a</v>
      </c>
      <c r="O5" s="30" t="str">
        <f>Vocab!Q26</f>
        <v>b</v>
      </c>
      <c r="P5" s="30" t="str">
        <f>Vocab!R26</f>
        <v>a</v>
      </c>
      <c r="Q5" s="30" t="str">
        <f>Vocab!S26</f>
        <v>e</v>
      </c>
      <c r="R5" s="30" t="str">
        <f>Vocab!T26</f>
        <v>e</v>
      </c>
      <c r="S5" s="30" t="str">
        <f>Vocab!U26</f>
        <v>c</v>
      </c>
      <c r="T5" s="30" t="str">
        <f>Vocab!V26</f>
        <v>b</v>
      </c>
      <c r="U5" s="30" t="str">
        <f>Vocab!W26</f>
        <v>c</v>
      </c>
      <c r="V5" s="30" t="str">
        <f>Vocab!X26</f>
        <v>a</v>
      </c>
      <c r="W5" s="30">
        <f>Vocab!Y26</f>
        <v>0</v>
      </c>
      <c r="X5" s="30">
        <f>Vocab!Z26</f>
        <v>0</v>
      </c>
      <c r="Y5" s="30">
        <f>Vocab!AA26</f>
        <v>0</v>
      </c>
      <c r="Z5" s="30">
        <f>Vocab!AB26</f>
        <v>0</v>
      </c>
      <c r="AA5" s="30">
        <f>Vocab!AC26</f>
        <v>0</v>
      </c>
      <c r="AB5" s="30">
        <f>Vocab!AD26</f>
        <v>0</v>
      </c>
      <c r="AC5" s="30">
        <f>Vocab!AE26</f>
        <v>0</v>
      </c>
      <c r="AD5" s="30">
        <f>Vocab!AF26</f>
        <v>0</v>
      </c>
      <c r="AE5" s="30">
        <f>Vocab!AG26</f>
        <v>0</v>
      </c>
      <c r="AF5" s="30">
        <f>Vocab!AH26</f>
        <v>0</v>
      </c>
      <c r="AG5" s="30">
        <f>Vocab!AI26</f>
        <v>0</v>
      </c>
      <c r="AH5" s="30">
        <f>Vocab!AJ26</f>
        <v>0</v>
      </c>
      <c r="AI5" s="30">
        <f>Vocab!AK26</f>
        <v>0</v>
      </c>
      <c r="AJ5" s="30">
        <f>Vocab!AL26</f>
        <v>0</v>
      </c>
      <c r="AK5" s="30">
        <f>Vocab!AM26</f>
        <v>0</v>
      </c>
      <c r="AL5" s="30">
        <f>Vocab!AN26</f>
        <v>0</v>
      </c>
      <c r="AM5" s="30">
        <f>Vocab!AO26</f>
        <v>0</v>
      </c>
      <c r="AN5" s="30">
        <f>Vocab!AP26</f>
        <v>0</v>
      </c>
      <c r="AO5" s="30">
        <f>Vocab!AQ26</f>
        <v>0</v>
      </c>
      <c r="AP5" s="30">
        <f>Vocab!AR26</f>
        <v>0</v>
      </c>
      <c r="AQ5" s="30">
        <f>Vocab!AS26</f>
        <v>0</v>
      </c>
      <c r="AR5" s="30">
        <f>Vocab!AT26</f>
        <v>0</v>
      </c>
      <c r="AS5" s="30">
        <f>Vocab!AU26</f>
        <v>0</v>
      </c>
      <c r="AT5" s="30">
        <f>Vocab!AV26</f>
        <v>0</v>
      </c>
      <c r="AU5" s="30">
        <f>Vocab!AW26</f>
        <v>0</v>
      </c>
      <c r="AV5" s="30">
        <f>Vocab!AX26</f>
        <v>0</v>
      </c>
      <c r="AW5" s="30">
        <f>Vocab!AY26</f>
        <v>0</v>
      </c>
      <c r="BB5" s="44" t="s">
        <v>104</v>
      </c>
      <c r="BC5" s="2">
        <v>3</v>
      </c>
    </row>
    <row r="6" spans="1:62">
      <c r="B6">
        <f>LOOKUP(B5,$BB$4:$BB$9,$BC$4:$BC$9)</f>
        <v>0</v>
      </c>
      <c r="C6">
        <f t="shared" ref="C6:AW6" si="0">LOOKUP(C5,$BB$4:$BB$9,$BC$4:$BC$9)</f>
        <v>0</v>
      </c>
      <c r="D6">
        <f t="shared" si="0"/>
        <v>0</v>
      </c>
      <c r="E6">
        <f t="shared" si="0"/>
        <v>4</v>
      </c>
      <c r="F6">
        <f t="shared" si="0"/>
        <v>2</v>
      </c>
      <c r="G6">
        <f t="shared" si="0"/>
        <v>0</v>
      </c>
      <c r="H6">
        <f t="shared" si="0"/>
        <v>3</v>
      </c>
      <c r="I6">
        <f t="shared" si="0"/>
        <v>3</v>
      </c>
      <c r="J6">
        <f t="shared" si="0"/>
        <v>0</v>
      </c>
      <c r="K6">
        <f t="shared" si="0"/>
        <v>2</v>
      </c>
      <c r="L6">
        <f t="shared" si="0"/>
        <v>0</v>
      </c>
      <c r="M6">
        <f t="shared" si="0"/>
        <v>4</v>
      </c>
      <c r="N6">
        <f t="shared" si="0"/>
        <v>4</v>
      </c>
      <c r="O6">
        <f t="shared" si="0"/>
        <v>3</v>
      </c>
      <c r="P6">
        <f t="shared" si="0"/>
        <v>4</v>
      </c>
      <c r="Q6">
        <f t="shared" si="0"/>
        <v>0</v>
      </c>
      <c r="R6">
        <f t="shared" si="0"/>
        <v>0</v>
      </c>
      <c r="S6">
        <f t="shared" si="0"/>
        <v>2</v>
      </c>
      <c r="T6">
        <f t="shared" si="0"/>
        <v>3</v>
      </c>
      <c r="U6">
        <f t="shared" si="0"/>
        <v>2</v>
      </c>
      <c r="V6">
        <f t="shared" si="0"/>
        <v>4</v>
      </c>
      <c r="W6" t="e">
        <f t="shared" si="0"/>
        <v>#N/A</v>
      </c>
      <c r="X6" t="e">
        <f t="shared" si="0"/>
        <v>#N/A</v>
      </c>
      <c r="Y6" t="e">
        <f t="shared" si="0"/>
        <v>#N/A</v>
      </c>
      <c r="Z6" t="e">
        <f t="shared" si="0"/>
        <v>#N/A</v>
      </c>
      <c r="AA6" t="e">
        <f t="shared" si="0"/>
        <v>#N/A</v>
      </c>
      <c r="AB6" t="e">
        <f t="shared" si="0"/>
        <v>#N/A</v>
      </c>
      <c r="AC6" t="e">
        <f t="shared" si="0"/>
        <v>#N/A</v>
      </c>
      <c r="AD6" t="e">
        <f t="shared" si="0"/>
        <v>#N/A</v>
      </c>
      <c r="AE6" t="e">
        <f t="shared" si="0"/>
        <v>#N/A</v>
      </c>
      <c r="AF6" t="e">
        <f t="shared" si="0"/>
        <v>#N/A</v>
      </c>
      <c r="AG6" t="e">
        <f t="shared" si="0"/>
        <v>#N/A</v>
      </c>
      <c r="AH6" t="e">
        <f t="shared" si="0"/>
        <v>#N/A</v>
      </c>
      <c r="AI6" t="e">
        <f t="shared" si="0"/>
        <v>#N/A</v>
      </c>
      <c r="AJ6" t="e">
        <f t="shared" si="0"/>
        <v>#N/A</v>
      </c>
      <c r="AK6" t="e">
        <f t="shared" si="0"/>
        <v>#N/A</v>
      </c>
      <c r="AL6" t="e">
        <f t="shared" si="0"/>
        <v>#N/A</v>
      </c>
      <c r="AM6" t="e">
        <f t="shared" si="0"/>
        <v>#N/A</v>
      </c>
      <c r="AN6" t="e">
        <f t="shared" si="0"/>
        <v>#N/A</v>
      </c>
      <c r="AO6" t="e">
        <f t="shared" si="0"/>
        <v>#N/A</v>
      </c>
      <c r="AP6" t="e">
        <f t="shared" si="0"/>
        <v>#N/A</v>
      </c>
      <c r="AQ6" t="e">
        <f t="shared" si="0"/>
        <v>#N/A</v>
      </c>
      <c r="AR6" t="e">
        <f t="shared" si="0"/>
        <v>#N/A</v>
      </c>
      <c r="AS6" t="e">
        <f t="shared" si="0"/>
        <v>#N/A</v>
      </c>
      <c r="AT6" t="e">
        <f t="shared" si="0"/>
        <v>#N/A</v>
      </c>
      <c r="AU6" t="e">
        <f t="shared" si="0"/>
        <v>#N/A</v>
      </c>
      <c r="AV6" t="e">
        <f t="shared" si="0"/>
        <v>#N/A</v>
      </c>
      <c r="AW6" t="e">
        <f t="shared" si="0"/>
        <v>#N/A</v>
      </c>
      <c r="BB6" s="44" t="s">
        <v>105</v>
      </c>
      <c r="BC6" s="2">
        <v>2</v>
      </c>
    </row>
    <row r="7" spans="1:62"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  <c r="AC7" s="42"/>
      <c r="AD7" s="42"/>
      <c r="AE7" s="42"/>
      <c r="AF7" s="42"/>
      <c r="AG7" s="42"/>
      <c r="AH7" s="42"/>
      <c r="AI7" s="42"/>
      <c r="AJ7" s="42"/>
      <c r="AK7" s="42"/>
      <c r="AL7" s="42"/>
      <c r="AM7" s="42"/>
      <c r="AN7" s="42"/>
      <c r="AO7" s="42"/>
      <c r="AP7" s="42"/>
      <c r="AQ7" s="42"/>
      <c r="AR7" s="42"/>
      <c r="AS7" s="42"/>
      <c r="AT7" s="42"/>
      <c r="AU7" s="42"/>
      <c r="AV7" s="42"/>
      <c r="AW7" s="42"/>
      <c r="BB7" s="44" t="s">
        <v>106</v>
      </c>
      <c r="BC7" s="2">
        <v>1</v>
      </c>
    </row>
    <row r="8" spans="1:62">
      <c r="BB8" s="44" t="s">
        <v>5</v>
      </c>
      <c r="BC8" s="2">
        <v>0</v>
      </c>
    </row>
    <row r="9" spans="1:62">
      <c r="BB9" s="44" t="s">
        <v>107</v>
      </c>
      <c r="BC9" s="2">
        <v>0</v>
      </c>
    </row>
    <row r="12" spans="1:62">
      <c r="AX12" s="25" t="s">
        <v>144</v>
      </c>
    </row>
    <row r="13" spans="1:62">
      <c r="AX13" s="26"/>
    </row>
    <row r="14" spans="1:62">
      <c r="AX14" s="27" t="s">
        <v>93</v>
      </c>
    </row>
    <row r="15" spans="1:62">
      <c r="AX15" s="24"/>
    </row>
    <row r="18" spans="1:50">
      <c r="A18" s="17" t="s">
        <v>21</v>
      </c>
    </row>
    <row r="19" spans="1:50">
      <c r="A19" s="1" t="s">
        <v>9</v>
      </c>
      <c r="B19" s="131" t="s">
        <v>131</v>
      </c>
      <c r="C19" s="132"/>
      <c r="D19" s="132"/>
      <c r="E19" s="132"/>
      <c r="F19" s="131" t="s">
        <v>132</v>
      </c>
      <c r="G19" s="132"/>
      <c r="H19" s="132"/>
      <c r="I19" s="132"/>
      <c r="J19" s="131" t="s">
        <v>133</v>
      </c>
      <c r="K19" s="132"/>
      <c r="L19" s="132"/>
      <c r="M19" s="132"/>
      <c r="N19" s="131" t="s">
        <v>134</v>
      </c>
      <c r="O19" s="132"/>
      <c r="P19" s="132"/>
      <c r="Q19" s="132"/>
      <c r="R19" s="131" t="s">
        <v>135</v>
      </c>
      <c r="S19" s="132"/>
      <c r="T19" s="132"/>
      <c r="U19" s="132"/>
      <c r="V19" s="131" t="s">
        <v>136</v>
      </c>
      <c r="W19" s="132"/>
      <c r="X19" s="132"/>
      <c r="Y19" s="132"/>
      <c r="Z19" s="131" t="s">
        <v>137</v>
      </c>
      <c r="AA19" s="132"/>
      <c r="AB19" s="132"/>
      <c r="AC19" s="132"/>
      <c r="AD19" s="131" t="s">
        <v>138</v>
      </c>
      <c r="AE19" s="132"/>
      <c r="AF19" s="132"/>
      <c r="AG19" s="132"/>
      <c r="AH19" s="131" t="s">
        <v>139</v>
      </c>
      <c r="AI19" s="132"/>
      <c r="AJ19" s="132"/>
      <c r="AK19" s="132"/>
      <c r="AL19" s="131" t="s">
        <v>140</v>
      </c>
      <c r="AM19" s="132"/>
      <c r="AN19" s="132"/>
      <c r="AO19" s="132"/>
      <c r="AP19" s="131" t="s">
        <v>141</v>
      </c>
      <c r="AQ19" s="132"/>
      <c r="AR19" s="132"/>
      <c r="AS19" s="132"/>
      <c r="AT19" s="131" t="s">
        <v>142</v>
      </c>
      <c r="AU19" s="132"/>
      <c r="AV19" s="132"/>
      <c r="AW19" s="132"/>
    </row>
    <row r="20" spans="1:50">
      <c r="A20" s="1" t="s">
        <v>143</v>
      </c>
      <c r="B20" s="30" t="str">
        <f>Listening!D26</f>
        <v>c</v>
      </c>
      <c r="C20" s="30">
        <f>Listening!E26</f>
        <v>0</v>
      </c>
      <c r="D20" s="30">
        <f>Listening!F26</f>
        <v>0</v>
      </c>
      <c r="E20" s="30">
        <f>Listening!G26</f>
        <v>0</v>
      </c>
      <c r="F20" s="30" t="str">
        <f>Listening!H26</f>
        <v>b</v>
      </c>
      <c r="G20" s="30">
        <f>Listening!I26</f>
        <v>0</v>
      </c>
      <c r="H20" s="30">
        <f>Listening!J26</f>
        <v>0</v>
      </c>
      <c r="I20" s="30">
        <f>Listening!K26</f>
        <v>0</v>
      </c>
      <c r="J20" s="30" t="str">
        <f>Listening!L26</f>
        <v>a</v>
      </c>
      <c r="K20" s="30" t="str">
        <f>Listening!M26</f>
        <v>ta</v>
      </c>
      <c r="L20" s="30">
        <f>Listening!N26</f>
        <v>0</v>
      </c>
      <c r="M20" s="30" t="str">
        <f>Listening!O26</f>
        <v>c</v>
      </c>
      <c r="N20" s="30" t="str">
        <f>Listening!P26</f>
        <v>b</v>
      </c>
      <c r="O20" s="30">
        <f>Listening!Q26</f>
        <v>0</v>
      </c>
      <c r="P20" s="30">
        <f>Listening!R26</f>
        <v>0</v>
      </c>
      <c r="Q20" s="30">
        <f>Listening!S26</f>
        <v>0</v>
      </c>
      <c r="R20" s="30" t="str">
        <f>Listening!T26</f>
        <v>f</v>
      </c>
      <c r="S20" s="30">
        <f>Listening!U26</f>
        <v>0</v>
      </c>
      <c r="T20" s="30">
        <f>Listening!V26</f>
        <v>0</v>
      </c>
      <c r="U20" s="30">
        <f>Listening!W26</f>
        <v>0</v>
      </c>
      <c r="V20" s="30">
        <f>Listening!X26</f>
        <v>0</v>
      </c>
      <c r="W20" s="30">
        <f>Listening!Y26</f>
        <v>0</v>
      </c>
      <c r="X20" s="30">
        <f>Listening!Z26</f>
        <v>0</v>
      </c>
      <c r="Y20" s="30">
        <f>Listening!AA26</f>
        <v>0</v>
      </c>
      <c r="Z20" s="30">
        <f>Listening!AB26</f>
        <v>0</v>
      </c>
      <c r="AA20" s="30">
        <f>Listening!AC26</f>
        <v>0</v>
      </c>
      <c r="AB20" s="30">
        <f>Listening!AD26</f>
        <v>0</v>
      </c>
      <c r="AC20" s="30">
        <f>Listening!AE26</f>
        <v>0</v>
      </c>
      <c r="AD20" s="30">
        <f>Listening!AF26</f>
        <v>0</v>
      </c>
      <c r="AE20" s="30">
        <f>Listening!AG26</f>
        <v>0</v>
      </c>
      <c r="AF20" s="30">
        <f>Listening!AH26</f>
        <v>0</v>
      </c>
      <c r="AG20" s="30">
        <f>Listening!AI26</f>
        <v>0</v>
      </c>
      <c r="AH20" s="30">
        <f>Listening!AJ26</f>
        <v>0</v>
      </c>
      <c r="AI20" s="30">
        <f>Listening!AK26</f>
        <v>0</v>
      </c>
      <c r="AJ20" s="30">
        <f>Listening!AL26</f>
        <v>0</v>
      </c>
      <c r="AK20" s="30">
        <f>Listening!AM26</f>
        <v>0</v>
      </c>
      <c r="AL20" s="30">
        <f>Listening!AN26</f>
        <v>0</v>
      </c>
      <c r="AM20" s="30">
        <f>Listening!AO26</f>
        <v>0</v>
      </c>
      <c r="AN20" s="30">
        <f>Listening!AP26</f>
        <v>0</v>
      </c>
      <c r="AO20" s="30">
        <f>Listening!AQ26</f>
        <v>0</v>
      </c>
      <c r="AP20" s="30">
        <f>Listening!AR26</f>
        <v>0</v>
      </c>
      <c r="AQ20" s="30">
        <f>Listening!AS26</f>
        <v>0</v>
      </c>
      <c r="AR20" s="30">
        <f>Listening!AT26</f>
        <v>0</v>
      </c>
      <c r="AS20" s="30">
        <f>Listening!AU26</f>
        <v>0</v>
      </c>
      <c r="AT20" s="30">
        <f>Listening!AV26</f>
        <v>0</v>
      </c>
      <c r="AU20" s="30">
        <f>Listening!AW26</f>
        <v>0</v>
      </c>
      <c r="AV20" s="30">
        <f>Listening!AX26</f>
        <v>0</v>
      </c>
      <c r="AW20" s="30">
        <f>Listening!AY26</f>
        <v>0</v>
      </c>
    </row>
    <row r="21" spans="1:50">
      <c r="B21">
        <f>LOOKUP(B20,$BB$4:$BB$9,$BC$4:$BC$9)</f>
        <v>2</v>
      </c>
      <c r="C21" t="e">
        <f t="shared" ref="C21:AW21" si="1">LOOKUP(C20,$BB$4:$BB$9,$BC$4:$BC$9)</f>
        <v>#N/A</v>
      </c>
      <c r="D21" t="e">
        <f t="shared" si="1"/>
        <v>#N/A</v>
      </c>
      <c r="E21" t="e">
        <f t="shared" si="1"/>
        <v>#N/A</v>
      </c>
      <c r="F21">
        <f t="shared" si="1"/>
        <v>3</v>
      </c>
      <c r="G21" t="e">
        <f t="shared" si="1"/>
        <v>#N/A</v>
      </c>
      <c r="H21" t="e">
        <f t="shared" si="1"/>
        <v>#N/A</v>
      </c>
      <c r="I21" t="e">
        <f t="shared" si="1"/>
        <v>#N/A</v>
      </c>
      <c r="J21">
        <f t="shared" si="1"/>
        <v>4</v>
      </c>
      <c r="K21">
        <f t="shared" si="1"/>
        <v>0</v>
      </c>
      <c r="L21" t="e">
        <f t="shared" si="1"/>
        <v>#N/A</v>
      </c>
      <c r="M21">
        <f t="shared" si="1"/>
        <v>2</v>
      </c>
      <c r="N21">
        <f t="shared" si="1"/>
        <v>3</v>
      </c>
      <c r="O21" t="e">
        <f t="shared" si="1"/>
        <v>#N/A</v>
      </c>
      <c r="P21" t="e">
        <f t="shared" si="1"/>
        <v>#N/A</v>
      </c>
      <c r="Q21" t="e">
        <f t="shared" si="1"/>
        <v>#N/A</v>
      </c>
      <c r="R21">
        <f t="shared" si="1"/>
        <v>0</v>
      </c>
      <c r="S21" t="e">
        <f t="shared" si="1"/>
        <v>#N/A</v>
      </c>
      <c r="T21" t="e">
        <f t="shared" si="1"/>
        <v>#N/A</v>
      </c>
      <c r="U21" t="e">
        <f t="shared" si="1"/>
        <v>#N/A</v>
      </c>
      <c r="V21" t="e">
        <f t="shared" si="1"/>
        <v>#N/A</v>
      </c>
      <c r="W21" t="e">
        <f t="shared" si="1"/>
        <v>#N/A</v>
      </c>
      <c r="X21" t="e">
        <f t="shared" si="1"/>
        <v>#N/A</v>
      </c>
      <c r="Y21" t="e">
        <f t="shared" si="1"/>
        <v>#N/A</v>
      </c>
      <c r="Z21" t="e">
        <f t="shared" si="1"/>
        <v>#N/A</v>
      </c>
      <c r="AA21" t="e">
        <f t="shared" si="1"/>
        <v>#N/A</v>
      </c>
      <c r="AB21" t="e">
        <f t="shared" si="1"/>
        <v>#N/A</v>
      </c>
      <c r="AC21" t="e">
        <f t="shared" si="1"/>
        <v>#N/A</v>
      </c>
      <c r="AD21" t="e">
        <f t="shared" si="1"/>
        <v>#N/A</v>
      </c>
      <c r="AE21" t="e">
        <f t="shared" si="1"/>
        <v>#N/A</v>
      </c>
      <c r="AF21" t="e">
        <f t="shared" si="1"/>
        <v>#N/A</v>
      </c>
      <c r="AG21" t="e">
        <f t="shared" si="1"/>
        <v>#N/A</v>
      </c>
      <c r="AH21" t="e">
        <f t="shared" si="1"/>
        <v>#N/A</v>
      </c>
      <c r="AI21" t="e">
        <f t="shared" si="1"/>
        <v>#N/A</v>
      </c>
      <c r="AJ21" t="e">
        <f t="shared" si="1"/>
        <v>#N/A</v>
      </c>
      <c r="AK21" t="e">
        <f t="shared" si="1"/>
        <v>#N/A</v>
      </c>
      <c r="AL21" t="e">
        <f t="shared" si="1"/>
        <v>#N/A</v>
      </c>
      <c r="AM21" t="e">
        <f t="shared" si="1"/>
        <v>#N/A</v>
      </c>
      <c r="AN21" t="e">
        <f t="shared" si="1"/>
        <v>#N/A</v>
      </c>
      <c r="AO21" t="e">
        <f t="shared" si="1"/>
        <v>#N/A</v>
      </c>
      <c r="AP21" t="e">
        <f t="shared" si="1"/>
        <v>#N/A</v>
      </c>
      <c r="AQ21" t="e">
        <f t="shared" si="1"/>
        <v>#N/A</v>
      </c>
      <c r="AR21" t="e">
        <f t="shared" si="1"/>
        <v>#N/A</v>
      </c>
      <c r="AS21" t="e">
        <f t="shared" si="1"/>
        <v>#N/A</v>
      </c>
      <c r="AT21" t="e">
        <f t="shared" si="1"/>
        <v>#N/A</v>
      </c>
      <c r="AU21" t="e">
        <f t="shared" si="1"/>
        <v>#N/A</v>
      </c>
      <c r="AV21" t="e">
        <f t="shared" si="1"/>
        <v>#N/A</v>
      </c>
      <c r="AW21" t="e">
        <f t="shared" si="1"/>
        <v>#N/A</v>
      </c>
    </row>
    <row r="22" spans="1:50"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  <c r="AG22" s="42"/>
      <c r="AH22" s="42"/>
      <c r="AI22" s="42"/>
      <c r="AJ22" s="42"/>
      <c r="AK22" s="42"/>
      <c r="AL22" s="42"/>
      <c r="AM22" s="42"/>
      <c r="AN22" s="42"/>
      <c r="AO22" s="42"/>
      <c r="AP22" s="42"/>
      <c r="AQ22" s="42"/>
      <c r="AR22" s="42"/>
      <c r="AS22" s="42"/>
      <c r="AT22" s="42"/>
      <c r="AU22" s="42"/>
      <c r="AV22" s="42"/>
      <c r="AW22" s="42"/>
    </row>
    <row r="27" spans="1:50">
      <c r="AX27" s="25" t="s">
        <v>144</v>
      </c>
    </row>
    <row r="28" spans="1:50">
      <c r="AX28" s="26"/>
    </row>
    <row r="29" spans="1:50">
      <c r="AX29" s="27" t="s">
        <v>93</v>
      </c>
    </row>
    <row r="30" spans="1:50">
      <c r="AX30" s="24"/>
    </row>
    <row r="33" spans="1:50">
      <c r="A33" s="17" t="s">
        <v>19</v>
      </c>
    </row>
    <row r="34" spans="1:50">
      <c r="A34" s="1" t="s">
        <v>9</v>
      </c>
      <c r="B34" s="131" t="s">
        <v>131</v>
      </c>
      <c r="C34" s="132"/>
      <c r="D34" s="132"/>
      <c r="E34" s="132"/>
      <c r="F34" s="131" t="s">
        <v>132</v>
      </c>
      <c r="G34" s="132"/>
      <c r="H34" s="132"/>
      <c r="I34" s="132"/>
      <c r="J34" s="131" t="s">
        <v>133</v>
      </c>
      <c r="K34" s="132"/>
      <c r="L34" s="132"/>
      <c r="M34" s="132"/>
      <c r="N34" s="131" t="s">
        <v>134</v>
      </c>
      <c r="O34" s="132"/>
      <c r="P34" s="132"/>
      <c r="Q34" s="132"/>
      <c r="R34" s="131" t="s">
        <v>135</v>
      </c>
      <c r="S34" s="132"/>
      <c r="T34" s="132"/>
      <c r="U34" s="132"/>
      <c r="V34" s="131" t="s">
        <v>136</v>
      </c>
      <c r="W34" s="132"/>
      <c r="X34" s="132"/>
      <c r="Y34" s="132"/>
      <c r="Z34" s="131" t="s">
        <v>137</v>
      </c>
      <c r="AA34" s="132"/>
      <c r="AB34" s="132"/>
      <c r="AC34" s="132"/>
      <c r="AD34" s="131" t="s">
        <v>138</v>
      </c>
      <c r="AE34" s="132"/>
      <c r="AF34" s="132"/>
      <c r="AG34" s="132"/>
      <c r="AH34" s="131" t="s">
        <v>139</v>
      </c>
      <c r="AI34" s="132"/>
      <c r="AJ34" s="132"/>
      <c r="AK34" s="132"/>
      <c r="AL34" s="131" t="s">
        <v>140</v>
      </c>
      <c r="AM34" s="132"/>
      <c r="AN34" s="132"/>
      <c r="AO34" s="132"/>
      <c r="AP34" s="131" t="s">
        <v>141</v>
      </c>
      <c r="AQ34" s="132"/>
      <c r="AR34" s="132"/>
      <c r="AS34" s="132"/>
      <c r="AT34" s="131" t="s">
        <v>142</v>
      </c>
      <c r="AU34" s="132"/>
      <c r="AV34" s="132"/>
      <c r="AW34" s="132"/>
    </row>
    <row r="35" spans="1:50">
      <c r="A35" s="1" t="s">
        <v>143</v>
      </c>
      <c r="B35" s="30" t="str">
        <f>Writing!D26</f>
        <v>b</v>
      </c>
      <c r="C35" s="30">
        <f>Writing!E26</f>
        <v>0</v>
      </c>
      <c r="D35" s="30">
        <f>Writing!F26</f>
        <v>0</v>
      </c>
      <c r="E35" s="30">
        <f>Writing!G26</f>
        <v>0</v>
      </c>
      <c r="F35" s="30" t="str">
        <f>Writing!H26</f>
        <v>c</v>
      </c>
      <c r="G35" s="30" t="str">
        <f>Writing!I26</f>
        <v>b</v>
      </c>
      <c r="H35" s="30">
        <f>Writing!J26</f>
        <v>0</v>
      </c>
      <c r="I35" s="30">
        <f>Writing!K26</f>
        <v>0</v>
      </c>
      <c r="J35" s="30">
        <f>Writing!L26</f>
        <v>0</v>
      </c>
      <c r="K35" s="30" t="str">
        <f>Writing!M26</f>
        <v>d</v>
      </c>
      <c r="L35" s="30">
        <f>Writing!N26</f>
        <v>0</v>
      </c>
      <c r="M35" s="30">
        <f>Writing!O26</f>
        <v>0</v>
      </c>
      <c r="N35" s="30" t="str">
        <f>Writing!P26</f>
        <v>f</v>
      </c>
      <c r="O35" s="30" t="str">
        <f>Writing!Q26</f>
        <v>c</v>
      </c>
      <c r="P35" s="30">
        <f>Writing!R26</f>
        <v>0</v>
      </c>
      <c r="Q35" s="30">
        <f>Writing!S26</f>
        <v>0</v>
      </c>
      <c r="R35" s="30" t="str">
        <f>Writing!T26</f>
        <v>b</v>
      </c>
      <c r="S35" s="30" t="str">
        <f>Writing!U26</f>
        <v>f</v>
      </c>
      <c r="T35" s="30">
        <f>Writing!V26</f>
        <v>0</v>
      </c>
      <c r="U35" s="30">
        <f>Writing!W26</f>
        <v>0</v>
      </c>
      <c r="V35" s="30">
        <f>Writing!X26</f>
        <v>0</v>
      </c>
      <c r="W35" s="30">
        <f>Writing!Y26</f>
        <v>0</v>
      </c>
      <c r="X35" s="30">
        <f>Writing!Z26</f>
        <v>0</v>
      </c>
      <c r="Y35" s="30">
        <f>Writing!AA26</f>
        <v>0</v>
      </c>
      <c r="Z35" s="30">
        <f>Writing!AB26</f>
        <v>0</v>
      </c>
      <c r="AA35" s="30">
        <f>Writing!AC26</f>
        <v>0</v>
      </c>
      <c r="AB35" s="30">
        <f>Writing!AD26</f>
        <v>0</v>
      </c>
      <c r="AC35" s="30">
        <f>Writing!AE26</f>
        <v>0</v>
      </c>
      <c r="AD35" s="30">
        <f>Writing!AF26</f>
        <v>0</v>
      </c>
      <c r="AE35" s="30">
        <f>Writing!AG26</f>
        <v>0</v>
      </c>
      <c r="AF35" s="30">
        <f>Writing!AH26</f>
        <v>0</v>
      </c>
      <c r="AG35" s="30">
        <f>Writing!AI26</f>
        <v>0</v>
      </c>
      <c r="AH35" s="30">
        <f>Writing!AJ26</f>
        <v>0</v>
      </c>
      <c r="AI35" s="30">
        <f>Writing!AK26</f>
        <v>0</v>
      </c>
      <c r="AJ35" s="30">
        <f>Writing!AL26</f>
        <v>0</v>
      </c>
      <c r="AK35" s="30">
        <f>Writing!AM26</f>
        <v>0</v>
      </c>
      <c r="AL35" s="30">
        <f>Writing!AN26</f>
        <v>0</v>
      </c>
      <c r="AM35" s="30">
        <f>Writing!AO26</f>
        <v>0</v>
      </c>
      <c r="AN35" s="30">
        <f>Writing!AP26</f>
        <v>0</v>
      </c>
      <c r="AO35" s="30">
        <f>Writing!AQ26</f>
        <v>0</v>
      </c>
      <c r="AP35" s="30">
        <f>Writing!AR26</f>
        <v>0</v>
      </c>
      <c r="AQ35" s="30">
        <f>Writing!AS26</f>
        <v>0</v>
      </c>
      <c r="AR35" s="30">
        <f>Writing!AT26</f>
        <v>0</v>
      </c>
      <c r="AS35" s="30">
        <f>Writing!AU26</f>
        <v>0</v>
      </c>
      <c r="AT35" s="30">
        <f>Writing!AV26</f>
        <v>0</v>
      </c>
      <c r="AU35" s="30">
        <f>Writing!AW26</f>
        <v>0</v>
      </c>
      <c r="AV35" s="30">
        <f>Writing!AX26</f>
        <v>0</v>
      </c>
      <c r="AW35" s="30">
        <f>Writing!AY26</f>
        <v>0</v>
      </c>
    </row>
    <row r="36" spans="1:50">
      <c r="B36">
        <f>LOOKUP(B35,$BB$4:$BB$9,$BC$4:$BC$9)</f>
        <v>3</v>
      </c>
      <c r="C36" t="e">
        <f t="shared" ref="C36:AW36" si="2">LOOKUP(C35,$BB$4:$BB$9,$BC$4:$BC$9)</f>
        <v>#N/A</v>
      </c>
      <c r="D36" t="e">
        <f t="shared" si="2"/>
        <v>#N/A</v>
      </c>
      <c r="E36" t="e">
        <f t="shared" si="2"/>
        <v>#N/A</v>
      </c>
      <c r="F36">
        <f t="shared" si="2"/>
        <v>2</v>
      </c>
      <c r="G36">
        <f t="shared" si="2"/>
        <v>3</v>
      </c>
      <c r="H36" t="e">
        <f t="shared" si="2"/>
        <v>#N/A</v>
      </c>
      <c r="I36" t="e">
        <f t="shared" si="2"/>
        <v>#N/A</v>
      </c>
      <c r="J36" t="e">
        <f t="shared" si="2"/>
        <v>#N/A</v>
      </c>
      <c r="K36">
        <f t="shared" si="2"/>
        <v>1</v>
      </c>
      <c r="L36" t="e">
        <f t="shared" si="2"/>
        <v>#N/A</v>
      </c>
      <c r="M36" t="e">
        <f t="shared" si="2"/>
        <v>#N/A</v>
      </c>
      <c r="N36">
        <f t="shared" si="2"/>
        <v>0</v>
      </c>
      <c r="O36">
        <f t="shared" si="2"/>
        <v>2</v>
      </c>
      <c r="P36" t="e">
        <f t="shared" si="2"/>
        <v>#N/A</v>
      </c>
      <c r="Q36" t="e">
        <f t="shared" si="2"/>
        <v>#N/A</v>
      </c>
      <c r="R36">
        <f t="shared" si="2"/>
        <v>3</v>
      </c>
      <c r="S36">
        <f t="shared" si="2"/>
        <v>0</v>
      </c>
      <c r="T36" t="e">
        <f t="shared" si="2"/>
        <v>#N/A</v>
      </c>
      <c r="U36" t="e">
        <f t="shared" si="2"/>
        <v>#N/A</v>
      </c>
      <c r="V36" t="e">
        <f t="shared" si="2"/>
        <v>#N/A</v>
      </c>
      <c r="W36" t="e">
        <f t="shared" si="2"/>
        <v>#N/A</v>
      </c>
      <c r="X36" t="e">
        <f t="shared" si="2"/>
        <v>#N/A</v>
      </c>
      <c r="Y36" t="e">
        <f t="shared" si="2"/>
        <v>#N/A</v>
      </c>
      <c r="Z36" t="e">
        <f t="shared" si="2"/>
        <v>#N/A</v>
      </c>
      <c r="AA36" t="e">
        <f t="shared" si="2"/>
        <v>#N/A</v>
      </c>
      <c r="AB36" t="e">
        <f t="shared" si="2"/>
        <v>#N/A</v>
      </c>
      <c r="AC36" t="e">
        <f t="shared" si="2"/>
        <v>#N/A</v>
      </c>
      <c r="AD36" t="e">
        <f t="shared" si="2"/>
        <v>#N/A</v>
      </c>
      <c r="AE36" t="e">
        <f t="shared" si="2"/>
        <v>#N/A</v>
      </c>
      <c r="AF36" t="e">
        <f t="shared" si="2"/>
        <v>#N/A</v>
      </c>
      <c r="AG36" t="e">
        <f t="shared" si="2"/>
        <v>#N/A</v>
      </c>
      <c r="AH36" t="e">
        <f t="shared" si="2"/>
        <v>#N/A</v>
      </c>
      <c r="AI36" t="e">
        <f t="shared" si="2"/>
        <v>#N/A</v>
      </c>
      <c r="AJ36" t="e">
        <f t="shared" si="2"/>
        <v>#N/A</v>
      </c>
      <c r="AK36" t="e">
        <f t="shared" si="2"/>
        <v>#N/A</v>
      </c>
      <c r="AL36" t="e">
        <f t="shared" si="2"/>
        <v>#N/A</v>
      </c>
      <c r="AM36" t="e">
        <f t="shared" si="2"/>
        <v>#N/A</v>
      </c>
      <c r="AN36" t="e">
        <f t="shared" si="2"/>
        <v>#N/A</v>
      </c>
      <c r="AO36" t="e">
        <f t="shared" si="2"/>
        <v>#N/A</v>
      </c>
      <c r="AP36" t="e">
        <f t="shared" si="2"/>
        <v>#N/A</v>
      </c>
      <c r="AQ36" t="e">
        <f t="shared" si="2"/>
        <v>#N/A</v>
      </c>
      <c r="AR36" t="e">
        <f t="shared" si="2"/>
        <v>#N/A</v>
      </c>
      <c r="AS36" t="e">
        <f t="shared" si="2"/>
        <v>#N/A</v>
      </c>
      <c r="AT36" t="e">
        <f t="shared" si="2"/>
        <v>#N/A</v>
      </c>
      <c r="AU36" t="e">
        <f t="shared" si="2"/>
        <v>#N/A</v>
      </c>
      <c r="AV36" t="e">
        <f t="shared" si="2"/>
        <v>#N/A</v>
      </c>
      <c r="AW36" t="e">
        <f t="shared" si="2"/>
        <v>#N/A</v>
      </c>
    </row>
    <row r="37" spans="1:50"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42"/>
      <c r="AM37" s="42"/>
      <c r="AN37" s="42"/>
      <c r="AO37" s="42"/>
      <c r="AP37" s="42"/>
      <c r="AQ37" s="42"/>
      <c r="AR37" s="42"/>
      <c r="AS37" s="42"/>
      <c r="AT37" s="42"/>
      <c r="AU37" s="42"/>
      <c r="AV37" s="42"/>
      <c r="AW37" s="42"/>
    </row>
    <row r="42" spans="1:50">
      <c r="AX42" s="25" t="s">
        <v>144</v>
      </c>
    </row>
    <row r="43" spans="1:50">
      <c r="AX43" s="26"/>
    </row>
    <row r="44" spans="1:50">
      <c r="AX44" s="27" t="s">
        <v>93</v>
      </c>
    </row>
    <row r="45" spans="1:50">
      <c r="AX45" s="24"/>
    </row>
    <row r="48" spans="1:50">
      <c r="A48" s="17" t="s">
        <v>20</v>
      </c>
    </row>
    <row r="49" spans="1:50">
      <c r="A49" s="1" t="s">
        <v>9</v>
      </c>
      <c r="B49" s="131" t="s">
        <v>131</v>
      </c>
      <c r="C49" s="132"/>
      <c r="D49" s="132"/>
      <c r="E49" s="132"/>
      <c r="F49" s="131" t="s">
        <v>132</v>
      </c>
      <c r="G49" s="132"/>
      <c r="H49" s="132"/>
      <c r="I49" s="132"/>
      <c r="J49" s="131" t="s">
        <v>133</v>
      </c>
      <c r="K49" s="132"/>
      <c r="L49" s="132"/>
      <c r="M49" s="132"/>
      <c r="N49" s="131" t="s">
        <v>134</v>
      </c>
      <c r="O49" s="132"/>
      <c r="P49" s="132"/>
      <c r="Q49" s="132"/>
      <c r="R49" s="131" t="s">
        <v>135</v>
      </c>
      <c r="S49" s="132"/>
      <c r="T49" s="132"/>
      <c r="U49" s="132"/>
      <c r="V49" s="131" t="s">
        <v>136</v>
      </c>
      <c r="W49" s="132"/>
      <c r="X49" s="132"/>
      <c r="Y49" s="132"/>
      <c r="Z49" s="131" t="s">
        <v>137</v>
      </c>
      <c r="AA49" s="132"/>
      <c r="AB49" s="132"/>
      <c r="AC49" s="132"/>
      <c r="AD49" s="131" t="s">
        <v>138</v>
      </c>
      <c r="AE49" s="132"/>
      <c r="AF49" s="132"/>
      <c r="AG49" s="132"/>
      <c r="AH49" s="131" t="s">
        <v>139</v>
      </c>
      <c r="AI49" s="132"/>
      <c r="AJ49" s="132"/>
      <c r="AK49" s="132"/>
      <c r="AL49" s="131" t="s">
        <v>140</v>
      </c>
      <c r="AM49" s="132"/>
      <c r="AN49" s="132"/>
      <c r="AO49" s="132"/>
      <c r="AP49" s="131" t="s">
        <v>141</v>
      </c>
      <c r="AQ49" s="132"/>
      <c r="AR49" s="132"/>
      <c r="AS49" s="132"/>
      <c r="AT49" s="131" t="s">
        <v>142</v>
      </c>
      <c r="AU49" s="132"/>
      <c r="AV49" s="132"/>
      <c r="AW49" s="132"/>
    </row>
    <row r="50" spans="1:50">
      <c r="A50" s="1" t="s">
        <v>143</v>
      </c>
      <c r="B50" s="30" t="str">
        <f>Reading!D26</f>
        <v>b</v>
      </c>
      <c r="C50" s="30">
        <f>Reading!E26</f>
        <v>0</v>
      </c>
      <c r="D50" s="30">
        <f>Reading!F26</f>
        <v>0</v>
      </c>
      <c r="E50" s="30">
        <f>Reading!G26</f>
        <v>0</v>
      </c>
      <c r="F50" s="30" t="str">
        <f>Reading!H26</f>
        <v>d</v>
      </c>
      <c r="G50" s="30" t="str">
        <f>Reading!I26</f>
        <v>a</v>
      </c>
      <c r="H50" s="30">
        <f>Reading!J26</f>
        <v>0</v>
      </c>
      <c r="I50" s="30">
        <f>Reading!K26</f>
        <v>0</v>
      </c>
      <c r="J50" s="30" t="str">
        <f>Reading!L26</f>
        <v>c</v>
      </c>
      <c r="K50" s="30">
        <f>Reading!M26</f>
        <v>0</v>
      </c>
      <c r="L50" s="30">
        <f>Reading!N26</f>
        <v>0</v>
      </c>
      <c r="M50" s="30">
        <f>Reading!O26</f>
        <v>0</v>
      </c>
      <c r="N50" s="30">
        <f>Reading!P26</f>
        <v>0</v>
      </c>
      <c r="O50" s="30" t="str">
        <f>Reading!Q26</f>
        <v>a</v>
      </c>
      <c r="P50" s="30">
        <f>Reading!R26</f>
        <v>0</v>
      </c>
      <c r="Q50" s="30">
        <f>Reading!S26</f>
        <v>0</v>
      </c>
      <c r="R50" s="30" t="str">
        <f>Reading!T26</f>
        <v>f</v>
      </c>
      <c r="S50" s="30">
        <f>Reading!U26</f>
        <v>0</v>
      </c>
      <c r="T50" s="30">
        <f>Reading!V26</f>
        <v>0</v>
      </c>
      <c r="U50" s="30" t="str">
        <f>Reading!W26</f>
        <v>b</v>
      </c>
      <c r="V50" s="30">
        <f>Reading!X26</f>
        <v>0</v>
      </c>
      <c r="W50" s="30">
        <f>Reading!Y26</f>
        <v>0</v>
      </c>
      <c r="X50" s="30">
        <f>Reading!Z26</f>
        <v>0</v>
      </c>
      <c r="Y50" s="30">
        <f>Reading!AA26</f>
        <v>0</v>
      </c>
      <c r="Z50" s="30">
        <f>Reading!AB26</f>
        <v>0</v>
      </c>
      <c r="AA50" s="30">
        <f>Reading!AC26</f>
        <v>0</v>
      </c>
      <c r="AB50" s="30">
        <f>Reading!AD26</f>
        <v>0</v>
      </c>
      <c r="AC50" s="30" t="str">
        <f>Reading!AE26</f>
        <v>b</v>
      </c>
      <c r="AD50" s="30">
        <f>Reading!AF26</f>
        <v>0</v>
      </c>
      <c r="AE50" s="30">
        <f>Reading!AG26</f>
        <v>0</v>
      </c>
      <c r="AF50" s="30">
        <f>Reading!AH26</f>
        <v>0</v>
      </c>
      <c r="AG50" s="30">
        <f>Reading!AI26</f>
        <v>0</v>
      </c>
      <c r="AH50" s="30">
        <f>Reading!AJ26</f>
        <v>0</v>
      </c>
      <c r="AI50" s="30">
        <f>Reading!AK26</f>
        <v>0</v>
      </c>
      <c r="AJ50" s="30">
        <f>Reading!AL26</f>
        <v>0</v>
      </c>
      <c r="AK50" s="30">
        <f>Reading!AM26</f>
        <v>0</v>
      </c>
      <c r="AL50" s="30">
        <f>Reading!AN26</f>
        <v>0</v>
      </c>
      <c r="AM50" s="30">
        <f>Reading!AO26</f>
        <v>0</v>
      </c>
      <c r="AN50" s="30">
        <f>Reading!AP26</f>
        <v>0</v>
      </c>
      <c r="AO50" s="30">
        <f>Reading!AQ26</f>
        <v>0</v>
      </c>
      <c r="AP50" s="30">
        <f>Reading!AR26</f>
        <v>0</v>
      </c>
      <c r="AQ50" s="30">
        <f>Reading!AS26</f>
        <v>0</v>
      </c>
      <c r="AR50" s="30">
        <f>Reading!AT26</f>
        <v>0</v>
      </c>
      <c r="AS50" s="30">
        <f>Reading!AU26</f>
        <v>0</v>
      </c>
      <c r="AT50" s="30">
        <f>Reading!AV26</f>
        <v>0</v>
      </c>
      <c r="AU50" s="30">
        <f>Reading!AW26</f>
        <v>0</v>
      </c>
      <c r="AV50" s="30">
        <f>Reading!AX26</f>
        <v>0</v>
      </c>
      <c r="AW50" s="30">
        <f>Reading!AY26</f>
        <v>0</v>
      </c>
    </row>
    <row r="51" spans="1:50">
      <c r="B51">
        <f>LOOKUP(B50,$BB$4:$BB$9,$BC$4:$BC$9)</f>
        <v>3</v>
      </c>
      <c r="C51" t="e">
        <f t="shared" ref="C51:AW51" si="3">LOOKUP(C50,$BB$4:$BB$9,$BC$4:$BC$9)</f>
        <v>#N/A</v>
      </c>
      <c r="D51" t="e">
        <f t="shared" si="3"/>
        <v>#N/A</v>
      </c>
      <c r="E51" t="e">
        <f t="shared" si="3"/>
        <v>#N/A</v>
      </c>
      <c r="F51">
        <f t="shared" si="3"/>
        <v>1</v>
      </c>
      <c r="G51">
        <f t="shared" si="3"/>
        <v>4</v>
      </c>
      <c r="H51" t="e">
        <f t="shared" si="3"/>
        <v>#N/A</v>
      </c>
      <c r="I51" t="e">
        <f t="shared" si="3"/>
        <v>#N/A</v>
      </c>
      <c r="J51">
        <f t="shared" si="3"/>
        <v>2</v>
      </c>
      <c r="K51" t="e">
        <f t="shared" si="3"/>
        <v>#N/A</v>
      </c>
      <c r="L51" t="e">
        <f t="shared" si="3"/>
        <v>#N/A</v>
      </c>
      <c r="M51" t="e">
        <f t="shared" si="3"/>
        <v>#N/A</v>
      </c>
      <c r="N51" t="e">
        <f t="shared" si="3"/>
        <v>#N/A</v>
      </c>
      <c r="O51">
        <f t="shared" si="3"/>
        <v>4</v>
      </c>
      <c r="P51" t="e">
        <f t="shared" si="3"/>
        <v>#N/A</v>
      </c>
      <c r="Q51" t="e">
        <f t="shared" si="3"/>
        <v>#N/A</v>
      </c>
      <c r="R51">
        <f t="shared" si="3"/>
        <v>0</v>
      </c>
      <c r="S51" t="e">
        <f t="shared" si="3"/>
        <v>#N/A</v>
      </c>
      <c r="T51" t="e">
        <f t="shared" si="3"/>
        <v>#N/A</v>
      </c>
      <c r="U51">
        <f t="shared" si="3"/>
        <v>3</v>
      </c>
      <c r="V51" t="e">
        <f t="shared" si="3"/>
        <v>#N/A</v>
      </c>
      <c r="W51" t="e">
        <f t="shared" si="3"/>
        <v>#N/A</v>
      </c>
      <c r="X51" t="e">
        <f t="shared" si="3"/>
        <v>#N/A</v>
      </c>
      <c r="Y51" t="e">
        <f t="shared" si="3"/>
        <v>#N/A</v>
      </c>
      <c r="Z51" t="e">
        <f t="shared" si="3"/>
        <v>#N/A</v>
      </c>
      <c r="AA51" t="e">
        <f t="shared" si="3"/>
        <v>#N/A</v>
      </c>
      <c r="AB51" t="e">
        <f t="shared" si="3"/>
        <v>#N/A</v>
      </c>
      <c r="AC51">
        <f t="shared" si="3"/>
        <v>3</v>
      </c>
      <c r="AD51" t="e">
        <f t="shared" si="3"/>
        <v>#N/A</v>
      </c>
      <c r="AE51" t="e">
        <f t="shared" si="3"/>
        <v>#N/A</v>
      </c>
      <c r="AF51" t="e">
        <f t="shared" si="3"/>
        <v>#N/A</v>
      </c>
      <c r="AG51" t="e">
        <f t="shared" si="3"/>
        <v>#N/A</v>
      </c>
      <c r="AH51" t="e">
        <f t="shared" si="3"/>
        <v>#N/A</v>
      </c>
      <c r="AI51" t="e">
        <f t="shared" si="3"/>
        <v>#N/A</v>
      </c>
      <c r="AJ51" t="e">
        <f t="shared" si="3"/>
        <v>#N/A</v>
      </c>
      <c r="AK51" t="e">
        <f t="shared" si="3"/>
        <v>#N/A</v>
      </c>
      <c r="AL51" t="e">
        <f t="shared" si="3"/>
        <v>#N/A</v>
      </c>
      <c r="AM51" t="e">
        <f t="shared" si="3"/>
        <v>#N/A</v>
      </c>
      <c r="AN51" t="e">
        <f t="shared" si="3"/>
        <v>#N/A</v>
      </c>
      <c r="AO51" t="e">
        <f t="shared" si="3"/>
        <v>#N/A</v>
      </c>
      <c r="AP51" t="e">
        <f t="shared" si="3"/>
        <v>#N/A</v>
      </c>
      <c r="AQ51" t="e">
        <f t="shared" si="3"/>
        <v>#N/A</v>
      </c>
      <c r="AR51" t="e">
        <f t="shared" si="3"/>
        <v>#N/A</v>
      </c>
      <c r="AS51" t="e">
        <f t="shared" si="3"/>
        <v>#N/A</v>
      </c>
      <c r="AT51" t="e">
        <f t="shared" si="3"/>
        <v>#N/A</v>
      </c>
      <c r="AU51" t="e">
        <f t="shared" si="3"/>
        <v>#N/A</v>
      </c>
      <c r="AV51" t="e">
        <f t="shared" si="3"/>
        <v>#N/A</v>
      </c>
      <c r="AW51" t="e">
        <f t="shared" si="3"/>
        <v>#N/A</v>
      </c>
    </row>
    <row r="52" spans="1:50"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42"/>
      <c r="AH52" s="42"/>
      <c r="AI52" s="42"/>
      <c r="AJ52" s="42"/>
      <c r="AK52" s="42"/>
      <c r="AL52" s="42"/>
      <c r="AM52" s="42"/>
      <c r="AN52" s="42"/>
      <c r="AO52" s="42"/>
      <c r="AP52" s="42"/>
      <c r="AQ52" s="42"/>
      <c r="AR52" s="42"/>
      <c r="AS52" s="42"/>
      <c r="AT52" s="42"/>
      <c r="AU52" s="42"/>
      <c r="AV52" s="42"/>
      <c r="AW52" s="42"/>
    </row>
    <row r="57" spans="1:50">
      <c r="AX57" s="25" t="s">
        <v>144</v>
      </c>
    </row>
    <row r="58" spans="1:50">
      <c r="AX58" s="26"/>
    </row>
    <row r="59" spans="1:50">
      <c r="AX59" s="27" t="s">
        <v>93</v>
      </c>
    </row>
    <row r="60" spans="1:50">
      <c r="AX60" s="24"/>
    </row>
    <row r="63" spans="1:50">
      <c r="A63" s="17" t="s">
        <v>18</v>
      </c>
    </row>
    <row r="64" spans="1:50">
      <c r="A64" s="1" t="s">
        <v>9</v>
      </c>
      <c r="B64" s="131" t="s">
        <v>131</v>
      </c>
      <c r="C64" s="132"/>
      <c r="D64" s="132"/>
      <c r="E64" s="132"/>
      <c r="F64" s="131" t="s">
        <v>132</v>
      </c>
      <c r="G64" s="132"/>
      <c r="H64" s="132"/>
      <c r="I64" s="132"/>
      <c r="J64" s="131" t="s">
        <v>133</v>
      </c>
      <c r="K64" s="132"/>
      <c r="L64" s="132"/>
      <c r="M64" s="132"/>
      <c r="N64" s="131" t="s">
        <v>134</v>
      </c>
      <c r="O64" s="132"/>
      <c r="P64" s="132"/>
      <c r="Q64" s="132"/>
      <c r="R64" s="131" t="s">
        <v>135</v>
      </c>
      <c r="S64" s="132"/>
      <c r="T64" s="132"/>
      <c r="U64" s="132"/>
      <c r="V64" s="131" t="s">
        <v>136</v>
      </c>
      <c r="W64" s="132"/>
      <c r="X64" s="132"/>
      <c r="Y64" s="132"/>
      <c r="Z64" s="131" t="s">
        <v>137</v>
      </c>
      <c r="AA64" s="132"/>
      <c r="AB64" s="132"/>
      <c r="AC64" s="132"/>
      <c r="AD64" s="131" t="s">
        <v>138</v>
      </c>
      <c r="AE64" s="132"/>
      <c r="AF64" s="132"/>
      <c r="AG64" s="132"/>
      <c r="AH64" s="131" t="s">
        <v>139</v>
      </c>
      <c r="AI64" s="132"/>
      <c r="AJ64" s="132"/>
      <c r="AK64" s="132"/>
      <c r="AL64" s="131" t="s">
        <v>140</v>
      </c>
      <c r="AM64" s="132"/>
      <c r="AN64" s="132"/>
      <c r="AO64" s="132"/>
      <c r="AP64" s="131" t="s">
        <v>141</v>
      </c>
      <c r="AQ64" s="132"/>
      <c r="AR64" s="132"/>
      <c r="AS64" s="132"/>
      <c r="AT64" s="131" t="s">
        <v>142</v>
      </c>
      <c r="AU64" s="132"/>
      <c r="AV64" s="132"/>
      <c r="AW64" s="132"/>
    </row>
    <row r="65" spans="1:50">
      <c r="A65" s="1" t="s">
        <v>143</v>
      </c>
      <c r="B65" s="30" t="str">
        <f>Speaking!D26</f>
        <v>a</v>
      </c>
      <c r="C65" s="30">
        <f>Speaking!E26</f>
        <v>0</v>
      </c>
      <c r="D65" s="30">
        <f>Speaking!F26</f>
        <v>0</v>
      </c>
      <c r="E65" s="30">
        <f>Speaking!G26</f>
        <v>0</v>
      </c>
      <c r="F65" s="30" t="str">
        <f>Speaking!H26</f>
        <v>c</v>
      </c>
      <c r="G65" s="30" t="str">
        <f>Speaking!I26</f>
        <v>b</v>
      </c>
      <c r="H65" s="30">
        <f>Speaking!J26</f>
        <v>0</v>
      </c>
      <c r="I65" s="30">
        <f>Speaking!K26</f>
        <v>0</v>
      </c>
      <c r="J65" s="30" t="str">
        <f>Speaking!L26</f>
        <v>a</v>
      </c>
      <c r="K65" s="30">
        <f>Speaking!M26</f>
        <v>0</v>
      </c>
      <c r="L65" s="30">
        <f>Speaking!N26</f>
        <v>0</v>
      </c>
      <c r="M65" s="30">
        <f>Speaking!O26</f>
        <v>0</v>
      </c>
      <c r="N65" s="30" t="str">
        <f>Speaking!P26</f>
        <v>b</v>
      </c>
      <c r="O65" s="30">
        <f>Speaking!Q26</f>
        <v>0</v>
      </c>
      <c r="P65" s="30">
        <f>Speaking!R26</f>
        <v>0</v>
      </c>
      <c r="Q65" s="30">
        <f>Speaking!S26</f>
        <v>0</v>
      </c>
      <c r="R65" s="30" t="str">
        <f>Speaking!T26</f>
        <v>a</v>
      </c>
      <c r="S65" s="30">
        <f>Speaking!U26</f>
        <v>0</v>
      </c>
      <c r="T65" s="30">
        <f>Speaking!V26</f>
        <v>0</v>
      </c>
      <c r="U65" s="30">
        <f>Speaking!W26</f>
        <v>0</v>
      </c>
      <c r="V65" s="30">
        <f>Speaking!X26</f>
        <v>0</v>
      </c>
      <c r="W65" s="30">
        <f>Speaking!Y26</f>
        <v>0</v>
      </c>
      <c r="X65" s="30">
        <f>Speaking!Z26</f>
        <v>0</v>
      </c>
      <c r="Y65" s="30">
        <f>Speaking!AA26</f>
        <v>0</v>
      </c>
      <c r="Z65" s="30">
        <f>Speaking!AB26</f>
        <v>0</v>
      </c>
      <c r="AA65" s="30">
        <f>Speaking!AC26</f>
        <v>0</v>
      </c>
      <c r="AB65" s="30">
        <f>Speaking!AD26</f>
        <v>0</v>
      </c>
      <c r="AC65" s="30">
        <f>Speaking!AE26</f>
        <v>0</v>
      </c>
      <c r="AD65" s="30">
        <f>Speaking!AF26</f>
        <v>0</v>
      </c>
      <c r="AE65" s="30">
        <f>Speaking!AG26</f>
        <v>0</v>
      </c>
      <c r="AF65" s="30">
        <f>Speaking!AH26</f>
        <v>0</v>
      </c>
      <c r="AG65" s="30">
        <f>Speaking!AI26</f>
        <v>0</v>
      </c>
      <c r="AH65" s="30">
        <f>Speaking!AJ26</f>
        <v>0</v>
      </c>
      <c r="AI65" s="30">
        <f>Speaking!AK26</f>
        <v>0</v>
      </c>
      <c r="AJ65" s="30">
        <f>Speaking!AL26</f>
        <v>0</v>
      </c>
      <c r="AK65" s="30">
        <f>Speaking!AM26</f>
        <v>0</v>
      </c>
      <c r="AL65" s="30">
        <f>Speaking!AN26</f>
        <v>0</v>
      </c>
      <c r="AM65" s="30">
        <f>Speaking!AO26</f>
        <v>0</v>
      </c>
      <c r="AN65" s="30">
        <f>Speaking!AP26</f>
        <v>0</v>
      </c>
      <c r="AO65" s="30">
        <f>Speaking!AQ26</f>
        <v>0</v>
      </c>
      <c r="AP65" s="30">
        <f>Speaking!AR26</f>
        <v>0</v>
      </c>
      <c r="AQ65" s="30">
        <f>Speaking!AS26</f>
        <v>0</v>
      </c>
      <c r="AR65" s="30">
        <f>Speaking!AT26</f>
        <v>0</v>
      </c>
      <c r="AS65" s="30">
        <f>Speaking!AU26</f>
        <v>0</v>
      </c>
      <c r="AT65" s="30">
        <f>Speaking!AV26</f>
        <v>0</v>
      </c>
      <c r="AU65" s="30">
        <f>Speaking!AW26</f>
        <v>0</v>
      </c>
      <c r="AV65" s="30">
        <f>Speaking!AX26</f>
        <v>0</v>
      </c>
      <c r="AW65" s="30">
        <f>Speaking!AY26</f>
        <v>0</v>
      </c>
    </row>
    <row r="66" spans="1:50">
      <c r="B66">
        <f>LOOKUP(B65,$BB$4:$BB$9,$BC$4:$BC$9)</f>
        <v>4</v>
      </c>
      <c r="C66" t="e">
        <f t="shared" ref="C66:AW66" si="4">LOOKUP(C65,$BB$4:$BB$9,$BC$4:$BC$9)</f>
        <v>#N/A</v>
      </c>
      <c r="D66" t="e">
        <f t="shared" si="4"/>
        <v>#N/A</v>
      </c>
      <c r="E66" t="e">
        <f t="shared" si="4"/>
        <v>#N/A</v>
      </c>
      <c r="F66">
        <f t="shared" si="4"/>
        <v>2</v>
      </c>
      <c r="G66">
        <f t="shared" si="4"/>
        <v>3</v>
      </c>
      <c r="H66" t="e">
        <f t="shared" si="4"/>
        <v>#N/A</v>
      </c>
      <c r="I66" t="e">
        <f t="shared" si="4"/>
        <v>#N/A</v>
      </c>
      <c r="J66">
        <f t="shared" si="4"/>
        <v>4</v>
      </c>
      <c r="K66" t="e">
        <f t="shared" si="4"/>
        <v>#N/A</v>
      </c>
      <c r="L66" t="e">
        <f t="shared" si="4"/>
        <v>#N/A</v>
      </c>
      <c r="M66" t="e">
        <f t="shared" si="4"/>
        <v>#N/A</v>
      </c>
      <c r="N66">
        <f t="shared" si="4"/>
        <v>3</v>
      </c>
      <c r="O66" t="e">
        <f t="shared" si="4"/>
        <v>#N/A</v>
      </c>
      <c r="P66" t="e">
        <f t="shared" si="4"/>
        <v>#N/A</v>
      </c>
      <c r="Q66" t="e">
        <f t="shared" si="4"/>
        <v>#N/A</v>
      </c>
      <c r="R66">
        <f t="shared" si="4"/>
        <v>4</v>
      </c>
      <c r="S66" t="e">
        <f t="shared" si="4"/>
        <v>#N/A</v>
      </c>
      <c r="T66" t="e">
        <f t="shared" si="4"/>
        <v>#N/A</v>
      </c>
      <c r="U66" t="e">
        <f t="shared" si="4"/>
        <v>#N/A</v>
      </c>
      <c r="V66" t="e">
        <f t="shared" si="4"/>
        <v>#N/A</v>
      </c>
      <c r="W66" t="e">
        <f t="shared" si="4"/>
        <v>#N/A</v>
      </c>
      <c r="X66" t="e">
        <f t="shared" si="4"/>
        <v>#N/A</v>
      </c>
      <c r="Y66" t="e">
        <f t="shared" si="4"/>
        <v>#N/A</v>
      </c>
      <c r="Z66" t="e">
        <f t="shared" si="4"/>
        <v>#N/A</v>
      </c>
      <c r="AA66" t="e">
        <f t="shared" si="4"/>
        <v>#N/A</v>
      </c>
      <c r="AB66" t="e">
        <f t="shared" si="4"/>
        <v>#N/A</v>
      </c>
      <c r="AC66" t="e">
        <f t="shared" si="4"/>
        <v>#N/A</v>
      </c>
      <c r="AD66" t="e">
        <f t="shared" si="4"/>
        <v>#N/A</v>
      </c>
      <c r="AE66" t="e">
        <f t="shared" si="4"/>
        <v>#N/A</v>
      </c>
      <c r="AF66" t="e">
        <f t="shared" si="4"/>
        <v>#N/A</v>
      </c>
      <c r="AG66" t="e">
        <f t="shared" si="4"/>
        <v>#N/A</v>
      </c>
      <c r="AH66" t="e">
        <f t="shared" si="4"/>
        <v>#N/A</v>
      </c>
      <c r="AI66" t="e">
        <f t="shared" si="4"/>
        <v>#N/A</v>
      </c>
      <c r="AJ66" t="e">
        <f t="shared" si="4"/>
        <v>#N/A</v>
      </c>
      <c r="AK66" t="e">
        <f t="shared" si="4"/>
        <v>#N/A</v>
      </c>
      <c r="AL66" t="e">
        <f t="shared" si="4"/>
        <v>#N/A</v>
      </c>
      <c r="AM66" t="e">
        <f t="shared" si="4"/>
        <v>#N/A</v>
      </c>
      <c r="AN66" t="e">
        <f t="shared" si="4"/>
        <v>#N/A</v>
      </c>
      <c r="AO66" t="e">
        <f t="shared" si="4"/>
        <v>#N/A</v>
      </c>
      <c r="AP66" t="e">
        <f t="shared" si="4"/>
        <v>#N/A</v>
      </c>
      <c r="AQ66" t="e">
        <f t="shared" si="4"/>
        <v>#N/A</v>
      </c>
      <c r="AR66" t="e">
        <f t="shared" si="4"/>
        <v>#N/A</v>
      </c>
      <c r="AS66" t="e">
        <f t="shared" si="4"/>
        <v>#N/A</v>
      </c>
      <c r="AT66" t="e">
        <f t="shared" si="4"/>
        <v>#N/A</v>
      </c>
      <c r="AU66" t="e">
        <f t="shared" si="4"/>
        <v>#N/A</v>
      </c>
      <c r="AV66" t="e">
        <f t="shared" si="4"/>
        <v>#N/A</v>
      </c>
      <c r="AW66" t="e">
        <f t="shared" si="4"/>
        <v>#N/A</v>
      </c>
    </row>
    <row r="67" spans="1:50">
      <c r="B67" s="42"/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2"/>
      <c r="Z67" s="42"/>
      <c r="AA67" s="42"/>
      <c r="AB67" s="42"/>
      <c r="AC67" s="42"/>
      <c r="AD67" s="42"/>
      <c r="AE67" s="42"/>
      <c r="AF67" s="42"/>
      <c r="AG67" s="42"/>
      <c r="AH67" s="42"/>
      <c r="AI67" s="42"/>
      <c r="AJ67" s="42"/>
      <c r="AK67" s="42"/>
      <c r="AL67" s="42"/>
      <c r="AM67" s="42"/>
      <c r="AN67" s="42"/>
      <c r="AO67" s="42"/>
      <c r="AP67" s="42"/>
      <c r="AQ67" s="42"/>
      <c r="AR67" s="42"/>
      <c r="AS67" s="42"/>
      <c r="AT67" s="42"/>
      <c r="AU67" s="42"/>
      <c r="AV67" s="42"/>
      <c r="AW67" s="42"/>
    </row>
    <row r="72" spans="1:50">
      <c r="AX72" s="25" t="s">
        <v>144</v>
      </c>
    </row>
    <row r="73" spans="1:50">
      <c r="AX73" s="26"/>
    </row>
    <row r="74" spans="1:50">
      <c r="AX74" s="27" t="s">
        <v>93</v>
      </c>
    </row>
    <row r="75" spans="1:50">
      <c r="AX75" s="24"/>
    </row>
  </sheetData>
  <mergeCells count="63">
    <mergeCell ref="B1:P1"/>
    <mergeCell ref="Q1:Y1"/>
    <mergeCell ref="AN1:AW1"/>
    <mergeCell ref="B4:E4"/>
    <mergeCell ref="F4:I4"/>
    <mergeCell ref="J4:M4"/>
    <mergeCell ref="N4:Q4"/>
    <mergeCell ref="R4:U4"/>
    <mergeCell ref="V4:Y4"/>
    <mergeCell ref="Z4:AC4"/>
    <mergeCell ref="AD4:AG4"/>
    <mergeCell ref="AH4:AK4"/>
    <mergeCell ref="AL4:AO4"/>
    <mergeCell ref="AP4:AS4"/>
    <mergeCell ref="AT4:AW4"/>
    <mergeCell ref="B19:E19"/>
    <mergeCell ref="F19:I19"/>
    <mergeCell ref="J19:M19"/>
    <mergeCell ref="N19:Q19"/>
    <mergeCell ref="R19:U19"/>
    <mergeCell ref="AT19:AW19"/>
    <mergeCell ref="B34:E34"/>
    <mergeCell ref="F34:I34"/>
    <mergeCell ref="J34:M34"/>
    <mergeCell ref="N34:Q34"/>
    <mergeCell ref="R34:U34"/>
    <mergeCell ref="V34:Y34"/>
    <mergeCell ref="Z34:AC34"/>
    <mergeCell ref="AD34:AG34"/>
    <mergeCell ref="AH34:AK34"/>
    <mergeCell ref="V19:Y19"/>
    <mergeCell ref="Z19:AC19"/>
    <mergeCell ref="AD19:AG19"/>
    <mergeCell ref="AH19:AK19"/>
    <mergeCell ref="AL19:AO19"/>
    <mergeCell ref="AP19:AS19"/>
    <mergeCell ref="AL34:AO34"/>
    <mergeCell ref="AP34:AS34"/>
    <mergeCell ref="AT34:AW34"/>
    <mergeCell ref="B49:E49"/>
    <mergeCell ref="F49:I49"/>
    <mergeCell ref="J49:M49"/>
    <mergeCell ref="N49:Q49"/>
    <mergeCell ref="R49:U49"/>
    <mergeCell ref="V49:Y49"/>
    <mergeCell ref="Z49:AC49"/>
    <mergeCell ref="AD49:AG49"/>
    <mergeCell ref="AH49:AK49"/>
    <mergeCell ref="AL49:AO49"/>
    <mergeCell ref="AP49:AS49"/>
    <mergeCell ref="AT49:AW49"/>
    <mergeCell ref="B64:E64"/>
    <mergeCell ref="F64:I64"/>
    <mergeCell ref="J64:M64"/>
    <mergeCell ref="N64:Q64"/>
    <mergeCell ref="R64:U64"/>
    <mergeCell ref="AT64:AW64"/>
    <mergeCell ref="V64:Y64"/>
    <mergeCell ref="Z64:AC64"/>
    <mergeCell ref="AD64:AG64"/>
    <mergeCell ref="AH64:AK64"/>
    <mergeCell ref="AL64:AO64"/>
    <mergeCell ref="AP64:AS64"/>
  </mergeCells>
  <conditionalFormatting sqref="B20:AW20">
    <cfRule type="containsText" dxfId="17" priority="5" operator="containsText" text="0">
      <formula>NOT(ISERROR(SEARCH("0",B20)))</formula>
    </cfRule>
  </conditionalFormatting>
  <conditionalFormatting sqref="B5:AW5">
    <cfRule type="containsText" dxfId="16" priority="4" operator="containsText" text="0">
      <formula>NOT(ISERROR(SEARCH("0",B5)))</formula>
    </cfRule>
  </conditionalFormatting>
  <conditionalFormatting sqref="AA1 AN1 A1:J1">
    <cfRule type="duplicateValues" dxfId="15" priority="6"/>
  </conditionalFormatting>
  <conditionalFormatting sqref="B35:AW35">
    <cfRule type="containsText" dxfId="14" priority="3" operator="containsText" text="0">
      <formula>NOT(ISERROR(SEARCH("0",B35)))</formula>
    </cfRule>
  </conditionalFormatting>
  <conditionalFormatting sqref="B50:AW50">
    <cfRule type="containsText" dxfId="13" priority="2" operator="containsText" text="0">
      <formula>NOT(ISERROR(SEARCH("0",B50)))</formula>
    </cfRule>
  </conditionalFormatting>
  <conditionalFormatting sqref="B65:AW65">
    <cfRule type="containsText" dxfId="12" priority="1" operator="containsText" text="0">
      <formula>NOT(ISERROR(SEARCH("0",B65)))</formula>
    </cfRule>
  </conditionalFormatting>
  <pageMargins left="0.7" right="0.7" top="0.75" bottom="0.75" header="0.3" footer="0.3"/>
  <pageSetup paperSize="9" scale="63" orientation="portrait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Tabelle34">
    <pageSetUpPr fitToPage="1"/>
  </sheetPr>
  <dimension ref="A1:BJ75"/>
  <sheetViews>
    <sheetView topLeftCell="A39" zoomScale="85" zoomScaleNormal="85" workbookViewId="0">
      <selection sqref="A1:XFD1048576"/>
    </sheetView>
  </sheetViews>
  <sheetFormatPr baseColWidth="10" defaultColWidth="8.42578125" defaultRowHeight="15"/>
  <cols>
    <col min="2" max="5" width="2.7109375" customWidth="1"/>
    <col min="6" max="6" width="3.42578125" customWidth="1"/>
    <col min="7" max="49" width="2.7109375" customWidth="1"/>
    <col min="50" max="50" width="7.7109375" customWidth="1"/>
    <col min="51" max="51" width="8.42578125" customWidth="1"/>
    <col min="52" max="58" width="4.7109375" customWidth="1"/>
    <col min="59" max="60" width="7.7109375" customWidth="1"/>
    <col min="61" max="62" width="5.42578125" style="2" customWidth="1"/>
  </cols>
  <sheetData>
    <row r="1" spans="1:62" s="20" customFormat="1" ht="21">
      <c r="A1" s="28" t="s">
        <v>10</v>
      </c>
      <c r="B1" s="130" t="str">
        <f>Gesamt!B27</f>
        <v>Prettenhofer</v>
      </c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 t="str">
        <f>Gesamt!C27</f>
        <v>Mattias</v>
      </c>
      <c r="R1" s="130"/>
      <c r="S1" s="130"/>
      <c r="T1" s="130"/>
      <c r="U1" s="130"/>
      <c r="V1" s="130"/>
      <c r="W1" s="130"/>
      <c r="X1" s="130"/>
      <c r="Y1" s="130"/>
      <c r="Z1" s="43"/>
      <c r="AA1" s="123" t="str">
        <f>Gesamt!B1</f>
        <v>1F</v>
      </c>
      <c r="AB1" s="43"/>
      <c r="AC1" s="43"/>
      <c r="AD1" s="43"/>
      <c r="AE1" s="43"/>
      <c r="AF1" s="43"/>
      <c r="AG1" s="43"/>
      <c r="AH1" s="43"/>
      <c r="AI1" s="43"/>
      <c r="AJ1" s="43"/>
      <c r="AK1" s="43"/>
      <c r="AL1" s="43"/>
      <c r="AM1" s="43"/>
      <c r="AN1" s="129" t="str">
        <f>Gesamt!D1</f>
        <v>2019/20</v>
      </c>
      <c r="AO1" s="129"/>
      <c r="AP1" s="129"/>
      <c r="AQ1" s="129"/>
      <c r="AR1" s="129"/>
      <c r="AS1" s="129"/>
      <c r="AT1" s="129"/>
      <c r="AU1" s="129"/>
      <c r="AV1" s="129"/>
      <c r="AW1" s="129"/>
      <c r="BC1" s="19"/>
      <c r="BD1" s="41" t="s">
        <v>130</v>
      </c>
      <c r="BE1" s="19"/>
      <c r="BF1" s="19"/>
      <c r="BG1" s="19"/>
      <c r="BH1" s="19"/>
      <c r="BI1" s="29"/>
      <c r="BJ1" s="29"/>
    </row>
    <row r="3" spans="1:62">
      <c r="A3" s="17" t="s">
        <v>12</v>
      </c>
    </row>
    <row r="4" spans="1:62">
      <c r="A4" s="1" t="s">
        <v>9</v>
      </c>
      <c r="B4" s="131" t="s">
        <v>131</v>
      </c>
      <c r="C4" s="132"/>
      <c r="D4" s="132"/>
      <c r="E4" s="132"/>
      <c r="F4" s="131" t="s">
        <v>132</v>
      </c>
      <c r="G4" s="132"/>
      <c r="H4" s="132"/>
      <c r="I4" s="132"/>
      <c r="J4" s="131" t="s">
        <v>133</v>
      </c>
      <c r="K4" s="132"/>
      <c r="L4" s="132"/>
      <c r="M4" s="132"/>
      <c r="N4" s="131" t="s">
        <v>134</v>
      </c>
      <c r="O4" s="132"/>
      <c r="P4" s="132"/>
      <c r="Q4" s="132"/>
      <c r="R4" s="131" t="s">
        <v>135</v>
      </c>
      <c r="S4" s="132"/>
      <c r="T4" s="132"/>
      <c r="U4" s="132"/>
      <c r="V4" s="131" t="s">
        <v>136</v>
      </c>
      <c r="W4" s="132"/>
      <c r="X4" s="132"/>
      <c r="Y4" s="132"/>
      <c r="Z4" s="131" t="s">
        <v>137</v>
      </c>
      <c r="AA4" s="132"/>
      <c r="AB4" s="132"/>
      <c r="AC4" s="132"/>
      <c r="AD4" s="131" t="s">
        <v>138</v>
      </c>
      <c r="AE4" s="132"/>
      <c r="AF4" s="132"/>
      <c r="AG4" s="132"/>
      <c r="AH4" s="131" t="s">
        <v>139</v>
      </c>
      <c r="AI4" s="132"/>
      <c r="AJ4" s="132"/>
      <c r="AK4" s="132"/>
      <c r="AL4" s="131" t="s">
        <v>140</v>
      </c>
      <c r="AM4" s="132"/>
      <c r="AN4" s="132"/>
      <c r="AO4" s="132"/>
      <c r="AP4" s="131" t="s">
        <v>141</v>
      </c>
      <c r="AQ4" s="132"/>
      <c r="AR4" s="132"/>
      <c r="AS4" s="132"/>
      <c r="AT4" s="131" t="s">
        <v>142</v>
      </c>
      <c r="AU4" s="132"/>
      <c r="AV4" s="132"/>
      <c r="AW4" s="132"/>
      <c r="BB4" s="44" t="s">
        <v>103</v>
      </c>
      <c r="BC4" s="2">
        <v>4</v>
      </c>
    </row>
    <row r="5" spans="1:62">
      <c r="A5" s="1" t="s">
        <v>143</v>
      </c>
      <c r="B5" s="30" t="str">
        <f>Vocab!D27</f>
        <v>e</v>
      </c>
      <c r="C5" s="30" t="str">
        <f>Vocab!E27</f>
        <v>e</v>
      </c>
      <c r="D5" s="30" t="str">
        <f>Vocab!F27</f>
        <v>e</v>
      </c>
      <c r="E5" s="30" t="str">
        <f>Vocab!G27</f>
        <v>a</v>
      </c>
      <c r="F5" s="30" t="str">
        <f>Vocab!H27</f>
        <v>a</v>
      </c>
      <c r="G5" s="30" t="str">
        <f>Vocab!I27</f>
        <v>e</v>
      </c>
      <c r="H5" s="30" t="str">
        <f>Vocab!J27</f>
        <v>e</v>
      </c>
      <c r="I5" s="30" t="str">
        <f>Vocab!K27</f>
        <v>e</v>
      </c>
      <c r="J5" s="30" t="str">
        <f>Vocab!L27</f>
        <v>k</v>
      </c>
      <c r="K5" s="30" t="str">
        <f>Vocab!M27</f>
        <v>a</v>
      </c>
      <c r="L5" s="30" t="str">
        <f>Vocab!N27</f>
        <v>e</v>
      </c>
      <c r="M5" s="30" t="str">
        <f>Vocab!O27</f>
        <v>e</v>
      </c>
      <c r="N5" s="30" t="str">
        <f>Vocab!P27</f>
        <v>e</v>
      </c>
      <c r="O5" s="30" t="str">
        <f>Vocab!Q27</f>
        <v>e</v>
      </c>
      <c r="P5" s="30" t="str">
        <f>Vocab!R27</f>
        <v>a</v>
      </c>
      <c r="Q5" s="30" t="str">
        <f>Vocab!S27</f>
        <v>e</v>
      </c>
      <c r="R5" s="30" t="str">
        <f>Vocab!T27</f>
        <v>e</v>
      </c>
      <c r="S5" s="30" t="str">
        <f>Vocab!U27</f>
        <v>e</v>
      </c>
      <c r="T5" s="30">
        <f>Vocab!V27</f>
        <v>0</v>
      </c>
      <c r="U5" s="30">
        <f>Vocab!W27</f>
        <v>0</v>
      </c>
      <c r="V5" s="30">
        <f>Vocab!X27</f>
        <v>0</v>
      </c>
      <c r="W5" s="30">
        <f>Vocab!Y27</f>
        <v>0</v>
      </c>
      <c r="X5" s="30">
        <f>Vocab!Z27</f>
        <v>0</v>
      </c>
      <c r="Y5" s="30">
        <f>Vocab!AA27</f>
        <v>0</v>
      </c>
      <c r="Z5" s="30">
        <f>Vocab!AB27</f>
        <v>0</v>
      </c>
      <c r="AA5" s="30">
        <f>Vocab!AC27</f>
        <v>0</v>
      </c>
      <c r="AB5" s="30">
        <f>Vocab!AD27</f>
        <v>0</v>
      </c>
      <c r="AC5" s="30">
        <f>Vocab!AE27</f>
        <v>0</v>
      </c>
      <c r="AD5" s="30">
        <f>Vocab!AF27</f>
        <v>0</v>
      </c>
      <c r="AE5" s="30">
        <f>Vocab!AG27</f>
        <v>0</v>
      </c>
      <c r="AF5" s="30">
        <f>Vocab!AH27</f>
        <v>0</v>
      </c>
      <c r="AG5" s="30">
        <f>Vocab!AI27</f>
        <v>0</v>
      </c>
      <c r="AH5" s="30">
        <f>Vocab!AJ27</f>
        <v>0</v>
      </c>
      <c r="AI5" s="30">
        <f>Vocab!AK27</f>
        <v>0</v>
      </c>
      <c r="AJ5" s="30">
        <f>Vocab!AL27</f>
        <v>0</v>
      </c>
      <c r="AK5" s="30">
        <f>Vocab!AM27</f>
        <v>0</v>
      </c>
      <c r="AL5" s="30">
        <f>Vocab!AN27</f>
        <v>0</v>
      </c>
      <c r="AM5" s="30">
        <f>Vocab!AO27</f>
        <v>0</v>
      </c>
      <c r="AN5" s="30">
        <f>Vocab!AP27</f>
        <v>0</v>
      </c>
      <c r="AO5" s="30">
        <f>Vocab!AQ27</f>
        <v>0</v>
      </c>
      <c r="AP5" s="30">
        <f>Vocab!AR27</f>
        <v>0</v>
      </c>
      <c r="AQ5" s="30">
        <f>Vocab!AS27</f>
        <v>0</v>
      </c>
      <c r="AR5" s="30">
        <f>Vocab!AT27</f>
        <v>0</v>
      </c>
      <c r="AS5" s="30">
        <f>Vocab!AU27</f>
        <v>0</v>
      </c>
      <c r="AT5" s="30">
        <f>Vocab!AV27</f>
        <v>0</v>
      </c>
      <c r="AU5" s="30">
        <f>Vocab!AW27</f>
        <v>0</v>
      </c>
      <c r="AV5" s="30">
        <f>Vocab!AX27</f>
        <v>0</v>
      </c>
      <c r="AW5" s="30">
        <f>Vocab!AY27</f>
        <v>0</v>
      </c>
      <c r="BB5" s="44" t="s">
        <v>104</v>
      </c>
      <c r="BC5" s="2">
        <v>3</v>
      </c>
    </row>
    <row r="6" spans="1:62">
      <c r="B6">
        <f>LOOKUP(B5,$BB$4:$BB$9,$BC$4:$BC$9)</f>
        <v>0</v>
      </c>
      <c r="C6">
        <f t="shared" ref="C6:AW6" si="0">LOOKUP(C5,$BB$4:$BB$9,$BC$4:$BC$9)</f>
        <v>0</v>
      </c>
      <c r="D6">
        <f t="shared" si="0"/>
        <v>0</v>
      </c>
      <c r="E6">
        <f t="shared" si="0"/>
        <v>4</v>
      </c>
      <c r="F6">
        <f t="shared" si="0"/>
        <v>4</v>
      </c>
      <c r="G6">
        <f t="shared" si="0"/>
        <v>0</v>
      </c>
      <c r="H6">
        <f t="shared" si="0"/>
        <v>0</v>
      </c>
      <c r="I6">
        <f t="shared" si="0"/>
        <v>0</v>
      </c>
      <c r="J6">
        <f t="shared" si="0"/>
        <v>0</v>
      </c>
      <c r="K6">
        <f t="shared" si="0"/>
        <v>4</v>
      </c>
      <c r="L6">
        <f t="shared" si="0"/>
        <v>0</v>
      </c>
      <c r="M6">
        <f t="shared" si="0"/>
        <v>0</v>
      </c>
      <c r="N6">
        <f t="shared" si="0"/>
        <v>0</v>
      </c>
      <c r="O6">
        <f t="shared" si="0"/>
        <v>0</v>
      </c>
      <c r="P6">
        <f t="shared" si="0"/>
        <v>4</v>
      </c>
      <c r="Q6">
        <f t="shared" si="0"/>
        <v>0</v>
      </c>
      <c r="R6">
        <f t="shared" si="0"/>
        <v>0</v>
      </c>
      <c r="S6">
        <f t="shared" si="0"/>
        <v>0</v>
      </c>
      <c r="T6" t="e">
        <f t="shared" si="0"/>
        <v>#N/A</v>
      </c>
      <c r="U6" t="e">
        <f t="shared" si="0"/>
        <v>#N/A</v>
      </c>
      <c r="V6" t="e">
        <f t="shared" si="0"/>
        <v>#N/A</v>
      </c>
      <c r="W6" t="e">
        <f t="shared" si="0"/>
        <v>#N/A</v>
      </c>
      <c r="X6" t="e">
        <f t="shared" si="0"/>
        <v>#N/A</v>
      </c>
      <c r="Y6" t="e">
        <f t="shared" si="0"/>
        <v>#N/A</v>
      </c>
      <c r="Z6" t="e">
        <f t="shared" si="0"/>
        <v>#N/A</v>
      </c>
      <c r="AA6" t="e">
        <f t="shared" si="0"/>
        <v>#N/A</v>
      </c>
      <c r="AB6" t="e">
        <f t="shared" si="0"/>
        <v>#N/A</v>
      </c>
      <c r="AC6" t="e">
        <f t="shared" si="0"/>
        <v>#N/A</v>
      </c>
      <c r="AD6" t="e">
        <f t="shared" si="0"/>
        <v>#N/A</v>
      </c>
      <c r="AE6" t="e">
        <f t="shared" si="0"/>
        <v>#N/A</v>
      </c>
      <c r="AF6" t="e">
        <f t="shared" si="0"/>
        <v>#N/A</v>
      </c>
      <c r="AG6" t="e">
        <f t="shared" si="0"/>
        <v>#N/A</v>
      </c>
      <c r="AH6" t="e">
        <f t="shared" si="0"/>
        <v>#N/A</v>
      </c>
      <c r="AI6" t="e">
        <f t="shared" si="0"/>
        <v>#N/A</v>
      </c>
      <c r="AJ6" t="e">
        <f t="shared" si="0"/>
        <v>#N/A</v>
      </c>
      <c r="AK6" t="e">
        <f t="shared" si="0"/>
        <v>#N/A</v>
      </c>
      <c r="AL6" t="e">
        <f t="shared" si="0"/>
        <v>#N/A</v>
      </c>
      <c r="AM6" t="e">
        <f t="shared" si="0"/>
        <v>#N/A</v>
      </c>
      <c r="AN6" t="e">
        <f t="shared" si="0"/>
        <v>#N/A</v>
      </c>
      <c r="AO6" t="e">
        <f t="shared" si="0"/>
        <v>#N/A</v>
      </c>
      <c r="AP6" t="e">
        <f t="shared" si="0"/>
        <v>#N/A</v>
      </c>
      <c r="AQ6" t="e">
        <f t="shared" si="0"/>
        <v>#N/A</v>
      </c>
      <c r="AR6" t="e">
        <f t="shared" si="0"/>
        <v>#N/A</v>
      </c>
      <c r="AS6" t="e">
        <f t="shared" si="0"/>
        <v>#N/A</v>
      </c>
      <c r="AT6" t="e">
        <f t="shared" si="0"/>
        <v>#N/A</v>
      </c>
      <c r="AU6" t="e">
        <f t="shared" si="0"/>
        <v>#N/A</v>
      </c>
      <c r="AV6" t="e">
        <f t="shared" si="0"/>
        <v>#N/A</v>
      </c>
      <c r="AW6" t="e">
        <f t="shared" si="0"/>
        <v>#N/A</v>
      </c>
      <c r="BB6" s="44" t="s">
        <v>105</v>
      </c>
      <c r="BC6" s="2">
        <v>2</v>
      </c>
    </row>
    <row r="7" spans="1:62"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  <c r="AC7" s="42"/>
      <c r="AD7" s="42"/>
      <c r="AE7" s="42"/>
      <c r="AF7" s="42"/>
      <c r="AG7" s="42"/>
      <c r="AH7" s="42"/>
      <c r="AI7" s="42"/>
      <c r="AJ7" s="42"/>
      <c r="AK7" s="42"/>
      <c r="AL7" s="42"/>
      <c r="AM7" s="42"/>
      <c r="AN7" s="42"/>
      <c r="AO7" s="42"/>
      <c r="AP7" s="42"/>
      <c r="AQ7" s="42"/>
      <c r="AR7" s="42"/>
      <c r="AS7" s="42"/>
      <c r="AT7" s="42"/>
      <c r="AU7" s="42"/>
      <c r="AV7" s="42"/>
      <c r="AW7" s="42"/>
      <c r="BB7" s="44" t="s">
        <v>106</v>
      </c>
      <c r="BC7" s="2">
        <v>1</v>
      </c>
    </row>
    <row r="8" spans="1:62">
      <c r="BB8" s="44" t="s">
        <v>5</v>
      </c>
      <c r="BC8" s="2">
        <v>0</v>
      </c>
    </row>
    <row r="9" spans="1:62">
      <c r="BB9" s="44" t="s">
        <v>107</v>
      </c>
      <c r="BC9" s="2">
        <v>0</v>
      </c>
    </row>
    <row r="12" spans="1:62">
      <c r="AX12" s="25" t="s">
        <v>144</v>
      </c>
    </row>
    <row r="13" spans="1:62">
      <c r="AX13" s="26"/>
    </row>
    <row r="14" spans="1:62">
      <c r="AX14" s="27" t="s">
        <v>93</v>
      </c>
    </row>
    <row r="15" spans="1:62">
      <c r="AX15" s="24"/>
    </row>
    <row r="18" spans="1:50">
      <c r="A18" s="17" t="s">
        <v>21</v>
      </c>
    </row>
    <row r="19" spans="1:50">
      <c r="A19" s="1" t="s">
        <v>9</v>
      </c>
      <c r="B19" s="131" t="s">
        <v>131</v>
      </c>
      <c r="C19" s="132"/>
      <c r="D19" s="132"/>
      <c r="E19" s="132"/>
      <c r="F19" s="131" t="s">
        <v>132</v>
      </c>
      <c r="G19" s="132"/>
      <c r="H19" s="132"/>
      <c r="I19" s="132"/>
      <c r="J19" s="131" t="s">
        <v>133</v>
      </c>
      <c r="K19" s="132"/>
      <c r="L19" s="132"/>
      <c r="M19" s="132"/>
      <c r="N19" s="131" t="s">
        <v>134</v>
      </c>
      <c r="O19" s="132"/>
      <c r="P19" s="132"/>
      <c r="Q19" s="132"/>
      <c r="R19" s="131" t="s">
        <v>135</v>
      </c>
      <c r="S19" s="132"/>
      <c r="T19" s="132"/>
      <c r="U19" s="132"/>
      <c r="V19" s="131" t="s">
        <v>136</v>
      </c>
      <c r="W19" s="132"/>
      <c r="X19" s="132"/>
      <c r="Y19" s="132"/>
      <c r="Z19" s="131" t="s">
        <v>137</v>
      </c>
      <c r="AA19" s="132"/>
      <c r="AB19" s="132"/>
      <c r="AC19" s="132"/>
      <c r="AD19" s="131" t="s">
        <v>138</v>
      </c>
      <c r="AE19" s="132"/>
      <c r="AF19" s="132"/>
      <c r="AG19" s="132"/>
      <c r="AH19" s="131" t="s">
        <v>139</v>
      </c>
      <c r="AI19" s="132"/>
      <c r="AJ19" s="132"/>
      <c r="AK19" s="132"/>
      <c r="AL19" s="131" t="s">
        <v>140</v>
      </c>
      <c r="AM19" s="132"/>
      <c r="AN19" s="132"/>
      <c r="AO19" s="132"/>
      <c r="AP19" s="131" t="s">
        <v>141</v>
      </c>
      <c r="AQ19" s="132"/>
      <c r="AR19" s="132"/>
      <c r="AS19" s="132"/>
      <c r="AT19" s="131" t="s">
        <v>142</v>
      </c>
      <c r="AU19" s="132"/>
      <c r="AV19" s="132"/>
      <c r="AW19" s="132"/>
    </row>
    <row r="20" spans="1:50">
      <c r="A20" s="1" t="s">
        <v>143</v>
      </c>
      <c r="B20" s="30">
        <f>Listening!D27</f>
        <v>0</v>
      </c>
      <c r="C20" s="30">
        <f>Listening!E27</f>
        <v>0</v>
      </c>
      <c r="D20" s="30">
        <f>Listening!F27</f>
        <v>0</v>
      </c>
      <c r="E20" s="30">
        <f>Listening!G27</f>
        <v>0</v>
      </c>
      <c r="F20" s="30" t="str">
        <f>Listening!H27</f>
        <v>b</v>
      </c>
      <c r="G20" s="30">
        <f>Listening!I27</f>
        <v>0</v>
      </c>
      <c r="H20" s="30">
        <f>Listening!J27</f>
        <v>0</v>
      </c>
      <c r="I20" s="30">
        <f>Listening!K27</f>
        <v>0</v>
      </c>
      <c r="J20" s="30">
        <f>Listening!L27</f>
        <v>0</v>
      </c>
      <c r="K20" s="30">
        <f>Listening!M27</f>
        <v>0</v>
      </c>
      <c r="L20" s="30">
        <f>Listening!N27</f>
        <v>0</v>
      </c>
      <c r="M20" s="30">
        <f>Listening!O27</f>
        <v>0</v>
      </c>
      <c r="N20" s="30">
        <f>Listening!P27</f>
        <v>0</v>
      </c>
      <c r="O20" s="30">
        <f>Listening!Q27</f>
        <v>0</v>
      </c>
      <c r="P20" s="30">
        <f>Listening!R27</f>
        <v>0</v>
      </c>
      <c r="Q20" s="30">
        <f>Listening!S27</f>
        <v>0</v>
      </c>
      <c r="R20" s="30">
        <f>Listening!T27</f>
        <v>0</v>
      </c>
      <c r="S20" s="30">
        <f>Listening!U27</f>
        <v>0</v>
      </c>
      <c r="T20" s="30">
        <f>Listening!V27</f>
        <v>0</v>
      </c>
      <c r="U20" s="30">
        <f>Listening!W27</f>
        <v>0</v>
      </c>
      <c r="V20" s="30">
        <f>Listening!X27</f>
        <v>0</v>
      </c>
      <c r="W20" s="30">
        <f>Listening!Y27</f>
        <v>0</v>
      </c>
      <c r="X20" s="30">
        <f>Listening!Z27</f>
        <v>0</v>
      </c>
      <c r="Y20" s="30">
        <f>Listening!AA27</f>
        <v>0</v>
      </c>
      <c r="Z20" s="30">
        <f>Listening!AB27</f>
        <v>0</v>
      </c>
      <c r="AA20" s="30">
        <f>Listening!AC27</f>
        <v>0</v>
      </c>
      <c r="AB20" s="30">
        <f>Listening!AD27</f>
        <v>0</v>
      </c>
      <c r="AC20" s="30" t="str">
        <f>Listening!AE27</f>
        <v>d</v>
      </c>
      <c r="AD20" s="30" t="str">
        <f>Listening!AF27</f>
        <v>d</v>
      </c>
      <c r="AE20" s="30">
        <f>Listening!AG27</f>
        <v>0</v>
      </c>
      <c r="AF20" s="30">
        <f>Listening!AH27</f>
        <v>0</v>
      </c>
      <c r="AG20" s="30">
        <f>Listening!AI27</f>
        <v>0</v>
      </c>
      <c r="AH20" s="30">
        <f>Listening!AJ27</f>
        <v>0</v>
      </c>
      <c r="AI20" s="30">
        <f>Listening!AK27</f>
        <v>0</v>
      </c>
      <c r="AJ20" s="30">
        <f>Listening!AL27</f>
        <v>0</v>
      </c>
      <c r="AK20" s="30">
        <f>Listening!AM27</f>
        <v>0</v>
      </c>
      <c r="AL20" s="30">
        <f>Listening!AN27</f>
        <v>0</v>
      </c>
      <c r="AM20" s="30">
        <f>Listening!AO27</f>
        <v>0</v>
      </c>
      <c r="AN20" s="30">
        <f>Listening!AP27</f>
        <v>0</v>
      </c>
      <c r="AO20" s="30">
        <f>Listening!AQ27</f>
        <v>0</v>
      </c>
      <c r="AP20" s="30">
        <f>Listening!AR27</f>
        <v>0</v>
      </c>
      <c r="AQ20" s="30">
        <f>Listening!AS27</f>
        <v>0</v>
      </c>
      <c r="AR20" s="30">
        <f>Listening!AT27</f>
        <v>0</v>
      </c>
      <c r="AS20" s="30">
        <f>Listening!AU27</f>
        <v>0</v>
      </c>
      <c r="AT20" s="30">
        <f>Listening!AV27</f>
        <v>0</v>
      </c>
      <c r="AU20" s="30">
        <f>Listening!AW27</f>
        <v>0</v>
      </c>
      <c r="AV20" s="30">
        <f>Listening!AX27</f>
        <v>0</v>
      </c>
      <c r="AW20" s="30">
        <f>Listening!AY27</f>
        <v>0</v>
      </c>
    </row>
    <row r="21" spans="1:50">
      <c r="B21" t="e">
        <f>LOOKUP(B20,$BB$4:$BB$9,$BC$4:$BC$9)</f>
        <v>#N/A</v>
      </c>
      <c r="C21" t="e">
        <f t="shared" ref="C21:AW21" si="1">LOOKUP(C20,$BB$4:$BB$9,$BC$4:$BC$9)</f>
        <v>#N/A</v>
      </c>
      <c r="D21" t="e">
        <f t="shared" si="1"/>
        <v>#N/A</v>
      </c>
      <c r="E21" t="e">
        <f t="shared" si="1"/>
        <v>#N/A</v>
      </c>
      <c r="F21">
        <f t="shared" si="1"/>
        <v>3</v>
      </c>
      <c r="G21" t="e">
        <f t="shared" si="1"/>
        <v>#N/A</v>
      </c>
      <c r="H21" t="e">
        <f t="shared" si="1"/>
        <v>#N/A</v>
      </c>
      <c r="I21" t="e">
        <f t="shared" si="1"/>
        <v>#N/A</v>
      </c>
      <c r="J21" t="e">
        <f t="shared" si="1"/>
        <v>#N/A</v>
      </c>
      <c r="K21" t="e">
        <f t="shared" si="1"/>
        <v>#N/A</v>
      </c>
      <c r="L21" t="e">
        <f t="shared" si="1"/>
        <v>#N/A</v>
      </c>
      <c r="M21" t="e">
        <f t="shared" si="1"/>
        <v>#N/A</v>
      </c>
      <c r="N21" t="e">
        <f t="shared" si="1"/>
        <v>#N/A</v>
      </c>
      <c r="O21" t="e">
        <f t="shared" si="1"/>
        <v>#N/A</v>
      </c>
      <c r="P21" t="e">
        <f t="shared" si="1"/>
        <v>#N/A</v>
      </c>
      <c r="Q21" t="e">
        <f t="shared" si="1"/>
        <v>#N/A</v>
      </c>
      <c r="R21" t="e">
        <f t="shared" si="1"/>
        <v>#N/A</v>
      </c>
      <c r="S21" t="e">
        <f t="shared" si="1"/>
        <v>#N/A</v>
      </c>
      <c r="T21" t="e">
        <f t="shared" si="1"/>
        <v>#N/A</v>
      </c>
      <c r="U21" t="e">
        <f t="shared" si="1"/>
        <v>#N/A</v>
      </c>
      <c r="V21" t="e">
        <f t="shared" si="1"/>
        <v>#N/A</v>
      </c>
      <c r="W21" t="e">
        <f t="shared" si="1"/>
        <v>#N/A</v>
      </c>
      <c r="X21" t="e">
        <f t="shared" si="1"/>
        <v>#N/A</v>
      </c>
      <c r="Y21" t="e">
        <f t="shared" si="1"/>
        <v>#N/A</v>
      </c>
      <c r="Z21" t="e">
        <f t="shared" si="1"/>
        <v>#N/A</v>
      </c>
      <c r="AA21" t="e">
        <f t="shared" si="1"/>
        <v>#N/A</v>
      </c>
      <c r="AB21" t="e">
        <f t="shared" si="1"/>
        <v>#N/A</v>
      </c>
      <c r="AC21">
        <f t="shared" si="1"/>
        <v>1</v>
      </c>
      <c r="AD21">
        <f t="shared" si="1"/>
        <v>1</v>
      </c>
      <c r="AE21" t="e">
        <f t="shared" si="1"/>
        <v>#N/A</v>
      </c>
      <c r="AF21" t="e">
        <f t="shared" si="1"/>
        <v>#N/A</v>
      </c>
      <c r="AG21" t="e">
        <f t="shared" si="1"/>
        <v>#N/A</v>
      </c>
      <c r="AH21" t="e">
        <f t="shared" si="1"/>
        <v>#N/A</v>
      </c>
      <c r="AI21" t="e">
        <f t="shared" si="1"/>
        <v>#N/A</v>
      </c>
      <c r="AJ21" t="e">
        <f t="shared" si="1"/>
        <v>#N/A</v>
      </c>
      <c r="AK21" t="e">
        <f t="shared" si="1"/>
        <v>#N/A</v>
      </c>
      <c r="AL21" t="e">
        <f t="shared" si="1"/>
        <v>#N/A</v>
      </c>
      <c r="AM21" t="e">
        <f t="shared" si="1"/>
        <v>#N/A</v>
      </c>
      <c r="AN21" t="e">
        <f t="shared" si="1"/>
        <v>#N/A</v>
      </c>
      <c r="AO21" t="e">
        <f t="shared" si="1"/>
        <v>#N/A</v>
      </c>
      <c r="AP21" t="e">
        <f t="shared" si="1"/>
        <v>#N/A</v>
      </c>
      <c r="AQ21" t="e">
        <f t="shared" si="1"/>
        <v>#N/A</v>
      </c>
      <c r="AR21" t="e">
        <f t="shared" si="1"/>
        <v>#N/A</v>
      </c>
      <c r="AS21" t="e">
        <f t="shared" si="1"/>
        <v>#N/A</v>
      </c>
      <c r="AT21" t="e">
        <f t="shared" si="1"/>
        <v>#N/A</v>
      </c>
      <c r="AU21" t="e">
        <f t="shared" si="1"/>
        <v>#N/A</v>
      </c>
      <c r="AV21" t="e">
        <f t="shared" si="1"/>
        <v>#N/A</v>
      </c>
      <c r="AW21" t="e">
        <f t="shared" si="1"/>
        <v>#N/A</v>
      </c>
    </row>
    <row r="22" spans="1:50"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  <c r="AG22" s="42"/>
      <c r="AH22" s="42"/>
      <c r="AI22" s="42"/>
      <c r="AJ22" s="42"/>
      <c r="AK22" s="42"/>
      <c r="AL22" s="42"/>
      <c r="AM22" s="42"/>
      <c r="AN22" s="42"/>
      <c r="AO22" s="42"/>
      <c r="AP22" s="42"/>
      <c r="AQ22" s="42"/>
      <c r="AR22" s="42"/>
      <c r="AS22" s="42"/>
      <c r="AT22" s="42"/>
      <c r="AU22" s="42"/>
      <c r="AV22" s="42"/>
      <c r="AW22" s="42"/>
    </row>
    <row r="27" spans="1:50">
      <c r="AX27" s="25" t="s">
        <v>144</v>
      </c>
    </row>
    <row r="28" spans="1:50">
      <c r="AX28" s="26"/>
    </row>
    <row r="29" spans="1:50">
      <c r="AX29" s="27" t="s">
        <v>93</v>
      </c>
    </row>
    <row r="30" spans="1:50">
      <c r="AX30" s="24"/>
    </row>
    <row r="33" spans="1:50">
      <c r="A33" s="17" t="s">
        <v>19</v>
      </c>
    </row>
    <row r="34" spans="1:50">
      <c r="A34" s="1" t="s">
        <v>9</v>
      </c>
      <c r="B34" s="131" t="s">
        <v>131</v>
      </c>
      <c r="C34" s="132"/>
      <c r="D34" s="132"/>
      <c r="E34" s="132"/>
      <c r="F34" s="131" t="s">
        <v>132</v>
      </c>
      <c r="G34" s="132"/>
      <c r="H34" s="132"/>
      <c r="I34" s="132"/>
      <c r="J34" s="131" t="s">
        <v>133</v>
      </c>
      <c r="K34" s="132"/>
      <c r="L34" s="132"/>
      <c r="M34" s="132"/>
      <c r="N34" s="131" t="s">
        <v>134</v>
      </c>
      <c r="O34" s="132"/>
      <c r="P34" s="132"/>
      <c r="Q34" s="132"/>
      <c r="R34" s="131" t="s">
        <v>135</v>
      </c>
      <c r="S34" s="132"/>
      <c r="T34" s="132"/>
      <c r="U34" s="132"/>
      <c r="V34" s="131" t="s">
        <v>136</v>
      </c>
      <c r="W34" s="132"/>
      <c r="X34" s="132"/>
      <c r="Y34" s="132"/>
      <c r="Z34" s="131" t="s">
        <v>137</v>
      </c>
      <c r="AA34" s="132"/>
      <c r="AB34" s="132"/>
      <c r="AC34" s="132"/>
      <c r="AD34" s="131" t="s">
        <v>138</v>
      </c>
      <c r="AE34" s="132"/>
      <c r="AF34" s="132"/>
      <c r="AG34" s="132"/>
      <c r="AH34" s="131" t="s">
        <v>139</v>
      </c>
      <c r="AI34" s="132"/>
      <c r="AJ34" s="132"/>
      <c r="AK34" s="132"/>
      <c r="AL34" s="131" t="s">
        <v>140</v>
      </c>
      <c r="AM34" s="132"/>
      <c r="AN34" s="132"/>
      <c r="AO34" s="132"/>
      <c r="AP34" s="131" t="s">
        <v>141</v>
      </c>
      <c r="AQ34" s="132"/>
      <c r="AR34" s="132"/>
      <c r="AS34" s="132"/>
      <c r="AT34" s="131" t="s">
        <v>142</v>
      </c>
      <c r="AU34" s="132"/>
      <c r="AV34" s="132"/>
      <c r="AW34" s="132"/>
    </row>
    <row r="35" spans="1:50">
      <c r="A35" s="1" t="s">
        <v>143</v>
      </c>
      <c r="B35" s="30">
        <f>Writing!D27</f>
        <v>0</v>
      </c>
      <c r="C35" s="30">
        <f>Writing!E27</f>
        <v>0</v>
      </c>
      <c r="D35" s="30">
        <f>Writing!F27</f>
        <v>0</v>
      </c>
      <c r="E35" s="30">
        <f>Writing!G27</f>
        <v>0</v>
      </c>
      <c r="F35" s="30">
        <f>Writing!H27</f>
        <v>0</v>
      </c>
      <c r="G35" s="30">
        <f>Writing!I27</f>
        <v>0</v>
      </c>
      <c r="H35" s="30">
        <f>Writing!J27</f>
        <v>0</v>
      </c>
      <c r="I35" s="30">
        <f>Writing!K27</f>
        <v>0</v>
      </c>
      <c r="J35" s="30">
        <f>Writing!L27</f>
        <v>0</v>
      </c>
      <c r="K35" s="30">
        <f>Writing!M27</f>
        <v>0</v>
      </c>
      <c r="L35" s="30">
        <f>Writing!N27</f>
        <v>0</v>
      </c>
      <c r="M35" s="30">
        <f>Writing!O27</f>
        <v>0</v>
      </c>
      <c r="N35" s="30">
        <f>Writing!P27</f>
        <v>0</v>
      </c>
      <c r="O35" s="30">
        <f>Writing!Q27</f>
        <v>0</v>
      </c>
      <c r="P35" s="30">
        <f>Writing!R27</f>
        <v>0</v>
      </c>
      <c r="Q35" s="30">
        <f>Writing!S27</f>
        <v>0</v>
      </c>
      <c r="R35" s="30">
        <f>Writing!T27</f>
        <v>0</v>
      </c>
      <c r="S35" s="30">
        <f>Writing!U27</f>
        <v>0</v>
      </c>
      <c r="T35" s="30">
        <f>Writing!V27</f>
        <v>0</v>
      </c>
      <c r="U35" s="30" t="str">
        <f>Writing!W27</f>
        <v xml:space="preserve"> </v>
      </c>
      <c r="V35" s="30">
        <f>Writing!X27</f>
        <v>0</v>
      </c>
      <c r="W35" s="30">
        <f>Writing!Y27</f>
        <v>0</v>
      </c>
      <c r="X35" s="30">
        <f>Writing!Z27</f>
        <v>0</v>
      </c>
      <c r="Y35" s="30">
        <f>Writing!AA27</f>
        <v>0</v>
      </c>
      <c r="Z35" s="30">
        <f>Writing!AB27</f>
        <v>0</v>
      </c>
      <c r="AA35" s="30">
        <f>Writing!AC27</f>
        <v>0</v>
      </c>
      <c r="AB35" s="30">
        <f>Writing!AD27</f>
        <v>0</v>
      </c>
      <c r="AC35" s="30" t="str">
        <f>Writing!AE27</f>
        <v>d</v>
      </c>
      <c r="AD35" s="30" t="str">
        <f>Writing!AF27</f>
        <v>b</v>
      </c>
      <c r="AE35" s="30" t="str">
        <f>Writing!AG27</f>
        <v>c</v>
      </c>
      <c r="AF35" s="30">
        <f>Writing!AH27</f>
        <v>0</v>
      </c>
      <c r="AG35" s="30" t="str">
        <f>Writing!AI27</f>
        <v xml:space="preserve"> </v>
      </c>
      <c r="AH35" s="30">
        <f>Writing!AJ27</f>
        <v>0</v>
      </c>
      <c r="AI35" s="30">
        <f>Writing!AK27</f>
        <v>0</v>
      </c>
      <c r="AJ35" s="30">
        <f>Writing!AL27</f>
        <v>0</v>
      </c>
      <c r="AK35" s="30">
        <f>Writing!AM27</f>
        <v>0</v>
      </c>
      <c r="AL35" s="30">
        <f>Writing!AN27</f>
        <v>0</v>
      </c>
      <c r="AM35" s="30">
        <f>Writing!AO27</f>
        <v>0</v>
      </c>
      <c r="AN35" s="30">
        <f>Writing!AP27</f>
        <v>0</v>
      </c>
      <c r="AO35" s="30">
        <f>Writing!AQ27</f>
        <v>0</v>
      </c>
      <c r="AP35" s="30">
        <f>Writing!AR27</f>
        <v>0</v>
      </c>
      <c r="AQ35" s="30">
        <f>Writing!AS27</f>
        <v>0</v>
      </c>
      <c r="AR35" s="30">
        <f>Writing!AT27</f>
        <v>0</v>
      </c>
      <c r="AS35" s="30">
        <f>Writing!AU27</f>
        <v>0</v>
      </c>
      <c r="AT35" s="30">
        <f>Writing!AV27</f>
        <v>0</v>
      </c>
      <c r="AU35" s="30">
        <f>Writing!AW27</f>
        <v>0</v>
      </c>
      <c r="AV35" s="30">
        <f>Writing!AX27</f>
        <v>0</v>
      </c>
      <c r="AW35" s="30">
        <f>Writing!AY27</f>
        <v>0</v>
      </c>
    </row>
    <row r="36" spans="1:50">
      <c r="B36" t="e">
        <f>LOOKUP(B35,$BB$4:$BB$9,$BC$4:$BC$9)</f>
        <v>#N/A</v>
      </c>
      <c r="C36" t="e">
        <f t="shared" ref="C36:AW36" si="2">LOOKUP(C35,$BB$4:$BB$9,$BC$4:$BC$9)</f>
        <v>#N/A</v>
      </c>
      <c r="D36" t="e">
        <f t="shared" si="2"/>
        <v>#N/A</v>
      </c>
      <c r="E36" t="e">
        <f t="shared" si="2"/>
        <v>#N/A</v>
      </c>
      <c r="F36" t="e">
        <f t="shared" si="2"/>
        <v>#N/A</v>
      </c>
      <c r="G36" t="e">
        <f t="shared" si="2"/>
        <v>#N/A</v>
      </c>
      <c r="H36" t="e">
        <f t="shared" si="2"/>
        <v>#N/A</v>
      </c>
      <c r="I36" t="e">
        <f t="shared" si="2"/>
        <v>#N/A</v>
      </c>
      <c r="J36" t="e">
        <f t="shared" si="2"/>
        <v>#N/A</v>
      </c>
      <c r="K36" t="e">
        <f t="shared" si="2"/>
        <v>#N/A</v>
      </c>
      <c r="L36" t="e">
        <f t="shared" si="2"/>
        <v>#N/A</v>
      </c>
      <c r="M36" t="e">
        <f t="shared" si="2"/>
        <v>#N/A</v>
      </c>
      <c r="N36" t="e">
        <f t="shared" si="2"/>
        <v>#N/A</v>
      </c>
      <c r="O36" t="e">
        <f t="shared" si="2"/>
        <v>#N/A</v>
      </c>
      <c r="P36" t="e">
        <f t="shared" si="2"/>
        <v>#N/A</v>
      </c>
      <c r="Q36" t="e">
        <f t="shared" si="2"/>
        <v>#N/A</v>
      </c>
      <c r="R36" t="e">
        <f t="shared" si="2"/>
        <v>#N/A</v>
      </c>
      <c r="S36" t="e">
        <f t="shared" si="2"/>
        <v>#N/A</v>
      </c>
      <c r="T36" t="e">
        <f t="shared" si="2"/>
        <v>#N/A</v>
      </c>
      <c r="U36" t="e">
        <f t="shared" si="2"/>
        <v>#N/A</v>
      </c>
      <c r="V36" t="e">
        <f t="shared" si="2"/>
        <v>#N/A</v>
      </c>
      <c r="W36" t="e">
        <f t="shared" si="2"/>
        <v>#N/A</v>
      </c>
      <c r="X36" t="e">
        <f t="shared" si="2"/>
        <v>#N/A</v>
      </c>
      <c r="Y36" t="e">
        <f t="shared" si="2"/>
        <v>#N/A</v>
      </c>
      <c r="Z36" t="e">
        <f t="shared" si="2"/>
        <v>#N/A</v>
      </c>
      <c r="AA36" t="e">
        <f t="shared" si="2"/>
        <v>#N/A</v>
      </c>
      <c r="AB36" t="e">
        <f t="shared" si="2"/>
        <v>#N/A</v>
      </c>
      <c r="AC36">
        <f t="shared" si="2"/>
        <v>1</v>
      </c>
      <c r="AD36">
        <f t="shared" si="2"/>
        <v>3</v>
      </c>
      <c r="AE36">
        <f t="shared" si="2"/>
        <v>2</v>
      </c>
      <c r="AF36" t="e">
        <f t="shared" si="2"/>
        <v>#N/A</v>
      </c>
      <c r="AG36" t="e">
        <f t="shared" si="2"/>
        <v>#N/A</v>
      </c>
      <c r="AH36" t="e">
        <f t="shared" si="2"/>
        <v>#N/A</v>
      </c>
      <c r="AI36" t="e">
        <f t="shared" si="2"/>
        <v>#N/A</v>
      </c>
      <c r="AJ36" t="e">
        <f t="shared" si="2"/>
        <v>#N/A</v>
      </c>
      <c r="AK36" t="e">
        <f t="shared" si="2"/>
        <v>#N/A</v>
      </c>
      <c r="AL36" t="e">
        <f t="shared" si="2"/>
        <v>#N/A</v>
      </c>
      <c r="AM36" t="e">
        <f t="shared" si="2"/>
        <v>#N/A</v>
      </c>
      <c r="AN36" t="e">
        <f t="shared" si="2"/>
        <v>#N/A</v>
      </c>
      <c r="AO36" t="e">
        <f t="shared" si="2"/>
        <v>#N/A</v>
      </c>
      <c r="AP36" t="e">
        <f t="shared" si="2"/>
        <v>#N/A</v>
      </c>
      <c r="AQ36" t="e">
        <f t="shared" si="2"/>
        <v>#N/A</v>
      </c>
      <c r="AR36" t="e">
        <f t="shared" si="2"/>
        <v>#N/A</v>
      </c>
      <c r="AS36" t="e">
        <f t="shared" si="2"/>
        <v>#N/A</v>
      </c>
      <c r="AT36" t="e">
        <f t="shared" si="2"/>
        <v>#N/A</v>
      </c>
      <c r="AU36" t="e">
        <f t="shared" si="2"/>
        <v>#N/A</v>
      </c>
      <c r="AV36" t="e">
        <f t="shared" si="2"/>
        <v>#N/A</v>
      </c>
      <c r="AW36" t="e">
        <f t="shared" si="2"/>
        <v>#N/A</v>
      </c>
    </row>
    <row r="37" spans="1:50"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42"/>
      <c r="AM37" s="42"/>
      <c r="AN37" s="42"/>
      <c r="AO37" s="42"/>
      <c r="AP37" s="42"/>
      <c r="AQ37" s="42"/>
      <c r="AR37" s="42"/>
      <c r="AS37" s="42"/>
      <c r="AT37" s="42"/>
      <c r="AU37" s="42"/>
      <c r="AV37" s="42"/>
      <c r="AW37" s="42"/>
    </row>
    <row r="42" spans="1:50">
      <c r="AX42" s="25" t="s">
        <v>144</v>
      </c>
    </row>
    <row r="43" spans="1:50">
      <c r="AX43" s="26"/>
    </row>
    <row r="44" spans="1:50">
      <c r="AX44" s="27" t="s">
        <v>93</v>
      </c>
    </row>
    <row r="45" spans="1:50">
      <c r="AX45" s="24"/>
    </row>
    <row r="48" spans="1:50">
      <c r="A48" s="17" t="s">
        <v>20</v>
      </c>
    </row>
    <row r="49" spans="1:50">
      <c r="A49" s="1" t="s">
        <v>9</v>
      </c>
      <c r="B49" s="131" t="s">
        <v>131</v>
      </c>
      <c r="C49" s="132"/>
      <c r="D49" s="132"/>
      <c r="E49" s="132"/>
      <c r="F49" s="131" t="s">
        <v>132</v>
      </c>
      <c r="G49" s="132"/>
      <c r="H49" s="132"/>
      <c r="I49" s="132"/>
      <c r="J49" s="131" t="s">
        <v>133</v>
      </c>
      <c r="K49" s="132"/>
      <c r="L49" s="132"/>
      <c r="M49" s="132"/>
      <c r="N49" s="131" t="s">
        <v>134</v>
      </c>
      <c r="O49" s="132"/>
      <c r="P49" s="132"/>
      <c r="Q49" s="132"/>
      <c r="R49" s="131" t="s">
        <v>135</v>
      </c>
      <c r="S49" s="132"/>
      <c r="T49" s="132"/>
      <c r="U49" s="132"/>
      <c r="V49" s="131" t="s">
        <v>136</v>
      </c>
      <c r="W49" s="132"/>
      <c r="X49" s="132"/>
      <c r="Y49" s="132"/>
      <c r="Z49" s="131" t="s">
        <v>137</v>
      </c>
      <c r="AA49" s="132"/>
      <c r="AB49" s="132"/>
      <c r="AC49" s="132"/>
      <c r="AD49" s="131" t="s">
        <v>138</v>
      </c>
      <c r="AE49" s="132"/>
      <c r="AF49" s="132"/>
      <c r="AG49" s="132"/>
      <c r="AH49" s="131" t="s">
        <v>139</v>
      </c>
      <c r="AI49" s="132"/>
      <c r="AJ49" s="132"/>
      <c r="AK49" s="132"/>
      <c r="AL49" s="131" t="s">
        <v>140</v>
      </c>
      <c r="AM49" s="132"/>
      <c r="AN49" s="132"/>
      <c r="AO49" s="132"/>
      <c r="AP49" s="131" t="s">
        <v>141</v>
      </c>
      <c r="AQ49" s="132"/>
      <c r="AR49" s="132"/>
      <c r="AS49" s="132"/>
      <c r="AT49" s="131" t="s">
        <v>142</v>
      </c>
      <c r="AU49" s="132"/>
      <c r="AV49" s="132"/>
      <c r="AW49" s="132"/>
    </row>
    <row r="50" spans="1:50">
      <c r="A50" s="1" t="s">
        <v>143</v>
      </c>
      <c r="B50" s="30">
        <f>Reading!D27</f>
        <v>0</v>
      </c>
      <c r="C50" s="30">
        <f>Reading!E27</f>
        <v>0</v>
      </c>
      <c r="D50" s="30">
        <f>Reading!F27</f>
        <v>0</v>
      </c>
      <c r="E50" s="30">
        <f>Reading!G27</f>
        <v>0</v>
      </c>
      <c r="F50" s="30">
        <f>Reading!H27</f>
        <v>0</v>
      </c>
      <c r="G50" s="30">
        <f>Reading!I27</f>
        <v>0</v>
      </c>
      <c r="H50" s="30">
        <f>Reading!J27</f>
        <v>0</v>
      </c>
      <c r="I50" s="30">
        <f>Reading!K27</f>
        <v>0</v>
      </c>
      <c r="J50" s="30">
        <f>Reading!L27</f>
        <v>0</v>
      </c>
      <c r="K50" s="30">
        <f>Reading!M27</f>
        <v>0</v>
      </c>
      <c r="L50" s="30">
        <f>Reading!N27</f>
        <v>0</v>
      </c>
      <c r="M50" s="30">
        <f>Reading!O27</f>
        <v>0</v>
      </c>
      <c r="N50" s="30">
        <f>Reading!P27</f>
        <v>0</v>
      </c>
      <c r="O50" s="30">
        <f>Reading!Q27</f>
        <v>0</v>
      </c>
      <c r="P50" s="30">
        <f>Reading!R27</f>
        <v>0</v>
      </c>
      <c r="Q50" s="30">
        <f>Reading!S27</f>
        <v>0</v>
      </c>
      <c r="R50" s="30">
        <f>Reading!T27</f>
        <v>0</v>
      </c>
      <c r="S50" s="30">
        <f>Reading!U27</f>
        <v>0</v>
      </c>
      <c r="T50" s="30">
        <f>Reading!V27</f>
        <v>0</v>
      </c>
      <c r="U50" s="30" t="str">
        <f>Reading!W27</f>
        <v>c</v>
      </c>
      <c r="V50" s="30">
        <f>Reading!X27</f>
        <v>0</v>
      </c>
      <c r="W50" s="30">
        <f>Reading!Y27</f>
        <v>0</v>
      </c>
      <c r="X50" s="30">
        <f>Reading!Z27</f>
        <v>0</v>
      </c>
      <c r="Y50" s="30">
        <f>Reading!AA27</f>
        <v>0</v>
      </c>
      <c r="Z50" s="30">
        <f>Reading!AB27</f>
        <v>0</v>
      </c>
      <c r="AA50" s="30">
        <f>Reading!AC27</f>
        <v>0</v>
      </c>
      <c r="AB50" s="30">
        <f>Reading!AD27</f>
        <v>0</v>
      </c>
      <c r="AC50" s="30" t="str">
        <f>Reading!AE27</f>
        <v>c</v>
      </c>
      <c r="AD50" s="30" t="str">
        <f>Reading!AF27</f>
        <v>c</v>
      </c>
      <c r="AE50" s="30">
        <f>Reading!AG27</f>
        <v>0</v>
      </c>
      <c r="AF50" s="30">
        <f>Reading!AH27</f>
        <v>0</v>
      </c>
      <c r="AG50" s="30">
        <f>Reading!AI27</f>
        <v>0</v>
      </c>
      <c r="AH50" s="30">
        <f>Reading!AJ27</f>
        <v>0</v>
      </c>
      <c r="AI50" s="30">
        <f>Reading!AK27</f>
        <v>0</v>
      </c>
      <c r="AJ50" s="30">
        <f>Reading!AL27</f>
        <v>0</v>
      </c>
      <c r="AK50" s="30">
        <f>Reading!AM27</f>
        <v>0</v>
      </c>
      <c r="AL50" s="30">
        <f>Reading!AN27</f>
        <v>0</v>
      </c>
      <c r="AM50" s="30">
        <f>Reading!AO27</f>
        <v>0</v>
      </c>
      <c r="AN50" s="30">
        <f>Reading!AP27</f>
        <v>0</v>
      </c>
      <c r="AO50" s="30">
        <f>Reading!AQ27</f>
        <v>0</v>
      </c>
      <c r="AP50" s="30">
        <f>Reading!AR27</f>
        <v>0</v>
      </c>
      <c r="AQ50" s="30">
        <f>Reading!AS27</f>
        <v>0</v>
      </c>
      <c r="AR50" s="30">
        <f>Reading!AT27</f>
        <v>0</v>
      </c>
      <c r="AS50" s="30">
        <f>Reading!AU27</f>
        <v>0</v>
      </c>
      <c r="AT50" s="30">
        <f>Reading!AV27</f>
        <v>0</v>
      </c>
      <c r="AU50" s="30">
        <f>Reading!AW27</f>
        <v>0</v>
      </c>
      <c r="AV50" s="30">
        <f>Reading!AX27</f>
        <v>0</v>
      </c>
      <c r="AW50" s="30">
        <f>Reading!AY27</f>
        <v>0</v>
      </c>
    </row>
    <row r="51" spans="1:50">
      <c r="B51" t="e">
        <f>LOOKUP(B50,$BB$4:$BB$9,$BC$4:$BC$9)</f>
        <v>#N/A</v>
      </c>
      <c r="C51" t="e">
        <f t="shared" ref="C51:AW51" si="3">LOOKUP(C50,$BB$4:$BB$9,$BC$4:$BC$9)</f>
        <v>#N/A</v>
      </c>
      <c r="D51" t="e">
        <f t="shared" si="3"/>
        <v>#N/A</v>
      </c>
      <c r="E51" t="e">
        <f t="shared" si="3"/>
        <v>#N/A</v>
      </c>
      <c r="F51" t="e">
        <f t="shared" si="3"/>
        <v>#N/A</v>
      </c>
      <c r="G51" t="e">
        <f t="shared" si="3"/>
        <v>#N/A</v>
      </c>
      <c r="H51" t="e">
        <f t="shared" si="3"/>
        <v>#N/A</v>
      </c>
      <c r="I51" t="e">
        <f t="shared" si="3"/>
        <v>#N/A</v>
      </c>
      <c r="J51" t="e">
        <f t="shared" si="3"/>
        <v>#N/A</v>
      </c>
      <c r="K51" t="e">
        <f t="shared" si="3"/>
        <v>#N/A</v>
      </c>
      <c r="L51" t="e">
        <f t="shared" si="3"/>
        <v>#N/A</v>
      </c>
      <c r="M51" t="e">
        <f t="shared" si="3"/>
        <v>#N/A</v>
      </c>
      <c r="N51" t="e">
        <f t="shared" si="3"/>
        <v>#N/A</v>
      </c>
      <c r="O51" t="e">
        <f t="shared" si="3"/>
        <v>#N/A</v>
      </c>
      <c r="P51" t="e">
        <f t="shared" si="3"/>
        <v>#N/A</v>
      </c>
      <c r="Q51" t="e">
        <f t="shared" si="3"/>
        <v>#N/A</v>
      </c>
      <c r="R51" t="e">
        <f t="shared" si="3"/>
        <v>#N/A</v>
      </c>
      <c r="S51" t="e">
        <f t="shared" si="3"/>
        <v>#N/A</v>
      </c>
      <c r="T51" t="e">
        <f t="shared" si="3"/>
        <v>#N/A</v>
      </c>
      <c r="U51">
        <f t="shared" si="3"/>
        <v>2</v>
      </c>
      <c r="V51" t="e">
        <f t="shared" si="3"/>
        <v>#N/A</v>
      </c>
      <c r="W51" t="e">
        <f t="shared" si="3"/>
        <v>#N/A</v>
      </c>
      <c r="X51" t="e">
        <f t="shared" si="3"/>
        <v>#N/A</v>
      </c>
      <c r="Y51" t="e">
        <f t="shared" si="3"/>
        <v>#N/A</v>
      </c>
      <c r="Z51" t="e">
        <f t="shared" si="3"/>
        <v>#N/A</v>
      </c>
      <c r="AA51" t="e">
        <f t="shared" si="3"/>
        <v>#N/A</v>
      </c>
      <c r="AB51" t="e">
        <f t="shared" si="3"/>
        <v>#N/A</v>
      </c>
      <c r="AC51">
        <f t="shared" si="3"/>
        <v>2</v>
      </c>
      <c r="AD51">
        <f t="shared" si="3"/>
        <v>2</v>
      </c>
      <c r="AE51" t="e">
        <f t="shared" si="3"/>
        <v>#N/A</v>
      </c>
      <c r="AF51" t="e">
        <f t="shared" si="3"/>
        <v>#N/A</v>
      </c>
      <c r="AG51" t="e">
        <f t="shared" si="3"/>
        <v>#N/A</v>
      </c>
      <c r="AH51" t="e">
        <f t="shared" si="3"/>
        <v>#N/A</v>
      </c>
      <c r="AI51" t="e">
        <f t="shared" si="3"/>
        <v>#N/A</v>
      </c>
      <c r="AJ51" t="e">
        <f t="shared" si="3"/>
        <v>#N/A</v>
      </c>
      <c r="AK51" t="e">
        <f t="shared" si="3"/>
        <v>#N/A</v>
      </c>
      <c r="AL51" t="e">
        <f t="shared" si="3"/>
        <v>#N/A</v>
      </c>
      <c r="AM51" t="e">
        <f t="shared" si="3"/>
        <v>#N/A</v>
      </c>
      <c r="AN51" t="e">
        <f t="shared" si="3"/>
        <v>#N/A</v>
      </c>
      <c r="AO51" t="e">
        <f t="shared" si="3"/>
        <v>#N/A</v>
      </c>
      <c r="AP51" t="e">
        <f t="shared" si="3"/>
        <v>#N/A</v>
      </c>
      <c r="AQ51" t="e">
        <f t="shared" si="3"/>
        <v>#N/A</v>
      </c>
      <c r="AR51" t="e">
        <f t="shared" si="3"/>
        <v>#N/A</v>
      </c>
      <c r="AS51" t="e">
        <f t="shared" si="3"/>
        <v>#N/A</v>
      </c>
      <c r="AT51" t="e">
        <f t="shared" si="3"/>
        <v>#N/A</v>
      </c>
      <c r="AU51" t="e">
        <f t="shared" si="3"/>
        <v>#N/A</v>
      </c>
      <c r="AV51" t="e">
        <f t="shared" si="3"/>
        <v>#N/A</v>
      </c>
      <c r="AW51" t="e">
        <f t="shared" si="3"/>
        <v>#N/A</v>
      </c>
    </row>
    <row r="52" spans="1:50"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42"/>
      <c r="AH52" s="42"/>
      <c r="AI52" s="42"/>
      <c r="AJ52" s="42"/>
      <c r="AK52" s="42"/>
      <c r="AL52" s="42"/>
      <c r="AM52" s="42"/>
      <c r="AN52" s="42"/>
      <c r="AO52" s="42"/>
      <c r="AP52" s="42"/>
      <c r="AQ52" s="42"/>
      <c r="AR52" s="42"/>
      <c r="AS52" s="42"/>
      <c r="AT52" s="42"/>
      <c r="AU52" s="42"/>
      <c r="AV52" s="42"/>
      <c r="AW52" s="42"/>
    </row>
    <row r="57" spans="1:50">
      <c r="AX57" s="25" t="s">
        <v>144</v>
      </c>
    </row>
    <row r="58" spans="1:50">
      <c r="AX58" s="26"/>
    </row>
    <row r="59" spans="1:50">
      <c r="AX59" s="27" t="s">
        <v>93</v>
      </c>
    </row>
    <row r="60" spans="1:50">
      <c r="AX60" s="24"/>
    </row>
    <row r="63" spans="1:50">
      <c r="A63" s="17" t="s">
        <v>18</v>
      </c>
    </row>
    <row r="64" spans="1:50">
      <c r="A64" s="1" t="s">
        <v>9</v>
      </c>
      <c r="B64" s="131" t="s">
        <v>131</v>
      </c>
      <c r="C64" s="132"/>
      <c r="D64" s="132"/>
      <c r="E64" s="132"/>
      <c r="F64" s="131" t="s">
        <v>132</v>
      </c>
      <c r="G64" s="132"/>
      <c r="H64" s="132"/>
      <c r="I64" s="132"/>
      <c r="J64" s="131" t="s">
        <v>133</v>
      </c>
      <c r="K64" s="132"/>
      <c r="L64" s="132"/>
      <c r="M64" s="132"/>
      <c r="N64" s="131" t="s">
        <v>134</v>
      </c>
      <c r="O64" s="132"/>
      <c r="P64" s="132"/>
      <c r="Q64" s="132"/>
      <c r="R64" s="131" t="s">
        <v>135</v>
      </c>
      <c r="S64" s="132"/>
      <c r="T64" s="132"/>
      <c r="U64" s="132"/>
      <c r="V64" s="131" t="s">
        <v>136</v>
      </c>
      <c r="W64" s="132"/>
      <c r="X64" s="132"/>
      <c r="Y64" s="132"/>
      <c r="Z64" s="131" t="s">
        <v>137</v>
      </c>
      <c r="AA64" s="132"/>
      <c r="AB64" s="132"/>
      <c r="AC64" s="132"/>
      <c r="AD64" s="131" t="s">
        <v>138</v>
      </c>
      <c r="AE64" s="132"/>
      <c r="AF64" s="132"/>
      <c r="AG64" s="132"/>
      <c r="AH64" s="131" t="s">
        <v>139</v>
      </c>
      <c r="AI64" s="132"/>
      <c r="AJ64" s="132"/>
      <c r="AK64" s="132"/>
      <c r="AL64" s="131" t="s">
        <v>140</v>
      </c>
      <c r="AM64" s="132"/>
      <c r="AN64" s="132"/>
      <c r="AO64" s="132"/>
      <c r="AP64" s="131" t="s">
        <v>141</v>
      </c>
      <c r="AQ64" s="132"/>
      <c r="AR64" s="132"/>
      <c r="AS64" s="132"/>
      <c r="AT64" s="131" t="s">
        <v>142</v>
      </c>
      <c r="AU64" s="132"/>
      <c r="AV64" s="132"/>
      <c r="AW64" s="132"/>
    </row>
    <row r="65" spans="1:50">
      <c r="A65" s="1" t="s">
        <v>143</v>
      </c>
      <c r="B65" s="30">
        <f>Speaking!D27</f>
        <v>0</v>
      </c>
      <c r="C65" s="30">
        <f>Speaking!E27</f>
        <v>0</v>
      </c>
      <c r="D65" s="30">
        <f>Speaking!F27</f>
        <v>0</v>
      </c>
      <c r="E65" s="30">
        <f>Speaking!G27</f>
        <v>0</v>
      </c>
      <c r="F65" s="30">
        <f>Speaking!H27</f>
        <v>0</v>
      </c>
      <c r="G65" s="30">
        <f>Speaking!I27</f>
        <v>0</v>
      </c>
      <c r="H65" s="30">
        <f>Speaking!J27</f>
        <v>0</v>
      </c>
      <c r="I65" s="30">
        <f>Speaking!K27</f>
        <v>0</v>
      </c>
      <c r="J65" s="30">
        <f>Speaking!L27</f>
        <v>0</v>
      </c>
      <c r="K65" s="30">
        <f>Speaking!M27</f>
        <v>0</v>
      </c>
      <c r="L65" s="30">
        <f>Speaking!N27</f>
        <v>0</v>
      </c>
      <c r="M65" s="30">
        <f>Speaking!O27</f>
        <v>0</v>
      </c>
      <c r="N65" s="30">
        <f>Speaking!P27</f>
        <v>0</v>
      </c>
      <c r="O65" s="30">
        <f>Speaking!Q27</f>
        <v>0</v>
      </c>
      <c r="P65" s="30">
        <f>Speaking!R27</f>
        <v>0</v>
      </c>
      <c r="Q65" s="30">
        <f>Speaking!S27</f>
        <v>0</v>
      </c>
      <c r="R65" s="30">
        <f>Speaking!T27</f>
        <v>0</v>
      </c>
      <c r="S65" s="30">
        <f>Speaking!U27</f>
        <v>0</v>
      </c>
      <c r="T65" s="30">
        <f>Speaking!V27</f>
        <v>0</v>
      </c>
      <c r="U65" s="30">
        <f>Speaking!W27</f>
        <v>0</v>
      </c>
      <c r="V65" s="30">
        <f>Speaking!X27</f>
        <v>0</v>
      </c>
      <c r="W65" s="30">
        <f>Speaking!Y27</f>
        <v>0</v>
      </c>
      <c r="X65" s="30">
        <f>Speaking!Z27</f>
        <v>0</v>
      </c>
      <c r="Y65" s="30">
        <f>Speaking!AA27</f>
        <v>0</v>
      </c>
      <c r="Z65" s="30">
        <f>Speaking!AB27</f>
        <v>0</v>
      </c>
      <c r="AA65" s="30">
        <f>Speaking!AC27</f>
        <v>0</v>
      </c>
      <c r="AB65" s="30">
        <f>Speaking!AD27</f>
        <v>0</v>
      </c>
      <c r="AC65" s="30">
        <f>Speaking!AE27</f>
        <v>0</v>
      </c>
      <c r="AD65" s="30" t="str">
        <f>Speaking!AF27</f>
        <v>c</v>
      </c>
      <c r="AE65" s="30">
        <f>Speaking!AG27</f>
        <v>0</v>
      </c>
      <c r="AF65" s="30">
        <f>Speaking!AH27</f>
        <v>0</v>
      </c>
      <c r="AG65" s="30">
        <f>Speaking!AI27</f>
        <v>0</v>
      </c>
      <c r="AH65" s="30">
        <f>Speaking!AJ27</f>
        <v>0</v>
      </c>
      <c r="AI65" s="30">
        <f>Speaking!AK27</f>
        <v>0</v>
      </c>
      <c r="AJ65" s="30">
        <f>Speaking!AL27</f>
        <v>0</v>
      </c>
      <c r="AK65" s="30">
        <f>Speaking!AM27</f>
        <v>0</v>
      </c>
      <c r="AL65" s="30">
        <f>Speaking!AN27</f>
        <v>0</v>
      </c>
      <c r="AM65" s="30">
        <f>Speaking!AO27</f>
        <v>0</v>
      </c>
      <c r="AN65" s="30">
        <f>Speaking!AP27</f>
        <v>0</v>
      </c>
      <c r="AO65" s="30">
        <f>Speaking!AQ27</f>
        <v>0</v>
      </c>
      <c r="AP65" s="30">
        <f>Speaking!AR27</f>
        <v>0</v>
      </c>
      <c r="AQ65" s="30">
        <f>Speaking!AS27</f>
        <v>0</v>
      </c>
      <c r="AR65" s="30">
        <f>Speaking!AT27</f>
        <v>0</v>
      </c>
      <c r="AS65" s="30">
        <f>Speaking!AU27</f>
        <v>0</v>
      </c>
      <c r="AT65" s="30">
        <f>Speaking!AV27</f>
        <v>0</v>
      </c>
      <c r="AU65" s="30">
        <f>Speaking!AW27</f>
        <v>0</v>
      </c>
      <c r="AV65" s="30">
        <f>Speaking!AX27</f>
        <v>0</v>
      </c>
      <c r="AW65" s="30">
        <f>Speaking!AY27</f>
        <v>0</v>
      </c>
    </row>
    <row r="66" spans="1:50">
      <c r="B66" t="e">
        <f>LOOKUP(B65,$BB$4:$BB$9,$BC$4:$BC$9)</f>
        <v>#N/A</v>
      </c>
      <c r="C66" t="e">
        <f t="shared" ref="C66:AW66" si="4">LOOKUP(C65,$BB$4:$BB$9,$BC$4:$BC$9)</f>
        <v>#N/A</v>
      </c>
      <c r="D66" t="e">
        <f t="shared" si="4"/>
        <v>#N/A</v>
      </c>
      <c r="E66" t="e">
        <f t="shared" si="4"/>
        <v>#N/A</v>
      </c>
      <c r="F66" t="e">
        <f t="shared" si="4"/>
        <v>#N/A</v>
      </c>
      <c r="G66" t="e">
        <f t="shared" si="4"/>
        <v>#N/A</v>
      </c>
      <c r="H66" t="e">
        <f t="shared" si="4"/>
        <v>#N/A</v>
      </c>
      <c r="I66" t="e">
        <f t="shared" si="4"/>
        <v>#N/A</v>
      </c>
      <c r="J66" t="e">
        <f t="shared" si="4"/>
        <v>#N/A</v>
      </c>
      <c r="K66" t="e">
        <f t="shared" si="4"/>
        <v>#N/A</v>
      </c>
      <c r="L66" t="e">
        <f t="shared" si="4"/>
        <v>#N/A</v>
      </c>
      <c r="M66" t="e">
        <f t="shared" si="4"/>
        <v>#N/A</v>
      </c>
      <c r="N66" t="e">
        <f t="shared" si="4"/>
        <v>#N/A</v>
      </c>
      <c r="O66" t="e">
        <f t="shared" si="4"/>
        <v>#N/A</v>
      </c>
      <c r="P66" t="e">
        <f t="shared" si="4"/>
        <v>#N/A</v>
      </c>
      <c r="Q66" t="e">
        <f t="shared" si="4"/>
        <v>#N/A</v>
      </c>
      <c r="R66" t="e">
        <f t="shared" si="4"/>
        <v>#N/A</v>
      </c>
      <c r="S66" t="e">
        <f t="shared" si="4"/>
        <v>#N/A</v>
      </c>
      <c r="T66" t="e">
        <f t="shared" si="4"/>
        <v>#N/A</v>
      </c>
      <c r="U66" t="e">
        <f t="shared" si="4"/>
        <v>#N/A</v>
      </c>
      <c r="V66" t="e">
        <f t="shared" si="4"/>
        <v>#N/A</v>
      </c>
      <c r="W66" t="e">
        <f t="shared" si="4"/>
        <v>#N/A</v>
      </c>
      <c r="X66" t="e">
        <f t="shared" si="4"/>
        <v>#N/A</v>
      </c>
      <c r="Y66" t="e">
        <f t="shared" si="4"/>
        <v>#N/A</v>
      </c>
      <c r="Z66" t="e">
        <f t="shared" si="4"/>
        <v>#N/A</v>
      </c>
      <c r="AA66" t="e">
        <f t="shared" si="4"/>
        <v>#N/A</v>
      </c>
      <c r="AB66" t="e">
        <f t="shared" si="4"/>
        <v>#N/A</v>
      </c>
      <c r="AC66" t="e">
        <f t="shared" si="4"/>
        <v>#N/A</v>
      </c>
      <c r="AD66">
        <f t="shared" si="4"/>
        <v>2</v>
      </c>
      <c r="AE66" t="e">
        <f t="shared" si="4"/>
        <v>#N/A</v>
      </c>
      <c r="AF66" t="e">
        <f t="shared" si="4"/>
        <v>#N/A</v>
      </c>
      <c r="AG66" t="e">
        <f t="shared" si="4"/>
        <v>#N/A</v>
      </c>
      <c r="AH66" t="e">
        <f t="shared" si="4"/>
        <v>#N/A</v>
      </c>
      <c r="AI66" t="e">
        <f t="shared" si="4"/>
        <v>#N/A</v>
      </c>
      <c r="AJ66" t="e">
        <f t="shared" si="4"/>
        <v>#N/A</v>
      </c>
      <c r="AK66" t="e">
        <f t="shared" si="4"/>
        <v>#N/A</v>
      </c>
      <c r="AL66" t="e">
        <f t="shared" si="4"/>
        <v>#N/A</v>
      </c>
      <c r="AM66" t="e">
        <f t="shared" si="4"/>
        <v>#N/A</v>
      </c>
      <c r="AN66" t="e">
        <f t="shared" si="4"/>
        <v>#N/A</v>
      </c>
      <c r="AO66" t="e">
        <f t="shared" si="4"/>
        <v>#N/A</v>
      </c>
      <c r="AP66" t="e">
        <f t="shared" si="4"/>
        <v>#N/A</v>
      </c>
      <c r="AQ66" t="e">
        <f t="shared" si="4"/>
        <v>#N/A</v>
      </c>
      <c r="AR66" t="e">
        <f t="shared" si="4"/>
        <v>#N/A</v>
      </c>
      <c r="AS66" t="e">
        <f t="shared" si="4"/>
        <v>#N/A</v>
      </c>
      <c r="AT66" t="e">
        <f t="shared" si="4"/>
        <v>#N/A</v>
      </c>
      <c r="AU66" t="e">
        <f t="shared" si="4"/>
        <v>#N/A</v>
      </c>
      <c r="AV66" t="e">
        <f t="shared" si="4"/>
        <v>#N/A</v>
      </c>
      <c r="AW66" t="e">
        <f t="shared" si="4"/>
        <v>#N/A</v>
      </c>
    </row>
    <row r="67" spans="1:50">
      <c r="B67" s="42"/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2"/>
      <c r="Z67" s="42"/>
      <c r="AA67" s="42"/>
      <c r="AB67" s="42"/>
      <c r="AC67" s="42"/>
      <c r="AD67" s="42"/>
      <c r="AE67" s="42"/>
      <c r="AF67" s="42"/>
      <c r="AG67" s="42"/>
      <c r="AH67" s="42"/>
      <c r="AI67" s="42"/>
      <c r="AJ67" s="42"/>
      <c r="AK67" s="42"/>
      <c r="AL67" s="42"/>
      <c r="AM67" s="42"/>
      <c r="AN67" s="42"/>
      <c r="AO67" s="42"/>
      <c r="AP67" s="42"/>
      <c r="AQ67" s="42"/>
      <c r="AR67" s="42"/>
      <c r="AS67" s="42"/>
      <c r="AT67" s="42"/>
      <c r="AU67" s="42"/>
      <c r="AV67" s="42"/>
      <c r="AW67" s="42"/>
    </row>
    <row r="72" spans="1:50">
      <c r="AX72" s="25" t="s">
        <v>144</v>
      </c>
    </row>
    <row r="73" spans="1:50">
      <c r="AX73" s="26"/>
    </row>
    <row r="74" spans="1:50">
      <c r="AX74" s="27" t="s">
        <v>93</v>
      </c>
    </row>
    <row r="75" spans="1:50">
      <c r="AX75" s="24"/>
    </row>
  </sheetData>
  <mergeCells count="63">
    <mergeCell ref="B1:P1"/>
    <mergeCell ref="Q1:Y1"/>
    <mergeCell ref="AN1:AW1"/>
    <mergeCell ref="B4:E4"/>
    <mergeCell ref="F4:I4"/>
    <mergeCell ref="J4:M4"/>
    <mergeCell ref="N4:Q4"/>
    <mergeCell ref="R4:U4"/>
    <mergeCell ref="V4:Y4"/>
    <mergeCell ref="Z4:AC4"/>
    <mergeCell ref="AD4:AG4"/>
    <mergeCell ref="AH4:AK4"/>
    <mergeCell ref="AL4:AO4"/>
    <mergeCell ref="AP4:AS4"/>
    <mergeCell ref="AT4:AW4"/>
    <mergeCell ref="B19:E19"/>
    <mergeCell ref="F19:I19"/>
    <mergeCell ref="J19:M19"/>
    <mergeCell ref="N19:Q19"/>
    <mergeCell ref="R19:U19"/>
    <mergeCell ref="AT19:AW19"/>
    <mergeCell ref="B34:E34"/>
    <mergeCell ref="F34:I34"/>
    <mergeCell ref="J34:M34"/>
    <mergeCell ref="N34:Q34"/>
    <mergeCell ref="R34:U34"/>
    <mergeCell ref="V34:Y34"/>
    <mergeCell ref="Z34:AC34"/>
    <mergeCell ref="AD34:AG34"/>
    <mergeCell ref="AH34:AK34"/>
    <mergeCell ref="V19:Y19"/>
    <mergeCell ref="Z19:AC19"/>
    <mergeCell ref="AD19:AG19"/>
    <mergeCell ref="AH19:AK19"/>
    <mergeCell ref="AL19:AO19"/>
    <mergeCell ref="AP19:AS19"/>
    <mergeCell ref="AL34:AO34"/>
    <mergeCell ref="AP34:AS34"/>
    <mergeCell ref="AT34:AW34"/>
    <mergeCell ref="B49:E49"/>
    <mergeCell ref="F49:I49"/>
    <mergeCell ref="J49:M49"/>
    <mergeCell ref="N49:Q49"/>
    <mergeCell ref="R49:U49"/>
    <mergeCell ref="V49:Y49"/>
    <mergeCell ref="Z49:AC49"/>
    <mergeCell ref="AD49:AG49"/>
    <mergeCell ref="AH49:AK49"/>
    <mergeCell ref="AL49:AO49"/>
    <mergeCell ref="AP49:AS49"/>
    <mergeCell ref="AT49:AW49"/>
    <mergeCell ref="B64:E64"/>
    <mergeCell ref="F64:I64"/>
    <mergeCell ref="J64:M64"/>
    <mergeCell ref="N64:Q64"/>
    <mergeCell ref="R64:U64"/>
    <mergeCell ref="AT64:AW64"/>
    <mergeCell ref="V64:Y64"/>
    <mergeCell ref="Z64:AC64"/>
    <mergeCell ref="AD64:AG64"/>
    <mergeCell ref="AH64:AK64"/>
    <mergeCell ref="AL64:AO64"/>
    <mergeCell ref="AP64:AS64"/>
  </mergeCells>
  <conditionalFormatting sqref="B20:AW20">
    <cfRule type="containsText" dxfId="11" priority="5" operator="containsText" text="0">
      <formula>NOT(ISERROR(SEARCH("0",B20)))</formula>
    </cfRule>
  </conditionalFormatting>
  <conditionalFormatting sqref="B5:AW5">
    <cfRule type="containsText" dxfId="10" priority="4" operator="containsText" text="0">
      <formula>NOT(ISERROR(SEARCH("0",B5)))</formula>
    </cfRule>
  </conditionalFormatting>
  <conditionalFormatting sqref="AA1 AN1 A1:J1">
    <cfRule type="duplicateValues" dxfId="9" priority="6"/>
  </conditionalFormatting>
  <conditionalFormatting sqref="B35:AW35">
    <cfRule type="containsText" dxfId="8" priority="3" operator="containsText" text="0">
      <formula>NOT(ISERROR(SEARCH("0",B35)))</formula>
    </cfRule>
  </conditionalFormatting>
  <conditionalFormatting sqref="B50:AW50">
    <cfRule type="containsText" dxfId="7" priority="2" operator="containsText" text="0">
      <formula>NOT(ISERROR(SEARCH("0",B50)))</formula>
    </cfRule>
  </conditionalFormatting>
  <conditionalFormatting sqref="B65:AW65">
    <cfRule type="containsText" dxfId="6" priority="1" operator="containsText" text="0">
      <formula>NOT(ISERROR(SEARCH("0",B65)))</formula>
    </cfRule>
  </conditionalFormatting>
  <pageMargins left="0.7" right="0.7" top="0.75" bottom="0.75" header="0.3" footer="0.3"/>
  <pageSetup paperSize="9" scale="63" orientation="portrait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BJ75"/>
  <sheetViews>
    <sheetView workbookViewId="0">
      <selection activeCell="G65" sqref="G65"/>
    </sheetView>
  </sheetViews>
  <sheetFormatPr baseColWidth="10" defaultColWidth="8.42578125" defaultRowHeight="15"/>
  <cols>
    <col min="2" max="5" width="2.7109375" customWidth="1"/>
    <col min="6" max="6" width="3.42578125" customWidth="1"/>
    <col min="7" max="49" width="2.7109375" customWidth="1"/>
    <col min="50" max="50" width="7.7109375" customWidth="1"/>
    <col min="51" max="51" width="8.42578125" customWidth="1"/>
    <col min="52" max="58" width="4.7109375" customWidth="1"/>
    <col min="59" max="60" width="7.7109375" customWidth="1"/>
    <col min="61" max="62" width="5.42578125" style="2" customWidth="1"/>
  </cols>
  <sheetData>
    <row r="1" spans="1:62" s="20" customFormat="1" ht="21">
      <c r="A1" s="28" t="s">
        <v>10</v>
      </c>
      <c r="B1" s="133" t="s">
        <v>69</v>
      </c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 t="str">
        <f>Gesamt!C28</f>
        <v>Clara</v>
      </c>
      <c r="R1" s="130"/>
      <c r="S1" s="130"/>
      <c r="T1" s="130"/>
      <c r="U1" s="130"/>
      <c r="V1" s="130"/>
      <c r="W1" s="130"/>
      <c r="X1" s="130"/>
      <c r="Y1" s="130"/>
      <c r="Z1" s="43"/>
      <c r="AA1" s="123" t="str">
        <f>Gesamt!B1</f>
        <v>1F</v>
      </c>
      <c r="AB1" s="43"/>
      <c r="AC1" s="43"/>
      <c r="AD1" s="43"/>
      <c r="AE1" s="43"/>
      <c r="AF1" s="43"/>
      <c r="AG1" s="43"/>
      <c r="AH1" s="43"/>
      <c r="AI1" s="43"/>
      <c r="AJ1" s="43"/>
      <c r="AK1" s="43"/>
      <c r="AL1" s="43"/>
      <c r="AM1" s="43"/>
      <c r="AN1" s="129" t="str">
        <f>Gesamt!D1</f>
        <v>2019/20</v>
      </c>
      <c r="AO1" s="129"/>
      <c r="AP1" s="129"/>
      <c r="AQ1" s="129"/>
      <c r="AR1" s="129"/>
      <c r="AS1" s="129"/>
      <c r="AT1" s="129"/>
      <c r="AU1" s="129"/>
      <c r="AV1" s="129"/>
      <c r="AW1" s="129"/>
      <c r="BC1" s="19"/>
      <c r="BD1" s="41" t="s">
        <v>130</v>
      </c>
      <c r="BE1" s="19"/>
      <c r="BF1" s="19"/>
      <c r="BG1" s="19"/>
      <c r="BH1" s="19"/>
      <c r="BI1" s="29"/>
      <c r="BJ1" s="29"/>
    </row>
    <row r="3" spans="1:62">
      <c r="A3" s="17" t="s">
        <v>12</v>
      </c>
    </row>
    <row r="4" spans="1:62">
      <c r="A4" s="1" t="s">
        <v>9</v>
      </c>
      <c r="B4" s="131" t="s">
        <v>131</v>
      </c>
      <c r="C4" s="132"/>
      <c r="D4" s="132"/>
      <c r="E4" s="132"/>
      <c r="F4" s="131" t="s">
        <v>132</v>
      </c>
      <c r="G4" s="132"/>
      <c r="H4" s="132"/>
      <c r="I4" s="132"/>
      <c r="J4" s="131" t="s">
        <v>133</v>
      </c>
      <c r="K4" s="132"/>
      <c r="L4" s="132"/>
      <c r="M4" s="132"/>
      <c r="N4" s="131" t="s">
        <v>134</v>
      </c>
      <c r="O4" s="132"/>
      <c r="P4" s="132"/>
      <c r="Q4" s="132"/>
      <c r="R4" s="131" t="s">
        <v>135</v>
      </c>
      <c r="S4" s="132"/>
      <c r="T4" s="132"/>
      <c r="U4" s="132"/>
      <c r="V4" s="131" t="s">
        <v>136</v>
      </c>
      <c r="W4" s="132"/>
      <c r="X4" s="132"/>
      <c r="Y4" s="132"/>
      <c r="Z4" s="131" t="s">
        <v>137</v>
      </c>
      <c r="AA4" s="132"/>
      <c r="AB4" s="132"/>
      <c r="AC4" s="132"/>
      <c r="AD4" s="131" t="s">
        <v>138</v>
      </c>
      <c r="AE4" s="132"/>
      <c r="AF4" s="132"/>
      <c r="AG4" s="132"/>
      <c r="AH4" s="131" t="s">
        <v>139</v>
      </c>
      <c r="AI4" s="132"/>
      <c r="AJ4" s="132"/>
      <c r="AK4" s="132"/>
      <c r="AL4" s="131" t="s">
        <v>140</v>
      </c>
      <c r="AM4" s="132"/>
      <c r="AN4" s="132"/>
      <c r="AO4" s="132"/>
      <c r="AP4" s="131" t="s">
        <v>141</v>
      </c>
      <c r="AQ4" s="132"/>
      <c r="AR4" s="132"/>
      <c r="AS4" s="132"/>
      <c r="AT4" s="131" t="s">
        <v>142</v>
      </c>
      <c r="AU4" s="132"/>
      <c r="AV4" s="132"/>
      <c r="AW4" s="132"/>
      <c r="BB4" s="44" t="s">
        <v>103</v>
      </c>
      <c r="BC4" s="2">
        <v>4</v>
      </c>
    </row>
    <row r="5" spans="1:62">
      <c r="A5" s="1" t="s">
        <v>143</v>
      </c>
      <c r="B5" s="30">
        <f>Vocab!D28</f>
        <v>0</v>
      </c>
      <c r="C5" s="30">
        <f>Vocab!E28</f>
        <v>0</v>
      </c>
      <c r="D5" s="30">
        <f>Vocab!F28</f>
        <v>0</v>
      </c>
      <c r="E5" s="30">
        <f>Vocab!G28</f>
        <v>0</v>
      </c>
      <c r="F5" s="30">
        <f>Vocab!H28</f>
        <v>0</v>
      </c>
      <c r="G5" s="30">
        <f>Vocab!I28</f>
        <v>0</v>
      </c>
      <c r="H5" s="30">
        <f>Vocab!J28</f>
        <v>0</v>
      </c>
      <c r="I5" s="30">
        <f>Vocab!K28</f>
        <v>0</v>
      </c>
      <c r="J5" s="30">
        <f>Vocab!L28</f>
        <v>0</v>
      </c>
      <c r="K5" s="30">
        <f>Vocab!M28</f>
        <v>0</v>
      </c>
      <c r="L5" s="30">
        <f>Vocab!N28</f>
        <v>0</v>
      </c>
      <c r="M5" s="30">
        <f>Vocab!O28</f>
        <v>0</v>
      </c>
      <c r="N5" s="30">
        <f>Vocab!P28</f>
        <v>0</v>
      </c>
      <c r="O5" s="30">
        <f>Vocab!Q28</f>
        <v>0</v>
      </c>
      <c r="P5" s="30">
        <f>Vocab!R28</f>
        <v>0</v>
      </c>
      <c r="Q5" s="30">
        <f>Vocab!S28</f>
        <v>0</v>
      </c>
      <c r="R5" s="30">
        <f>Vocab!T28</f>
        <v>0</v>
      </c>
      <c r="S5" s="30">
        <f>Vocab!U28</f>
        <v>0</v>
      </c>
      <c r="T5" s="30">
        <f>Vocab!V28</f>
        <v>0</v>
      </c>
      <c r="U5" s="30">
        <f>Vocab!W28</f>
        <v>0</v>
      </c>
      <c r="V5" s="30" t="str">
        <f>Vocab!X28</f>
        <v>b</v>
      </c>
      <c r="W5" s="30">
        <f>Vocab!Y28</f>
        <v>0</v>
      </c>
      <c r="X5" s="30">
        <f>Vocab!Z28</f>
        <v>0</v>
      </c>
      <c r="Y5" s="30">
        <f>Vocab!AA28</f>
        <v>0</v>
      </c>
      <c r="Z5" s="30">
        <f>Vocab!AB28</f>
        <v>0</v>
      </c>
      <c r="AA5" s="30">
        <f>Vocab!AC28</f>
        <v>0</v>
      </c>
      <c r="AB5" s="30">
        <f>Vocab!AD28</f>
        <v>0</v>
      </c>
      <c r="AC5" s="30">
        <f>Vocab!AE28</f>
        <v>0</v>
      </c>
      <c r="AD5" s="30">
        <f>Vocab!AF28</f>
        <v>0</v>
      </c>
      <c r="AE5" s="30">
        <f>Vocab!AG28</f>
        <v>0</v>
      </c>
      <c r="AF5" s="30">
        <f>Vocab!AH28</f>
        <v>0</v>
      </c>
      <c r="AG5" s="30">
        <f>Vocab!AI28</f>
        <v>0</v>
      </c>
      <c r="AH5" s="30">
        <f>Vocab!AJ28</f>
        <v>0</v>
      </c>
      <c r="AI5" s="30">
        <f>Vocab!AK28</f>
        <v>0</v>
      </c>
      <c r="AJ5" s="30">
        <f>Vocab!AL28</f>
        <v>0</v>
      </c>
      <c r="AK5" s="30">
        <f>Vocab!AM28</f>
        <v>0</v>
      </c>
      <c r="AL5" s="30">
        <f>Vocab!AN28</f>
        <v>0</v>
      </c>
      <c r="AM5" s="30">
        <f>Vocab!AO28</f>
        <v>0</v>
      </c>
      <c r="AN5" s="30">
        <f>Vocab!AP28</f>
        <v>0</v>
      </c>
      <c r="AO5" s="30">
        <f>Vocab!AQ28</f>
        <v>0</v>
      </c>
      <c r="AP5" s="30">
        <f>Vocab!AR28</f>
        <v>0</v>
      </c>
      <c r="AQ5" s="30">
        <f>Vocab!AS28</f>
        <v>0</v>
      </c>
      <c r="AR5" s="30">
        <f>Vocab!AT28</f>
        <v>0</v>
      </c>
      <c r="AS5" s="30">
        <f>Vocab!AU28</f>
        <v>0</v>
      </c>
      <c r="AT5" s="30">
        <f>Vocab!AV28</f>
        <v>0</v>
      </c>
      <c r="AU5" s="30">
        <f>Vocab!AW28</f>
        <v>0</v>
      </c>
      <c r="AV5" s="30">
        <f>Vocab!AX28</f>
        <v>0</v>
      </c>
      <c r="AW5" s="30">
        <f>Vocab!AY28</f>
        <v>0</v>
      </c>
      <c r="BB5" s="44" t="s">
        <v>104</v>
      </c>
      <c r="BC5" s="2">
        <v>3</v>
      </c>
    </row>
    <row r="6" spans="1:62">
      <c r="B6" t="e">
        <f>LOOKUP(B5,$BB$4:$BB$9,$BC$4:$BC$9)</f>
        <v>#N/A</v>
      </c>
      <c r="C6" t="e">
        <f t="shared" ref="C6:AW6" si="0">LOOKUP(C5,$BB$4:$BB$9,$BC$4:$BC$9)</f>
        <v>#N/A</v>
      </c>
      <c r="D6" t="e">
        <f t="shared" si="0"/>
        <v>#N/A</v>
      </c>
      <c r="E6" t="e">
        <f t="shared" si="0"/>
        <v>#N/A</v>
      </c>
      <c r="F6" t="e">
        <f t="shared" si="0"/>
        <v>#N/A</v>
      </c>
      <c r="G6" t="e">
        <f t="shared" si="0"/>
        <v>#N/A</v>
      </c>
      <c r="H6" t="e">
        <f t="shared" si="0"/>
        <v>#N/A</v>
      </c>
      <c r="I6" t="e">
        <f t="shared" si="0"/>
        <v>#N/A</v>
      </c>
      <c r="J6" t="e">
        <f t="shared" si="0"/>
        <v>#N/A</v>
      </c>
      <c r="K6" t="e">
        <f t="shared" si="0"/>
        <v>#N/A</v>
      </c>
      <c r="L6" t="e">
        <f t="shared" si="0"/>
        <v>#N/A</v>
      </c>
      <c r="M6" t="e">
        <f t="shared" si="0"/>
        <v>#N/A</v>
      </c>
      <c r="N6" t="e">
        <f t="shared" si="0"/>
        <v>#N/A</v>
      </c>
      <c r="O6" t="e">
        <f t="shared" si="0"/>
        <v>#N/A</v>
      </c>
      <c r="P6" t="e">
        <f t="shared" si="0"/>
        <v>#N/A</v>
      </c>
      <c r="Q6" t="e">
        <f t="shared" si="0"/>
        <v>#N/A</v>
      </c>
      <c r="R6" t="e">
        <f t="shared" si="0"/>
        <v>#N/A</v>
      </c>
      <c r="S6" t="e">
        <f t="shared" si="0"/>
        <v>#N/A</v>
      </c>
      <c r="T6" t="e">
        <f t="shared" si="0"/>
        <v>#N/A</v>
      </c>
      <c r="U6" t="e">
        <f t="shared" si="0"/>
        <v>#N/A</v>
      </c>
      <c r="V6">
        <f t="shared" si="0"/>
        <v>3</v>
      </c>
      <c r="W6" t="e">
        <f t="shared" si="0"/>
        <v>#N/A</v>
      </c>
      <c r="X6" t="e">
        <f t="shared" si="0"/>
        <v>#N/A</v>
      </c>
      <c r="Y6" t="e">
        <f t="shared" si="0"/>
        <v>#N/A</v>
      </c>
      <c r="Z6" t="e">
        <f t="shared" si="0"/>
        <v>#N/A</v>
      </c>
      <c r="AA6" t="e">
        <f t="shared" si="0"/>
        <v>#N/A</v>
      </c>
      <c r="AB6" t="e">
        <f t="shared" si="0"/>
        <v>#N/A</v>
      </c>
      <c r="AC6" t="e">
        <f t="shared" si="0"/>
        <v>#N/A</v>
      </c>
      <c r="AD6" t="e">
        <f t="shared" si="0"/>
        <v>#N/A</v>
      </c>
      <c r="AE6" t="e">
        <f t="shared" si="0"/>
        <v>#N/A</v>
      </c>
      <c r="AF6" t="e">
        <f t="shared" si="0"/>
        <v>#N/A</v>
      </c>
      <c r="AG6" t="e">
        <f t="shared" si="0"/>
        <v>#N/A</v>
      </c>
      <c r="AH6" t="e">
        <f t="shared" si="0"/>
        <v>#N/A</v>
      </c>
      <c r="AI6" t="e">
        <f t="shared" si="0"/>
        <v>#N/A</v>
      </c>
      <c r="AJ6" t="e">
        <f t="shared" si="0"/>
        <v>#N/A</v>
      </c>
      <c r="AK6" t="e">
        <f t="shared" si="0"/>
        <v>#N/A</v>
      </c>
      <c r="AL6" t="e">
        <f t="shared" si="0"/>
        <v>#N/A</v>
      </c>
      <c r="AM6" t="e">
        <f t="shared" si="0"/>
        <v>#N/A</v>
      </c>
      <c r="AN6" t="e">
        <f t="shared" si="0"/>
        <v>#N/A</v>
      </c>
      <c r="AO6" t="e">
        <f t="shared" si="0"/>
        <v>#N/A</v>
      </c>
      <c r="AP6" t="e">
        <f t="shared" si="0"/>
        <v>#N/A</v>
      </c>
      <c r="AQ6" t="e">
        <f t="shared" si="0"/>
        <v>#N/A</v>
      </c>
      <c r="AR6" t="e">
        <f t="shared" si="0"/>
        <v>#N/A</v>
      </c>
      <c r="AS6" t="e">
        <f t="shared" si="0"/>
        <v>#N/A</v>
      </c>
      <c r="AT6" t="e">
        <f t="shared" si="0"/>
        <v>#N/A</v>
      </c>
      <c r="AU6" t="e">
        <f t="shared" si="0"/>
        <v>#N/A</v>
      </c>
      <c r="AV6" t="e">
        <f t="shared" si="0"/>
        <v>#N/A</v>
      </c>
      <c r="AW6" t="e">
        <f t="shared" si="0"/>
        <v>#N/A</v>
      </c>
      <c r="BB6" s="44" t="s">
        <v>105</v>
      </c>
      <c r="BC6" s="2">
        <v>2</v>
      </c>
    </row>
    <row r="7" spans="1:62"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  <c r="AC7" s="42"/>
      <c r="AD7" s="42"/>
      <c r="AE7" s="42"/>
      <c r="AF7" s="42"/>
      <c r="AG7" s="42"/>
      <c r="AH7" s="42"/>
      <c r="AI7" s="42"/>
      <c r="AJ7" s="42"/>
      <c r="AK7" s="42"/>
      <c r="AL7" s="42"/>
      <c r="AM7" s="42"/>
      <c r="AN7" s="42"/>
      <c r="AO7" s="42"/>
      <c r="AP7" s="42"/>
      <c r="AQ7" s="42"/>
      <c r="AR7" s="42"/>
      <c r="AS7" s="42"/>
      <c r="AT7" s="42"/>
      <c r="AU7" s="42"/>
      <c r="AV7" s="42"/>
      <c r="AW7" s="42"/>
      <c r="BB7" s="44" t="s">
        <v>106</v>
      </c>
      <c r="BC7" s="2">
        <v>1</v>
      </c>
    </row>
    <row r="8" spans="1:62">
      <c r="BB8" s="44" t="s">
        <v>5</v>
      </c>
      <c r="BC8" s="2">
        <v>0</v>
      </c>
    </row>
    <row r="9" spans="1:62">
      <c r="BB9" s="44" t="s">
        <v>107</v>
      </c>
      <c r="BC9" s="2">
        <v>0</v>
      </c>
    </row>
    <row r="12" spans="1:62">
      <c r="AX12" s="25" t="s">
        <v>144</v>
      </c>
    </row>
    <row r="13" spans="1:62">
      <c r="AX13" s="26"/>
    </row>
    <row r="14" spans="1:62">
      <c r="AX14" s="27" t="s">
        <v>93</v>
      </c>
    </row>
    <row r="15" spans="1:62">
      <c r="AX15" s="24"/>
    </row>
    <row r="18" spans="1:50">
      <c r="A18" s="17" t="s">
        <v>21</v>
      </c>
    </row>
    <row r="19" spans="1:50">
      <c r="A19" s="1" t="s">
        <v>9</v>
      </c>
      <c r="B19" s="131" t="s">
        <v>131</v>
      </c>
      <c r="C19" s="132"/>
      <c r="D19" s="132"/>
      <c r="E19" s="132"/>
      <c r="F19" s="131" t="s">
        <v>132</v>
      </c>
      <c r="G19" s="132"/>
      <c r="H19" s="132"/>
      <c r="I19" s="132"/>
      <c r="J19" s="131" t="s">
        <v>133</v>
      </c>
      <c r="K19" s="132"/>
      <c r="L19" s="132"/>
      <c r="M19" s="132"/>
      <c r="N19" s="131" t="s">
        <v>134</v>
      </c>
      <c r="O19" s="132"/>
      <c r="P19" s="132"/>
      <c r="Q19" s="132"/>
      <c r="R19" s="131" t="s">
        <v>135</v>
      </c>
      <c r="S19" s="132"/>
      <c r="T19" s="132"/>
      <c r="U19" s="132"/>
      <c r="V19" s="131" t="s">
        <v>136</v>
      </c>
      <c r="W19" s="132"/>
      <c r="X19" s="132"/>
      <c r="Y19" s="132"/>
      <c r="Z19" s="131" t="s">
        <v>137</v>
      </c>
      <c r="AA19" s="132"/>
      <c r="AB19" s="132"/>
      <c r="AC19" s="132"/>
      <c r="AD19" s="131" t="s">
        <v>138</v>
      </c>
      <c r="AE19" s="132"/>
      <c r="AF19" s="132"/>
      <c r="AG19" s="132"/>
      <c r="AH19" s="131" t="s">
        <v>139</v>
      </c>
      <c r="AI19" s="132"/>
      <c r="AJ19" s="132"/>
      <c r="AK19" s="132"/>
      <c r="AL19" s="131" t="s">
        <v>140</v>
      </c>
      <c r="AM19" s="132"/>
      <c r="AN19" s="132"/>
      <c r="AO19" s="132"/>
      <c r="AP19" s="131" t="s">
        <v>141</v>
      </c>
      <c r="AQ19" s="132"/>
      <c r="AR19" s="132"/>
      <c r="AS19" s="132"/>
      <c r="AT19" s="131" t="s">
        <v>142</v>
      </c>
      <c r="AU19" s="132"/>
      <c r="AV19" s="132"/>
      <c r="AW19" s="132"/>
    </row>
    <row r="20" spans="1:50">
      <c r="A20" s="1" t="s">
        <v>143</v>
      </c>
      <c r="B20" s="30">
        <f>Listening!D28</f>
        <v>0</v>
      </c>
      <c r="C20" s="30">
        <f>Listening!E28</f>
        <v>0</v>
      </c>
      <c r="D20" s="30">
        <f>Listening!F28</f>
        <v>0</v>
      </c>
      <c r="E20" s="30">
        <f>Listening!G28</f>
        <v>0</v>
      </c>
      <c r="F20" s="30">
        <f>Listening!H28</f>
        <v>0</v>
      </c>
      <c r="G20" s="30">
        <f>Listening!I28</f>
        <v>0</v>
      </c>
      <c r="H20" s="30">
        <f>Listening!J28</f>
        <v>0</v>
      </c>
      <c r="I20" s="30">
        <f>Listening!K28</f>
        <v>0</v>
      </c>
      <c r="J20" s="30">
        <f>Listening!L28</f>
        <v>0</v>
      </c>
      <c r="K20" s="30">
        <f>Listening!M28</f>
        <v>0</v>
      </c>
      <c r="L20" s="30">
        <f>Listening!N28</f>
        <v>0</v>
      </c>
      <c r="M20" s="30">
        <f>Listening!O28</f>
        <v>0</v>
      </c>
      <c r="N20" s="30">
        <f>Listening!P28</f>
        <v>0</v>
      </c>
      <c r="O20" s="30">
        <f>Listening!Q28</f>
        <v>0</v>
      </c>
      <c r="P20" s="30">
        <f>Listening!R28</f>
        <v>0</v>
      </c>
      <c r="Q20" s="30">
        <f>Listening!S28</f>
        <v>0</v>
      </c>
      <c r="R20" s="30">
        <f>Listening!T28</f>
        <v>0</v>
      </c>
      <c r="S20" s="30">
        <f>Listening!U28</f>
        <v>0</v>
      </c>
      <c r="T20" s="30">
        <f>Listening!V28</f>
        <v>0</v>
      </c>
      <c r="U20" s="30">
        <f>Listening!W28</f>
        <v>0</v>
      </c>
      <c r="V20" s="30">
        <f>Listening!X28</f>
        <v>0</v>
      </c>
      <c r="W20" s="30">
        <f>Listening!Y28</f>
        <v>0</v>
      </c>
      <c r="X20" s="30">
        <f>Listening!Z28</f>
        <v>0</v>
      </c>
      <c r="Y20" s="30">
        <f>Listening!AA28</f>
        <v>0</v>
      </c>
      <c r="Z20" s="30">
        <f>Listening!AB28</f>
        <v>0</v>
      </c>
      <c r="AA20" s="30">
        <f>Listening!AC28</f>
        <v>0</v>
      </c>
      <c r="AB20" s="30">
        <f>Listening!AD28</f>
        <v>0</v>
      </c>
      <c r="AC20" s="30">
        <f>Listening!AE28</f>
        <v>0</v>
      </c>
      <c r="AD20" s="30" t="str">
        <f>Listening!AF28</f>
        <v>b</v>
      </c>
      <c r="AE20" s="30">
        <f>Listening!AG28</f>
        <v>0</v>
      </c>
      <c r="AF20" s="30">
        <f>Listening!AH28</f>
        <v>0</v>
      </c>
      <c r="AG20" s="30">
        <f>Listening!AI28</f>
        <v>0</v>
      </c>
      <c r="AH20" s="30" t="str">
        <f>Listening!AJ28</f>
        <v>b</v>
      </c>
      <c r="AI20" s="30">
        <f>Listening!AK28</f>
        <v>0</v>
      </c>
      <c r="AJ20" s="30">
        <f>Listening!AL28</f>
        <v>0</v>
      </c>
      <c r="AK20" s="30">
        <f>Listening!AM28</f>
        <v>0</v>
      </c>
      <c r="AL20" s="30">
        <f>Listening!AN28</f>
        <v>0</v>
      </c>
      <c r="AM20" s="30">
        <f>Listening!AO28</f>
        <v>0</v>
      </c>
      <c r="AN20" s="30">
        <f>Listening!AP28</f>
        <v>0</v>
      </c>
      <c r="AO20" s="30">
        <f>Listening!AQ28</f>
        <v>0</v>
      </c>
      <c r="AP20" s="30">
        <f>Listening!AR28</f>
        <v>0</v>
      </c>
      <c r="AQ20" s="30">
        <f>Listening!AS28</f>
        <v>0</v>
      </c>
      <c r="AR20" s="30">
        <f>Listening!AT28</f>
        <v>0</v>
      </c>
      <c r="AS20" s="30">
        <f>Listening!AU28</f>
        <v>0</v>
      </c>
      <c r="AT20" s="30">
        <f>Listening!AV28</f>
        <v>0</v>
      </c>
      <c r="AU20" s="30">
        <f>Listening!AW28</f>
        <v>0</v>
      </c>
      <c r="AV20" s="30">
        <f>Listening!AX28</f>
        <v>0</v>
      </c>
      <c r="AW20" s="30">
        <f>Listening!AY28</f>
        <v>0</v>
      </c>
    </row>
    <row r="21" spans="1:50">
      <c r="B21" t="e">
        <f>LOOKUP(B20,$BB$4:$BB$9,$BC$4:$BC$9)</f>
        <v>#N/A</v>
      </c>
      <c r="C21" t="e">
        <f t="shared" ref="C21:AW21" si="1">LOOKUP(C20,$BB$4:$BB$9,$BC$4:$BC$9)</f>
        <v>#N/A</v>
      </c>
      <c r="D21" t="e">
        <f t="shared" si="1"/>
        <v>#N/A</v>
      </c>
      <c r="E21" t="e">
        <f t="shared" si="1"/>
        <v>#N/A</v>
      </c>
      <c r="F21" t="e">
        <f t="shared" si="1"/>
        <v>#N/A</v>
      </c>
      <c r="G21" t="e">
        <f t="shared" si="1"/>
        <v>#N/A</v>
      </c>
      <c r="H21" t="e">
        <f t="shared" si="1"/>
        <v>#N/A</v>
      </c>
      <c r="I21" t="e">
        <f t="shared" si="1"/>
        <v>#N/A</v>
      </c>
      <c r="J21" t="e">
        <f t="shared" si="1"/>
        <v>#N/A</v>
      </c>
      <c r="K21" t="e">
        <f t="shared" si="1"/>
        <v>#N/A</v>
      </c>
      <c r="L21" t="e">
        <f t="shared" si="1"/>
        <v>#N/A</v>
      </c>
      <c r="M21" t="e">
        <f t="shared" si="1"/>
        <v>#N/A</v>
      </c>
      <c r="N21" t="e">
        <f t="shared" si="1"/>
        <v>#N/A</v>
      </c>
      <c r="O21" t="e">
        <f t="shared" si="1"/>
        <v>#N/A</v>
      </c>
      <c r="P21" t="e">
        <f t="shared" si="1"/>
        <v>#N/A</v>
      </c>
      <c r="Q21" t="e">
        <f t="shared" si="1"/>
        <v>#N/A</v>
      </c>
      <c r="R21" t="e">
        <f t="shared" si="1"/>
        <v>#N/A</v>
      </c>
      <c r="S21" t="e">
        <f t="shared" si="1"/>
        <v>#N/A</v>
      </c>
      <c r="T21" t="e">
        <f t="shared" si="1"/>
        <v>#N/A</v>
      </c>
      <c r="U21" t="e">
        <f t="shared" si="1"/>
        <v>#N/A</v>
      </c>
      <c r="V21" t="e">
        <f t="shared" si="1"/>
        <v>#N/A</v>
      </c>
      <c r="W21" t="e">
        <f t="shared" si="1"/>
        <v>#N/A</v>
      </c>
      <c r="X21" t="e">
        <f t="shared" si="1"/>
        <v>#N/A</v>
      </c>
      <c r="Y21" t="e">
        <f t="shared" si="1"/>
        <v>#N/A</v>
      </c>
      <c r="Z21" t="e">
        <f t="shared" si="1"/>
        <v>#N/A</v>
      </c>
      <c r="AA21" t="e">
        <f t="shared" si="1"/>
        <v>#N/A</v>
      </c>
      <c r="AB21" t="e">
        <f t="shared" si="1"/>
        <v>#N/A</v>
      </c>
      <c r="AC21" t="e">
        <f t="shared" si="1"/>
        <v>#N/A</v>
      </c>
      <c r="AD21">
        <f t="shared" si="1"/>
        <v>3</v>
      </c>
      <c r="AE21" t="e">
        <f t="shared" si="1"/>
        <v>#N/A</v>
      </c>
      <c r="AF21" t="e">
        <f t="shared" si="1"/>
        <v>#N/A</v>
      </c>
      <c r="AG21" t="e">
        <f t="shared" si="1"/>
        <v>#N/A</v>
      </c>
      <c r="AH21">
        <f t="shared" si="1"/>
        <v>3</v>
      </c>
      <c r="AI21" t="e">
        <f t="shared" si="1"/>
        <v>#N/A</v>
      </c>
      <c r="AJ21" t="e">
        <f t="shared" si="1"/>
        <v>#N/A</v>
      </c>
      <c r="AK21" t="e">
        <f t="shared" si="1"/>
        <v>#N/A</v>
      </c>
      <c r="AL21" t="e">
        <f t="shared" si="1"/>
        <v>#N/A</v>
      </c>
      <c r="AM21" t="e">
        <f t="shared" si="1"/>
        <v>#N/A</v>
      </c>
      <c r="AN21" t="e">
        <f t="shared" si="1"/>
        <v>#N/A</v>
      </c>
      <c r="AO21" t="e">
        <f t="shared" si="1"/>
        <v>#N/A</v>
      </c>
      <c r="AP21" t="e">
        <f t="shared" si="1"/>
        <v>#N/A</v>
      </c>
      <c r="AQ21" t="e">
        <f t="shared" si="1"/>
        <v>#N/A</v>
      </c>
      <c r="AR21" t="e">
        <f t="shared" si="1"/>
        <v>#N/A</v>
      </c>
      <c r="AS21" t="e">
        <f t="shared" si="1"/>
        <v>#N/A</v>
      </c>
      <c r="AT21" t="e">
        <f t="shared" si="1"/>
        <v>#N/A</v>
      </c>
      <c r="AU21" t="e">
        <f t="shared" si="1"/>
        <v>#N/A</v>
      </c>
      <c r="AV21" t="e">
        <f t="shared" si="1"/>
        <v>#N/A</v>
      </c>
      <c r="AW21" t="e">
        <f t="shared" si="1"/>
        <v>#N/A</v>
      </c>
    </row>
    <row r="22" spans="1:50"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  <c r="AG22" s="42"/>
      <c r="AH22" s="42"/>
      <c r="AI22" s="42"/>
      <c r="AJ22" s="42"/>
      <c r="AK22" s="42"/>
      <c r="AL22" s="42"/>
      <c r="AM22" s="42"/>
      <c r="AN22" s="42"/>
      <c r="AO22" s="42"/>
      <c r="AP22" s="42"/>
      <c r="AQ22" s="42"/>
      <c r="AR22" s="42"/>
      <c r="AS22" s="42"/>
      <c r="AT22" s="42"/>
      <c r="AU22" s="42"/>
      <c r="AV22" s="42"/>
      <c r="AW22" s="42"/>
    </row>
    <row r="27" spans="1:50">
      <c r="AX27" s="25" t="s">
        <v>144</v>
      </c>
    </row>
    <row r="28" spans="1:50">
      <c r="AX28" s="26"/>
    </row>
    <row r="29" spans="1:50">
      <c r="AX29" s="27" t="s">
        <v>93</v>
      </c>
    </row>
    <row r="30" spans="1:50">
      <c r="AX30" s="24"/>
    </row>
    <row r="33" spans="1:50">
      <c r="A33" s="17" t="s">
        <v>19</v>
      </c>
    </row>
    <row r="34" spans="1:50">
      <c r="A34" s="1" t="s">
        <v>9</v>
      </c>
      <c r="B34" s="131" t="s">
        <v>131</v>
      </c>
      <c r="C34" s="132"/>
      <c r="D34" s="132"/>
      <c r="E34" s="132"/>
      <c r="F34" s="131" t="s">
        <v>132</v>
      </c>
      <c r="G34" s="132"/>
      <c r="H34" s="132"/>
      <c r="I34" s="132"/>
      <c r="J34" s="131" t="s">
        <v>133</v>
      </c>
      <c r="K34" s="132"/>
      <c r="L34" s="132"/>
      <c r="M34" s="132"/>
      <c r="N34" s="131" t="s">
        <v>134</v>
      </c>
      <c r="O34" s="132"/>
      <c r="P34" s="132"/>
      <c r="Q34" s="132"/>
      <c r="R34" s="131" t="s">
        <v>135</v>
      </c>
      <c r="S34" s="132"/>
      <c r="T34" s="132"/>
      <c r="U34" s="132"/>
      <c r="V34" s="131" t="s">
        <v>136</v>
      </c>
      <c r="W34" s="132"/>
      <c r="X34" s="132"/>
      <c r="Y34" s="132"/>
      <c r="Z34" s="131" t="s">
        <v>137</v>
      </c>
      <c r="AA34" s="132"/>
      <c r="AB34" s="132"/>
      <c r="AC34" s="132"/>
      <c r="AD34" s="131" t="s">
        <v>138</v>
      </c>
      <c r="AE34" s="132"/>
      <c r="AF34" s="132"/>
      <c r="AG34" s="132"/>
      <c r="AH34" s="131" t="s">
        <v>139</v>
      </c>
      <c r="AI34" s="132"/>
      <c r="AJ34" s="132"/>
      <c r="AK34" s="132"/>
      <c r="AL34" s="131" t="s">
        <v>140</v>
      </c>
      <c r="AM34" s="132"/>
      <c r="AN34" s="132"/>
      <c r="AO34" s="132"/>
      <c r="AP34" s="131" t="s">
        <v>141</v>
      </c>
      <c r="AQ34" s="132"/>
      <c r="AR34" s="132"/>
      <c r="AS34" s="132"/>
      <c r="AT34" s="131" t="s">
        <v>142</v>
      </c>
      <c r="AU34" s="132"/>
      <c r="AV34" s="132"/>
      <c r="AW34" s="132"/>
    </row>
    <row r="35" spans="1:50">
      <c r="A35" s="1" t="s">
        <v>143</v>
      </c>
      <c r="B35" s="30">
        <f>Writing!D28</f>
        <v>0</v>
      </c>
      <c r="C35" s="30">
        <f>Writing!E28</f>
        <v>0</v>
      </c>
      <c r="D35" s="30">
        <f>Writing!F28</f>
        <v>0</v>
      </c>
      <c r="E35" s="30">
        <f>Writing!G28</f>
        <v>0</v>
      </c>
      <c r="F35" s="30">
        <f>Writing!H28</f>
        <v>0</v>
      </c>
      <c r="G35" s="30">
        <f>Writing!I28</f>
        <v>0</v>
      </c>
      <c r="H35" s="30">
        <f>Writing!J28</f>
        <v>0</v>
      </c>
      <c r="I35" s="30">
        <f>Writing!K28</f>
        <v>0</v>
      </c>
      <c r="J35" s="30">
        <f>Writing!L28</f>
        <v>0</v>
      </c>
      <c r="K35" s="30">
        <f>Writing!M28</f>
        <v>0</v>
      </c>
      <c r="L35" s="30">
        <f>Writing!N28</f>
        <v>0</v>
      </c>
      <c r="M35" s="30">
        <f>Writing!O28</f>
        <v>0</v>
      </c>
      <c r="N35" s="30">
        <f>Writing!P28</f>
        <v>0</v>
      </c>
      <c r="O35" s="30">
        <f>Writing!Q28</f>
        <v>0</v>
      </c>
      <c r="P35" s="30">
        <f>Writing!R28</f>
        <v>0</v>
      </c>
      <c r="Q35" s="30">
        <f>Writing!S28</f>
        <v>0</v>
      </c>
      <c r="R35" s="30">
        <f>Writing!T28</f>
        <v>0</v>
      </c>
      <c r="S35" s="30">
        <f>Writing!U28</f>
        <v>0</v>
      </c>
      <c r="T35" s="30">
        <f>Writing!V28</f>
        <v>0</v>
      </c>
      <c r="U35" s="30" t="str">
        <f>Writing!W28</f>
        <v xml:space="preserve"> </v>
      </c>
      <c r="V35" s="30">
        <f>Writing!X28</f>
        <v>0</v>
      </c>
      <c r="W35" s="30">
        <f>Writing!Y28</f>
        <v>0</v>
      </c>
      <c r="X35" s="30">
        <f>Writing!Z28</f>
        <v>0</v>
      </c>
      <c r="Y35" s="30">
        <f>Writing!AA28</f>
        <v>0</v>
      </c>
      <c r="Z35" s="30">
        <f>Writing!AB28</f>
        <v>0</v>
      </c>
      <c r="AA35" s="30">
        <f>Writing!AC28</f>
        <v>0</v>
      </c>
      <c r="AB35" s="30">
        <f>Writing!AD28</f>
        <v>0</v>
      </c>
      <c r="AC35" s="30">
        <f>Writing!AE28</f>
        <v>0</v>
      </c>
      <c r="AD35" s="30" t="str">
        <f>Writing!AF28</f>
        <v>c</v>
      </c>
      <c r="AE35" s="30" t="str">
        <f>Writing!AG28</f>
        <v>c</v>
      </c>
      <c r="AF35" s="30">
        <f>Writing!AH28</f>
        <v>0</v>
      </c>
      <c r="AG35" s="30" t="str">
        <f>Writing!AI28</f>
        <v xml:space="preserve"> </v>
      </c>
      <c r="AH35" s="30" t="str">
        <f>Writing!AJ28</f>
        <v>b</v>
      </c>
      <c r="AI35" s="30">
        <f>Writing!AK28</f>
        <v>0</v>
      </c>
      <c r="AJ35" s="30">
        <f>Writing!AL28</f>
        <v>0</v>
      </c>
      <c r="AK35" s="30">
        <f>Writing!AM28</f>
        <v>0</v>
      </c>
      <c r="AL35" s="30">
        <f>Writing!AN28</f>
        <v>0</v>
      </c>
      <c r="AM35" s="30">
        <f>Writing!AO28</f>
        <v>0</v>
      </c>
      <c r="AN35" s="30">
        <f>Writing!AP28</f>
        <v>0</v>
      </c>
      <c r="AO35" s="30">
        <f>Writing!AQ28</f>
        <v>0</v>
      </c>
      <c r="AP35" s="30">
        <f>Writing!AR28</f>
        <v>0</v>
      </c>
      <c r="AQ35" s="30">
        <f>Writing!AS28</f>
        <v>0</v>
      </c>
      <c r="AR35" s="30">
        <f>Writing!AT28</f>
        <v>0</v>
      </c>
      <c r="AS35" s="30">
        <f>Writing!AU28</f>
        <v>0</v>
      </c>
      <c r="AT35" s="30">
        <f>Writing!AV28</f>
        <v>0</v>
      </c>
      <c r="AU35" s="30">
        <f>Writing!AW28</f>
        <v>0</v>
      </c>
      <c r="AV35" s="30">
        <f>Writing!AX28</f>
        <v>0</v>
      </c>
      <c r="AW35" s="30">
        <f>Writing!AY28</f>
        <v>0</v>
      </c>
    </row>
    <row r="36" spans="1:50">
      <c r="B36" t="e">
        <f>LOOKUP(B35,$BB$4:$BB$9,$BC$4:$BC$9)</f>
        <v>#N/A</v>
      </c>
      <c r="C36" t="e">
        <f t="shared" ref="C36:AW36" si="2">LOOKUP(C35,$BB$4:$BB$9,$BC$4:$BC$9)</f>
        <v>#N/A</v>
      </c>
      <c r="D36" t="e">
        <f t="shared" si="2"/>
        <v>#N/A</v>
      </c>
      <c r="E36" t="e">
        <f t="shared" si="2"/>
        <v>#N/A</v>
      </c>
      <c r="F36" t="e">
        <f t="shared" si="2"/>
        <v>#N/A</v>
      </c>
      <c r="G36" t="e">
        <f t="shared" si="2"/>
        <v>#N/A</v>
      </c>
      <c r="H36" t="e">
        <f t="shared" si="2"/>
        <v>#N/A</v>
      </c>
      <c r="I36" t="e">
        <f t="shared" si="2"/>
        <v>#N/A</v>
      </c>
      <c r="J36" t="e">
        <f t="shared" si="2"/>
        <v>#N/A</v>
      </c>
      <c r="K36" t="e">
        <f t="shared" si="2"/>
        <v>#N/A</v>
      </c>
      <c r="L36" t="e">
        <f t="shared" si="2"/>
        <v>#N/A</v>
      </c>
      <c r="M36" t="e">
        <f t="shared" si="2"/>
        <v>#N/A</v>
      </c>
      <c r="N36" t="e">
        <f t="shared" si="2"/>
        <v>#N/A</v>
      </c>
      <c r="O36" t="e">
        <f t="shared" si="2"/>
        <v>#N/A</v>
      </c>
      <c r="P36" t="e">
        <f t="shared" si="2"/>
        <v>#N/A</v>
      </c>
      <c r="Q36" t="e">
        <f t="shared" si="2"/>
        <v>#N/A</v>
      </c>
      <c r="R36" t="e">
        <f t="shared" si="2"/>
        <v>#N/A</v>
      </c>
      <c r="S36" t="e">
        <f t="shared" si="2"/>
        <v>#N/A</v>
      </c>
      <c r="T36" t="e">
        <f t="shared" si="2"/>
        <v>#N/A</v>
      </c>
      <c r="U36" t="e">
        <f t="shared" si="2"/>
        <v>#N/A</v>
      </c>
      <c r="V36" t="e">
        <f t="shared" si="2"/>
        <v>#N/A</v>
      </c>
      <c r="W36" t="e">
        <f t="shared" si="2"/>
        <v>#N/A</v>
      </c>
      <c r="X36" t="e">
        <f t="shared" si="2"/>
        <v>#N/A</v>
      </c>
      <c r="Y36" t="e">
        <f t="shared" si="2"/>
        <v>#N/A</v>
      </c>
      <c r="Z36" t="e">
        <f t="shared" si="2"/>
        <v>#N/A</v>
      </c>
      <c r="AA36" t="e">
        <f t="shared" si="2"/>
        <v>#N/A</v>
      </c>
      <c r="AB36" t="e">
        <f t="shared" si="2"/>
        <v>#N/A</v>
      </c>
      <c r="AC36" t="e">
        <f t="shared" si="2"/>
        <v>#N/A</v>
      </c>
      <c r="AD36">
        <f t="shared" si="2"/>
        <v>2</v>
      </c>
      <c r="AE36">
        <f t="shared" si="2"/>
        <v>2</v>
      </c>
      <c r="AF36" t="e">
        <f t="shared" si="2"/>
        <v>#N/A</v>
      </c>
      <c r="AG36" t="e">
        <f t="shared" si="2"/>
        <v>#N/A</v>
      </c>
      <c r="AH36">
        <f t="shared" si="2"/>
        <v>3</v>
      </c>
      <c r="AI36" t="e">
        <f t="shared" si="2"/>
        <v>#N/A</v>
      </c>
      <c r="AJ36" t="e">
        <f t="shared" si="2"/>
        <v>#N/A</v>
      </c>
      <c r="AK36" t="e">
        <f t="shared" si="2"/>
        <v>#N/A</v>
      </c>
      <c r="AL36" t="e">
        <f t="shared" si="2"/>
        <v>#N/A</v>
      </c>
      <c r="AM36" t="e">
        <f t="shared" si="2"/>
        <v>#N/A</v>
      </c>
      <c r="AN36" t="e">
        <f t="shared" si="2"/>
        <v>#N/A</v>
      </c>
      <c r="AO36" t="e">
        <f t="shared" si="2"/>
        <v>#N/A</v>
      </c>
      <c r="AP36" t="e">
        <f t="shared" si="2"/>
        <v>#N/A</v>
      </c>
      <c r="AQ36" t="e">
        <f t="shared" si="2"/>
        <v>#N/A</v>
      </c>
      <c r="AR36" t="e">
        <f t="shared" si="2"/>
        <v>#N/A</v>
      </c>
      <c r="AS36" t="e">
        <f t="shared" si="2"/>
        <v>#N/A</v>
      </c>
      <c r="AT36" t="e">
        <f t="shared" si="2"/>
        <v>#N/A</v>
      </c>
      <c r="AU36" t="e">
        <f t="shared" si="2"/>
        <v>#N/A</v>
      </c>
      <c r="AV36" t="e">
        <f t="shared" si="2"/>
        <v>#N/A</v>
      </c>
      <c r="AW36" t="e">
        <f t="shared" si="2"/>
        <v>#N/A</v>
      </c>
    </row>
    <row r="37" spans="1:50"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42"/>
      <c r="AM37" s="42"/>
      <c r="AN37" s="42"/>
      <c r="AO37" s="42"/>
      <c r="AP37" s="42"/>
      <c r="AQ37" s="42"/>
      <c r="AR37" s="42"/>
      <c r="AS37" s="42"/>
      <c r="AT37" s="42"/>
      <c r="AU37" s="42"/>
      <c r="AV37" s="42"/>
      <c r="AW37" s="42"/>
    </row>
    <row r="42" spans="1:50">
      <c r="AX42" s="25" t="s">
        <v>144</v>
      </c>
    </row>
    <row r="43" spans="1:50">
      <c r="AX43" s="26"/>
    </row>
    <row r="44" spans="1:50">
      <c r="AX44" s="27" t="s">
        <v>93</v>
      </c>
    </row>
    <row r="45" spans="1:50">
      <c r="AX45" s="24"/>
    </row>
    <row r="48" spans="1:50">
      <c r="A48" s="17" t="s">
        <v>20</v>
      </c>
    </row>
    <row r="49" spans="1:50">
      <c r="A49" s="1" t="s">
        <v>9</v>
      </c>
      <c r="B49" s="131" t="s">
        <v>131</v>
      </c>
      <c r="C49" s="132"/>
      <c r="D49" s="132"/>
      <c r="E49" s="132"/>
      <c r="F49" s="131" t="s">
        <v>132</v>
      </c>
      <c r="G49" s="132"/>
      <c r="H49" s="132"/>
      <c r="I49" s="132"/>
      <c r="J49" s="131" t="s">
        <v>133</v>
      </c>
      <c r="K49" s="132"/>
      <c r="L49" s="132"/>
      <c r="M49" s="132"/>
      <c r="N49" s="131" t="s">
        <v>134</v>
      </c>
      <c r="O49" s="132"/>
      <c r="P49" s="132"/>
      <c r="Q49" s="132"/>
      <c r="R49" s="131" t="s">
        <v>135</v>
      </c>
      <c r="S49" s="132"/>
      <c r="T49" s="132"/>
      <c r="U49" s="132"/>
      <c r="V49" s="131" t="s">
        <v>136</v>
      </c>
      <c r="W49" s="132"/>
      <c r="X49" s="132"/>
      <c r="Y49" s="132"/>
      <c r="Z49" s="131" t="s">
        <v>137</v>
      </c>
      <c r="AA49" s="132"/>
      <c r="AB49" s="132"/>
      <c r="AC49" s="132"/>
      <c r="AD49" s="131" t="s">
        <v>138</v>
      </c>
      <c r="AE49" s="132"/>
      <c r="AF49" s="132"/>
      <c r="AG49" s="132"/>
      <c r="AH49" s="131" t="s">
        <v>139</v>
      </c>
      <c r="AI49" s="132"/>
      <c r="AJ49" s="132"/>
      <c r="AK49" s="132"/>
      <c r="AL49" s="131" t="s">
        <v>140</v>
      </c>
      <c r="AM49" s="132"/>
      <c r="AN49" s="132"/>
      <c r="AO49" s="132"/>
      <c r="AP49" s="131" t="s">
        <v>141</v>
      </c>
      <c r="AQ49" s="132"/>
      <c r="AR49" s="132"/>
      <c r="AS49" s="132"/>
      <c r="AT49" s="131" t="s">
        <v>142</v>
      </c>
      <c r="AU49" s="132"/>
      <c r="AV49" s="132"/>
      <c r="AW49" s="132"/>
    </row>
    <row r="50" spans="1:50">
      <c r="A50" s="1" t="s">
        <v>143</v>
      </c>
      <c r="B50" s="30">
        <f>Reading!D28</f>
        <v>0</v>
      </c>
      <c r="C50" s="30">
        <f>Reading!E28</f>
        <v>0</v>
      </c>
      <c r="D50" s="30">
        <f>Reading!F28</f>
        <v>0</v>
      </c>
      <c r="E50" s="30">
        <f>Reading!G28</f>
        <v>0</v>
      </c>
      <c r="F50" s="30">
        <f>Reading!H28</f>
        <v>0</v>
      </c>
      <c r="G50" s="30">
        <f>Reading!I28</f>
        <v>0</v>
      </c>
      <c r="H50" s="30">
        <f>Reading!J28</f>
        <v>0</v>
      </c>
      <c r="I50" s="30">
        <f>Reading!K28</f>
        <v>0</v>
      </c>
      <c r="J50" s="30">
        <f>Reading!L28</f>
        <v>0</v>
      </c>
      <c r="K50" s="30">
        <f>Reading!M28</f>
        <v>0</v>
      </c>
      <c r="L50" s="30">
        <f>Reading!N28</f>
        <v>0</v>
      </c>
      <c r="M50" s="30">
        <f>Reading!O28</f>
        <v>0</v>
      </c>
      <c r="N50" s="30">
        <f>Reading!P28</f>
        <v>0</v>
      </c>
      <c r="O50" s="30">
        <f>Reading!Q28</f>
        <v>0</v>
      </c>
      <c r="P50" s="30">
        <f>Reading!R28</f>
        <v>0</v>
      </c>
      <c r="Q50" s="30">
        <f>Reading!S28</f>
        <v>0</v>
      </c>
      <c r="R50" s="30">
        <f>Reading!T28</f>
        <v>0</v>
      </c>
      <c r="S50" s="30">
        <f>Reading!U28</f>
        <v>0</v>
      </c>
      <c r="T50" s="30">
        <f>Reading!V28</f>
        <v>0</v>
      </c>
      <c r="U50" s="30">
        <f>Reading!W28</f>
        <v>0</v>
      </c>
      <c r="V50" s="30">
        <f>Reading!X28</f>
        <v>0</v>
      </c>
      <c r="W50" s="30">
        <f>Reading!Y28</f>
        <v>0</v>
      </c>
      <c r="X50" s="30">
        <f>Reading!Z28</f>
        <v>0</v>
      </c>
      <c r="Y50" s="30">
        <f>Reading!AA28</f>
        <v>0</v>
      </c>
      <c r="Z50" s="30">
        <f>Reading!AB28</f>
        <v>0</v>
      </c>
      <c r="AA50" s="30">
        <f>Reading!AC28</f>
        <v>0</v>
      </c>
      <c r="AB50" s="30">
        <f>Reading!AD28</f>
        <v>0</v>
      </c>
      <c r="AC50" s="30">
        <f>Reading!AE28</f>
        <v>0</v>
      </c>
      <c r="AD50" s="30" t="str">
        <f>Reading!AF28</f>
        <v>a</v>
      </c>
      <c r="AE50" s="30">
        <f>Reading!AG28</f>
        <v>0</v>
      </c>
      <c r="AF50" s="30">
        <f>Reading!AH28</f>
        <v>0</v>
      </c>
      <c r="AG50" s="30">
        <f>Reading!AI28</f>
        <v>0</v>
      </c>
      <c r="AH50" s="30" t="str">
        <f>Reading!AJ28</f>
        <v>a</v>
      </c>
      <c r="AI50" s="30">
        <f>Reading!AK28</f>
        <v>0</v>
      </c>
      <c r="AJ50" s="30">
        <f>Reading!AL28</f>
        <v>0</v>
      </c>
      <c r="AK50" s="30">
        <f>Reading!AM28</f>
        <v>0</v>
      </c>
      <c r="AL50" s="30">
        <f>Reading!AN28</f>
        <v>0</v>
      </c>
      <c r="AM50" s="30">
        <f>Reading!AO28</f>
        <v>0</v>
      </c>
      <c r="AN50" s="30">
        <f>Reading!AP28</f>
        <v>0</v>
      </c>
      <c r="AO50" s="30">
        <f>Reading!AQ28</f>
        <v>0</v>
      </c>
      <c r="AP50" s="30">
        <f>Reading!AR28</f>
        <v>0</v>
      </c>
      <c r="AQ50" s="30">
        <f>Reading!AS28</f>
        <v>0</v>
      </c>
      <c r="AR50" s="30">
        <f>Reading!AT28</f>
        <v>0</v>
      </c>
      <c r="AS50" s="30">
        <f>Reading!AU28</f>
        <v>0</v>
      </c>
      <c r="AT50" s="30">
        <f>Reading!AV28</f>
        <v>0</v>
      </c>
      <c r="AU50" s="30">
        <f>Reading!AW28</f>
        <v>0</v>
      </c>
      <c r="AV50" s="30">
        <f>Reading!AX28</f>
        <v>0</v>
      </c>
      <c r="AW50" s="30">
        <f>Reading!AY28</f>
        <v>0</v>
      </c>
    </row>
    <row r="51" spans="1:50">
      <c r="B51" t="e">
        <f>LOOKUP(B50,$BB$4:$BB$9,$BC$4:$BC$9)</f>
        <v>#N/A</v>
      </c>
      <c r="C51" t="e">
        <f t="shared" ref="C51:AW51" si="3">LOOKUP(C50,$BB$4:$BB$9,$BC$4:$BC$9)</f>
        <v>#N/A</v>
      </c>
      <c r="D51" t="e">
        <f t="shared" si="3"/>
        <v>#N/A</v>
      </c>
      <c r="E51" t="e">
        <f t="shared" si="3"/>
        <v>#N/A</v>
      </c>
      <c r="F51" t="e">
        <f t="shared" si="3"/>
        <v>#N/A</v>
      </c>
      <c r="G51" t="e">
        <f t="shared" si="3"/>
        <v>#N/A</v>
      </c>
      <c r="H51" t="e">
        <f t="shared" si="3"/>
        <v>#N/A</v>
      </c>
      <c r="I51" t="e">
        <f t="shared" si="3"/>
        <v>#N/A</v>
      </c>
      <c r="J51" t="e">
        <f t="shared" si="3"/>
        <v>#N/A</v>
      </c>
      <c r="K51" t="e">
        <f t="shared" si="3"/>
        <v>#N/A</v>
      </c>
      <c r="L51" t="e">
        <f t="shared" si="3"/>
        <v>#N/A</v>
      </c>
      <c r="M51" t="e">
        <f t="shared" si="3"/>
        <v>#N/A</v>
      </c>
      <c r="N51" t="e">
        <f t="shared" si="3"/>
        <v>#N/A</v>
      </c>
      <c r="O51" t="e">
        <f t="shared" si="3"/>
        <v>#N/A</v>
      </c>
      <c r="P51" t="e">
        <f t="shared" si="3"/>
        <v>#N/A</v>
      </c>
      <c r="Q51" t="e">
        <f t="shared" si="3"/>
        <v>#N/A</v>
      </c>
      <c r="R51" t="e">
        <f t="shared" si="3"/>
        <v>#N/A</v>
      </c>
      <c r="S51" t="e">
        <f t="shared" si="3"/>
        <v>#N/A</v>
      </c>
      <c r="T51" t="e">
        <f t="shared" si="3"/>
        <v>#N/A</v>
      </c>
      <c r="U51" t="e">
        <f t="shared" si="3"/>
        <v>#N/A</v>
      </c>
      <c r="V51" t="e">
        <f t="shared" si="3"/>
        <v>#N/A</v>
      </c>
      <c r="W51" t="e">
        <f t="shared" si="3"/>
        <v>#N/A</v>
      </c>
      <c r="X51" t="e">
        <f t="shared" si="3"/>
        <v>#N/A</v>
      </c>
      <c r="Y51" t="e">
        <f t="shared" si="3"/>
        <v>#N/A</v>
      </c>
      <c r="Z51" t="e">
        <f t="shared" si="3"/>
        <v>#N/A</v>
      </c>
      <c r="AA51" t="e">
        <f t="shared" si="3"/>
        <v>#N/A</v>
      </c>
      <c r="AB51" t="e">
        <f t="shared" si="3"/>
        <v>#N/A</v>
      </c>
      <c r="AC51" t="e">
        <f t="shared" si="3"/>
        <v>#N/A</v>
      </c>
      <c r="AD51">
        <f t="shared" si="3"/>
        <v>4</v>
      </c>
      <c r="AE51" t="e">
        <f t="shared" si="3"/>
        <v>#N/A</v>
      </c>
      <c r="AF51" t="e">
        <f t="shared" si="3"/>
        <v>#N/A</v>
      </c>
      <c r="AG51" t="e">
        <f t="shared" si="3"/>
        <v>#N/A</v>
      </c>
      <c r="AH51">
        <f t="shared" si="3"/>
        <v>4</v>
      </c>
      <c r="AI51" t="e">
        <f t="shared" si="3"/>
        <v>#N/A</v>
      </c>
      <c r="AJ51" t="e">
        <f t="shared" si="3"/>
        <v>#N/A</v>
      </c>
      <c r="AK51" t="e">
        <f t="shared" si="3"/>
        <v>#N/A</v>
      </c>
      <c r="AL51" t="e">
        <f t="shared" si="3"/>
        <v>#N/A</v>
      </c>
      <c r="AM51" t="e">
        <f t="shared" si="3"/>
        <v>#N/A</v>
      </c>
      <c r="AN51" t="e">
        <f t="shared" si="3"/>
        <v>#N/A</v>
      </c>
      <c r="AO51" t="e">
        <f t="shared" si="3"/>
        <v>#N/A</v>
      </c>
      <c r="AP51" t="e">
        <f t="shared" si="3"/>
        <v>#N/A</v>
      </c>
      <c r="AQ51" t="e">
        <f t="shared" si="3"/>
        <v>#N/A</v>
      </c>
      <c r="AR51" t="e">
        <f t="shared" si="3"/>
        <v>#N/A</v>
      </c>
      <c r="AS51" t="e">
        <f t="shared" si="3"/>
        <v>#N/A</v>
      </c>
      <c r="AT51" t="e">
        <f t="shared" si="3"/>
        <v>#N/A</v>
      </c>
      <c r="AU51" t="e">
        <f t="shared" si="3"/>
        <v>#N/A</v>
      </c>
      <c r="AV51" t="e">
        <f t="shared" si="3"/>
        <v>#N/A</v>
      </c>
      <c r="AW51" t="e">
        <f t="shared" si="3"/>
        <v>#N/A</v>
      </c>
    </row>
    <row r="52" spans="1:50"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42"/>
      <c r="AH52" s="42"/>
      <c r="AI52" s="42"/>
      <c r="AJ52" s="42"/>
      <c r="AK52" s="42"/>
      <c r="AL52" s="42"/>
      <c r="AM52" s="42"/>
      <c r="AN52" s="42"/>
      <c r="AO52" s="42"/>
      <c r="AP52" s="42"/>
      <c r="AQ52" s="42"/>
      <c r="AR52" s="42"/>
      <c r="AS52" s="42"/>
      <c r="AT52" s="42"/>
      <c r="AU52" s="42"/>
      <c r="AV52" s="42"/>
      <c r="AW52" s="42"/>
    </row>
    <row r="57" spans="1:50">
      <c r="AX57" s="25" t="s">
        <v>144</v>
      </c>
    </row>
    <row r="58" spans="1:50">
      <c r="AX58" s="26"/>
    </row>
    <row r="59" spans="1:50">
      <c r="AX59" s="27" t="s">
        <v>93</v>
      </c>
    </row>
    <row r="60" spans="1:50">
      <c r="AX60" s="24"/>
    </row>
    <row r="63" spans="1:50">
      <c r="A63" s="17" t="s">
        <v>18</v>
      </c>
    </row>
    <row r="64" spans="1:50">
      <c r="A64" s="1" t="s">
        <v>9</v>
      </c>
      <c r="B64" s="131" t="s">
        <v>131</v>
      </c>
      <c r="C64" s="132"/>
      <c r="D64" s="132"/>
      <c r="E64" s="132"/>
      <c r="F64" s="131" t="s">
        <v>132</v>
      </c>
      <c r="G64" s="132"/>
      <c r="H64" s="132"/>
      <c r="I64" s="132"/>
      <c r="J64" s="131" t="s">
        <v>133</v>
      </c>
      <c r="K64" s="132"/>
      <c r="L64" s="132"/>
      <c r="M64" s="132"/>
      <c r="N64" s="131" t="s">
        <v>134</v>
      </c>
      <c r="O64" s="132"/>
      <c r="P64" s="132"/>
      <c r="Q64" s="132"/>
      <c r="R64" s="131" t="s">
        <v>135</v>
      </c>
      <c r="S64" s="132"/>
      <c r="T64" s="132"/>
      <c r="U64" s="132"/>
      <c r="V64" s="131" t="s">
        <v>136</v>
      </c>
      <c r="W64" s="132"/>
      <c r="X64" s="132"/>
      <c r="Y64" s="132"/>
      <c r="Z64" s="131" t="s">
        <v>137</v>
      </c>
      <c r="AA64" s="132"/>
      <c r="AB64" s="132"/>
      <c r="AC64" s="132"/>
      <c r="AD64" s="131" t="s">
        <v>138</v>
      </c>
      <c r="AE64" s="132"/>
      <c r="AF64" s="132"/>
      <c r="AG64" s="132"/>
      <c r="AH64" s="131" t="s">
        <v>139</v>
      </c>
      <c r="AI64" s="132"/>
      <c r="AJ64" s="132"/>
      <c r="AK64" s="132"/>
      <c r="AL64" s="131" t="s">
        <v>140</v>
      </c>
      <c r="AM64" s="132"/>
      <c r="AN64" s="132"/>
      <c r="AO64" s="132"/>
      <c r="AP64" s="131" t="s">
        <v>141</v>
      </c>
      <c r="AQ64" s="132"/>
      <c r="AR64" s="132"/>
      <c r="AS64" s="132"/>
      <c r="AT64" s="131" t="s">
        <v>142</v>
      </c>
      <c r="AU64" s="132"/>
      <c r="AV64" s="132"/>
      <c r="AW64" s="132"/>
    </row>
    <row r="65" spans="1:50">
      <c r="A65" s="1" t="s">
        <v>143</v>
      </c>
      <c r="B65" s="30">
        <f>Speaking!D28</f>
        <v>0</v>
      </c>
      <c r="C65" s="30">
        <f>Speaking!E28</f>
        <v>0</v>
      </c>
      <c r="D65" s="30">
        <f>Speaking!F28</f>
        <v>0</v>
      </c>
      <c r="E65" s="30">
        <f>Speaking!G28</f>
        <v>0</v>
      </c>
      <c r="F65" s="30">
        <f>Speaking!H28</f>
        <v>0</v>
      </c>
      <c r="G65" s="30">
        <f>Speaking!I28</f>
        <v>0</v>
      </c>
      <c r="H65" s="30">
        <f>Speaking!J28</f>
        <v>0</v>
      </c>
      <c r="I65" s="30">
        <f>Speaking!K28</f>
        <v>0</v>
      </c>
      <c r="J65" s="30">
        <f>Speaking!L28</f>
        <v>0</v>
      </c>
      <c r="K65" s="30">
        <f>Speaking!M28</f>
        <v>0</v>
      </c>
      <c r="L65" s="30">
        <f>Speaking!N28</f>
        <v>0</v>
      </c>
      <c r="M65" s="30">
        <f>Speaking!O28</f>
        <v>0</v>
      </c>
      <c r="N65" s="30">
        <f>Speaking!P28</f>
        <v>0</v>
      </c>
      <c r="O65" s="30">
        <f>Speaking!Q28</f>
        <v>0</v>
      </c>
      <c r="P65" s="30">
        <f>Speaking!R28</f>
        <v>0</v>
      </c>
      <c r="Q65" s="30">
        <f>Speaking!S28</f>
        <v>0</v>
      </c>
      <c r="R65" s="30">
        <f>Speaking!T28</f>
        <v>0</v>
      </c>
      <c r="S65" s="30">
        <f>Speaking!U28</f>
        <v>0</v>
      </c>
      <c r="T65" s="30">
        <f>Speaking!V28</f>
        <v>0</v>
      </c>
      <c r="U65" s="30">
        <f>Speaking!W28</f>
        <v>0</v>
      </c>
      <c r="V65" s="30">
        <f>Speaking!X28</f>
        <v>0</v>
      </c>
      <c r="W65" s="30">
        <f>Speaking!Y28</f>
        <v>0</v>
      </c>
      <c r="X65" s="30">
        <f>Speaking!Z28</f>
        <v>0</v>
      </c>
      <c r="Y65" s="30">
        <f>Speaking!AA28</f>
        <v>0</v>
      </c>
      <c r="Z65" s="30">
        <f>Speaking!AB28</f>
        <v>0</v>
      </c>
      <c r="AA65" s="30">
        <f>Speaking!AC28</f>
        <v>0</v>
      </c>
      <c r="AB65" s="30">
        <f>Speaking!AD28</f>
        <v>0</v>
      </c>
      <c r="AC65" s="30">
        <f>Speaking!AE28</f>
        <v>0</v>
      </c>
      <c r="AD65" s="30" t="str">
        <f>Speaking!AF28</f>
        <v>a</v>
      </c>
      <c r="AE65" s="30">
        <f>Speaking!AG28</f>
        <v>0</v>
      </c>
      <c r="AF65" s="30">
        <f>Speaking!AH28</f>
        <v>0</v>
      </c>
      <c r="AG65" s="30">
        <f>Speaking!AI28</f>
        <v>0</v>
      </c>
      <c r="AH65" s="30" t="str">
        <f>Speaking!AJ28</f>
        <v>a</v>
      </c>
      <c r="AI65" s="30">
        <f>Speaking!AK28</f>
        <v>0</v>
      </c>
      <c r="AJ65" s="30">
        <f>Speaking!AL28</f>
        <v>0</v>
      </c>
      <c r="AK65" s="30">
        <f>Speaking!AM28</f>
        <v>0</v>
      </c>
      <c r="AL65" s="30">
        <f>Speaking!AN28</f>
        <v>0</v>
      </c>
      <c r="AM65" s="30">
        <f>Speaking!AO28</f>
        <v>0</v>
      </c>
      <c r="AN65" s="30">
        <f>Speaking!AP28</f>
        <v>0</v>
      </c>
      <c r="AO65" s="30">
        <f>Speaking!AQ28</f>
        <v>0</v>
      </c>
      <c r="AP65" s="30">
        <f>Speaking!AR28</f>
        <v>0</v>
      </c>
      <c r="AQ65" s="30">
        <f>Speaking!AS28</f>
        <v>0</v>
      </c>
      <c r="AR65" s="30">
        <f>Speaking!AT28</f>
        <v>0</v>
      </c>
      <c r="AS65" s="30">
        <f>Speaking!AU28</f>
        <v>0</v>
      </c>
      <c r="AT65" s="30">
        <f>Speaking!AV28</f>
        <v>0</v>
      </c>
      <c r="AU65" s="30">
        <f>Speaking!AW28</f>
        <v>0</v>
      </c>
      <c r="AV65" s="30">
        <f>Speaking!AX28</f>
        <v>0</v>
      </c>
      <c r="AW65" s="30">
        <f>Speaking!AY28</f>
        <v>0</v>
      </c>
    </row>
    <row r="66" spans="1:50">
      <c r="B66" t="e">
        <f>LOOKUP(B65,$BB$4:$BB$9,$BC$4:$BC$9)</f>
        <v>#N/A</v>
      </c>
      <c r="C66" t="e">
        <f t="shared" ref="C66:AW66" si="4">LOOKUP(C65,$BB$4:$BB$9,$BC$4:$BC$9)</f>
        <v>#N/A</v>
      </c>
      <c r="D66" t="e">
        <f t="shared" si="4"/>
        <v>#N/A</v>
      </c>
      <c r="E66" t="e">
        <f t="shared" si="4"/>
        <v>#N/A</v>
      </c>
      <c r="F66" t="e">
        <f t="shared" si="4"/>
        <v>#N/A</v>
      </c>
      <c r="G66" t="e">
        <f t="shared" si="4"/>
        <v>#N/A</v>
      </c>
      <c r="H66" t="e">
        <f t="shared" si="4"/>
        <v>#N/A</v>
      </c>
      <c r="I66" t="e">
        <f t="shared" si="4"/>
        <v>#N/A</v>
      </c>
      <c r="J66" t="e">
        <f t="shared" si="4"/>
        <v>#N/A</v>
      </c>
      <c r="K66" t="e">
        <f t="shared" si="4"/>
        <v>#N/A</v>
      </c>
      <c r="L66" t="e">
        <f t="shared" si="4"/>
        <v>#N/A</v>
      </c>
      <c r="M66" t="e">
        <f t="shared" si="4"/>
        <v>#N/A</v>
      </c>
      <c r="N66" t="e">
        <f t="shared" si="4"/>
        <v>#N/A</v>
      </c>
      <c r="O66" t="e">
        <f t="shared" si="4"/>
        <v>#N/A</v>
      </c>
      <c r="P66" t="e">
        <f t="shared" si="4"/>
        <v>#N/A</v>
      </c>
      <c r="Q66" t="e">
        <f t="shared" si="4"/>
        <v>#N/A</v>
      </c>
      <c r="R66" t="e">
        <f t="shared" si="4"/>
        <v>#N/A</v>
      </c>
      <c r="S66" t="e">
        <f t="shared" si="4"/>
        <v>#N/A</v>
      </c>
      <c r="T66" t="e">
        <f t="shared" si="4"/>
        <v>#N/A</v>
      </c>
      <c r="U66" t="e">
        <f t="shared" si="4"/>
        <v>#N/A</v>
      </c>
      <c r="V66" t="e">
        <f t="shared" si="4"/>
        <v>#N/A</v>
      </c>
      <c r="W66" t="e">
        <f t="shared" si="4"/>
        <v>#N/A</v>
      </c>
      <c r="X66" t="e">
        <f t="shared" si="4"/>
        <v>#N/A</v>
      </c>
      <c r="Y66" t="e">
        <f t="shared" si="4"/>
        <v>#N/A</v>
      </c>
      <c r="Z66" t="e">
        <f t="shared" si="4"/>
        <v>#N/A</v>
      </c>
      <c r="AA66" t="e">
        <f t="shared" si="4"/>
        <v>#N/A</v>
      </c>
      <c r="AB66" t="e">
        <f t="shared" si="4"/>
        <v>#N/A</v>
      </c>
      <c r="AC66" t="e">
        <f t="shared" si="4"/>
        <v>#N/A</v>
      </c>
      <c r="AD66">
        <f t="shared" si="4"/>
        <v>4</v>
      </c>
      <c r="AE66" t="e">
        <f t="shared" si="4"/>
        <v>#N/A</v>
      </c>
      <c r="AF66" t="e">
        <f t="shared" si="4"/>
        <v>#N/A</v>
      </c>
      <c r="AG66" t="e">
        <f t="shared" si="4"/>
        <v>#N/A</v>
      </c>
      <c r="AH66">
        <f t="shared" si="4"/>
        <v>4</v>
      </c>
      <c r="AI66" t="e">
        <f t="shared" si="4"/>
        <v>#N/A</v>
      </c>
      <c r="AJ66" t="e">
        <f t="shared" si="4"/>
        <v>#N/A</v>
      </c>
      <c r="AK66" t="e">
        <f t="shared" si="4"/>
        <v>#N/A</v>
      </c>
      <c r="AL66" t="e">
        <f t="shared" si="4"/>
        <v>#N/A</v>
      </c>
      <c r="AM66" t="e">
        <f t="shared" si="4"/>
        <v>#N/A</v>
      </c>
      <c r="AN66" t="e">
        <f t="shared" si="4"/>
        <v>#N/A</v>
      </c>
      <c r="AO66" t="e">
        <f t="shared" si="4"/>
        <v>#N/A</v>
      </c>
      <c r="AP66" t="e">
        <f t="shared" si="4"/>
        <v>#N/A</v>
      </c>
      <c r="AQ66" t="e">
        <f t="shared" si="4"/>
        <v>#N/A</v>
      </c>
      <c r="AR66" t="e">
        <f t="shared" si="4"/>
        <v>#N/A</v>
      </c>
      <c r="AS66" t="e">
        <f t="shared" si="4"/>
        <v>#N/A</v>
      </c>
      <c r="AT66" t="e">
        <f t="shared" si="4"/>
        <v>#N/A</v>
      </c>
      <c r="AU66" t="e">
        <f t="shared" si="4"/>
        <v>#N/A</v>
      </c>
      <c r="AV66" t="e">
        <f t="shared" si="4"/>
        <v>#N/A</v>
      </c>
      <c r="AW66" t="e">
        <f t="shared" si="4"/>
        <v>#N/A</v>
      </c>
    </row>
    <row r="67" spans="1:50">
      <c r="B67" s="42"/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2"/>
      <c r="Z67" s="42"/>
      <c r="AA67" s="42"/>
      <c r="AB67" s="42"/>
      <c r="AC67" s="42"/>
      <c r="AD67" s="42"/>
      <c r="AE67" s="42"/>
      <c r="AF67" s="42"/>
      <c r="AG67" s="42"/>
      <c r="AH67" s="42"/>
      <c r="AI67" s="42"/>
      <c r="AJ67" s="42"/>
      <c r="AK67" s="42"/>
      <c r="AL67" s="42"/>
      <c r="AM67" s="42"/>
      <c r="AN67" s="42"/>
      <c r="AO67" s="42"/>
      <c r="AP67" s="42"/>
      <c r="AQ67" s="42"/>
      <c r="AR67" s="42"/>
      <c r="AS67" s="42"/>
      <c r="AT67" s="42"/>
      <c r="AU67" s="42"/>
      <c r="AV67" s="42"/>
      <c r="AW67" s="42"/>
    </row>
    <row r="72" spans="1:50">
      <c r="AX72" s="25" t="s">
        <v>144</v>
      </c>
    </row>
    <row r="73" spans="1:50">
      <c r="AX73" s="26"/>
    </row>
    <row r="74" spans="1:50">
      <c r="AX74" s="27" t="s">
        <v>93</v>
      </c>
    </row>
    <row r="75" spans="1:50">
      <c r="AX75" s="24"/>
    </row>
  </sheetData>
  <mergeCells count="63">
    <mergeCell ref="B1:P1"/>
    <mergeCell ref="Q1:Y1"/>
    <mergeCell ref="AN1:AW1"/>
    <mergeCell ref="B4:E4"/>
    <mergeCell ref="F4:I4"/>
    <mergeCell ref="J4:M4"/>
    <mergeCell ref="N4:Q4"/>
    <mergeCell ref="R4:U4"/>
    <mergeCell ref="V4:Y4"/>
    <mergeCell ref="Z4:AC4"/>
    <mergeCell ref="AD4:AG4"/>
    <mergeCell ref="AH4:AK4"/>
    <mergeCell ref="AL4:AO4"/>
    <mergeCell ref="AP4:AS4"/>
    <mergeCell ref="AT4:AW4"/>
    <mergeCell ref="B19:E19"/>
    <mergeCell ref="F19:I19"/>
    <mergeCell ref="J19:M19"/>
    <mergeCell ref="N19:Q19"/>
    <mergeCell ref="R19:U19"/>
    <mergeCell ref="AT19:AW19"/>
    <mergeCell ref="B34:E34"/>
    <mergeCell ref="F34:I34"/>
    <mergeCell ref="J34:M34"/>
    <mergeCell ref="N34:Q34"/>
    <mergeCell ref="R34:U34"/>
    <mergeCell ref="V34:Y34"/>
    <mergeCell ref="Z34:AC34"/>
    <mergeCell ref="AD34:AG34"/>
    <mergeCell ref="AH34:AK34"/>
    <mergeCell ref="V19:Y19"/>
    <mergeCell ref="Z19:AC19"/>
    <mergeCell ref="AD19:AG19"/>
    <mergeCell ref="AH19:AK19"/>
    <mergeCell ref="AL19:AO19"/>
    <mergeCell ref="AP19:AS19"/>
    <mergeCell ref="AL34:AO34"/>
    <mergeCell ref="AP34:AS34"/>
    <mergeCell ref="AT34:AW34"/>
    <mergeCell ref="B49:E49"/>
    <mergeCell ref="F49:I49"/>
    <mergeCell ref="J49:M49"/>
    <mergeCell ref="N49:Q49"/>
    <mergeCell ref="R49:U49"/>
    <mergeCell ref="V49:Y49"/>
    <mergeCell ref="Z49:AC49"/>
    <mergeCell ref="AD49:AG49"/>
    <mergeCell ref="AH49:AK49"/>
    <mergeCell ref="AL49:AO49"/>
    <mergeCell ref="AP49:AS49"/>
    <mergeCell ref="AT49:AW49"/>
    <mergeCell ref="B64:E64"/>
    <mergeCell ref="F64:I64"/>
    <mergeCell ref="J64:M64"/>
    <mergeCell ref="N64:Q64"/>
    <mergeCell ref="R64:U64"/>
    <mergeCell ref="AT64:AW64"/>
    <mergeCell ref="V64:Y64"/>
    <mergeCell ref="Z64:AC64"/>
    <mergeCell ref="AD64:AG64"/>
    <mergeCell ref="AH64:AK64"/>
    <mergeCell ref="AL64:AO64"/>
    <mergeCell ref="AP64:AS64"/>
  </mergeCells>
  <conditionalFormatting sqref="B20:AW20">
    <cfRule type="containsText" dxfId="5" priority="5" operator="containsText" text="0">
      <formula>NOT(ISERROR(SEARCH("0",B20)))</formula>
    </cfRule>
  </conditionalFormatting>
  <conditionalFormatting sqref="B5:AW5">
    <cfRule type="containsText" dxfId="4" priority="4" operator="containsText" text="0">
      <formula>NOT(ISERROR(SEARCH("0",B5)))</formula>
    </cfRule>
  </conditionalFormatting>
  <conditionalFormatting sqref="AA1 AN1 A1:J1">
    <cfRule type="duplicateValues" dxfId="3" priority="6"/>
  </conditionalFormatting>
  <conditionalFormatting sqref="B35:AW35">
    <cfRule type="containsText" dxfId="2" priority="3" operator="containsText" text="0">
      <formula>NOT(ISERROR(SEARCH("0",B35)))</formula>
    </cfRule>
  </conditionalFormatting>
  <conditionalFormatting sqref="B50:AW50">
    <cfRule type="containsText" dxfId="1" priority="2" operator="containsText" text="0">
      <formula>NOT(ISERROR(SEARCH("0",B50)))</formula>
    </cfRule>
  </conditionalFormatting>
  <conditionalFormatting sqref="B65:AW65">
    <cfRule type="containsText" dxfId="0" priority="1" operator="containsText" text="0">
      <formula>NOT(ISERROR(SEARCH("0",B65)))</formula>
    </cfRule>
  </conditionalFormatting>
  <pageMargins left="0.7" right="0.7" top="0.78740157499999996" bottom="0.78740157499999996" header="0.3" footer="0.3"/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Tabelle16"/>
  <dimension ref="A1"/>
  <sheetViews>
    <sheetView workbookViewId="0"/>
  </sheetViews>
  <sheetFormatPr baseColWidth="10" defaultColWidth="9.140625" defaultRowHeight="15"/>
  <sheetData/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Tabelle17"/>
  <dimension ref="A1"/>
  <sheetViews>
    <sheetView workbookViewId="0"/>
  </sheetViews>
  <sheetFormatPr baseColWidth="10" defaultColWidth="9.140625"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/>
  <dimension ref="A1:AY28"/>
  <sheetViews>
    <sheetView zoomScale="168" zoomScaleNormal="168" workbookViewId="0">
      <pane xSplit="3" ySplit="1" topLeftCell="AA23" activePane="bottomRight" state="frozen"/>
      <selection pane="topRight" activeCell="D1" sqref="D1"/>
      <selection pane="bottomLeft" activeCell="A2" sqref="A2"/>
      <selection pane="bottomRight" activeCell="AK8" sqref="AK8"/>
    </sheetView>
  </sheetViews>
  <sheetFormatPr baseColWidth="10" defaultColWidth="8.42578125" defaultRowHeight="15"/>
  <cols>
    <col min="2" max="2" width="12.42578125" customWidth="1"/>
    <col min="3" max="3" width="12" customWidth="1"/>
    <col min="4" max="51" width="2.7109375" customWidth="1"/>
  </cols>
  <sheetData>
    <row r="1" spans="1:51" ht="15.75" thickBot="1">
      <c r="A1" s="14"/>
      <c r="B1" s="11" t="s">
        <v>18</v>
      </c>
      <c r="D1" s="128" t="s">
        <v>113</v>
      </c>
      <c r="E1" s="128"/>
      <c r="F1" s="128"/>
      <c r="G1" s="128"/>
      <c r="H1" s="128" t="s">
        <v>114</v>
      </c>
      <c r="I1" s="128"/>
      <c r="J1" s="128"/>
      <c r="K1" s="128"/>
      <c r="L1" s="128" t="s">
        <v>115</v>
      </c>
      <c r="M1" s="128"/>
      <c r="N1" s="128"/>
      <c r="O1" s="128"/>
      <c r="P1" s="128" t="s">
        <v>116</v>
      </c>
      <c r="Q1" s="128"/>
      <c r="R1" s="128"/>
      <c r="S1" s="128"/>
      <c r="T1" s="128" t="s">
        <v>117</v>
      </c>
      <c r="U1" s="128"/>
      <c r="V1" s="128"/>
      <c r="W1" s="128"/>
      <c r="X1" s="128" t="s">
        <v>118</v>
      </c>
      <c r="Y1" s="128"/>
      <c r="Z1" s="128"/>
      <c r="AA1" s="128"/>
      <c r="AB1" s="128" t="s">
        <v>119</v>
      </c>
      <c r="AC1" s="128"/>
      <c r="AD1" s="128"/>
      <c r="AE1" s="128"/>
      <c r="AF1" s="128" t="s">
        <v>120</v>
      </c>
      <c r="AG1" s="128"/>
      <c r="AH1" s="128"/>
      <c r="AI1" s="128"/>
      <c r="AJ1" s="128" t="s">
        <v>121</v>
      </c>
      <c r="AK1" s="128"/>
      <c r="AL1" s="128"/>
      <c r="AM1" s="128"/>
      <c r="AN1" s="128" t="s">
        <v>122</v>
      </c>
      <c r="AO1" s="128"/>
      <c r="AP1" s="128"/>
      <c r="AQ1" s="128"/>
      <c r="AR1" s="128" t="s">
        <v>123</v>
      </c>
      <c r="AS1" s="128"/>
      <c r="AT1" s="128"/>
      <c r="AU1" s="128"/>
      <c r="AV1" s="128" t="s">
        <v>124</v>
      </c>
      <c r="AW1" s="128"/>
      <c r="AX1" s="128"/>
      <c r="AY1" s="128"/>
    </row>
    <row r="2" spans="1:51">
      <c r="A2" s="12" t="s">
        <v>9</v>
      </c>
      <c r="B2" s="13" t="s">
        <v>10</v>
      </c>
      <c r="C2" s="5" t="s">
        <v>11</v>
      </c>
      <c r="D2" s="31"/>
      <c r="E2" s="32"/>
      <c r="F2" s="32"/>
      <c r="G2" s="33"/>
      <c r="H2" s="31"/>
      <c r="I2" s="32"/>
      <c r="J2" s="32"/>
      <c r="K2" s="33"/>
      <c r="L2" s="31"/>
      <c r="M2" s="32"/>
      <c r="N2" s="32"/>
      <c r="O2" s="33"/>
      <c r="P2" s="31"/>
      <c r="Q2" s="32"/>
      <c r="R2" s="32"/>
      <c r="S2" s="33"/>
      <c r="T2" s="31"/>
      <c r="U2" s="32"/>
      <c r="V2" s="32"/>
      <c r="W2" s="33"/>
      <c r="X2" s="31"/>
      <c r="Y2" s="32"/>
      <c r="Z2" s="32"/>
      <c r="AA2" s="33"/>
      <c r="AB2" s="31"/>
      <c r="AC2" s="32"/>
      <c r="AD2" s="32"/>
      <c r="AE2" s="33" t="s">
        <v>128</v>
      </c>
      <c r="AF2" s="31"/>
      <c r="AG2" s="32"/>
      <c r="AH2" s="32"/>
      <c r="AI2" s="33"/>
      <c r="AJ2" s="31"/>
      <c r="AK2" s="32"/>
      <c r="AL2" s="32"/>
      <c r="AM2" s="33"/>
      <c r="AN2" s="31"/>
      <c r="AO2" s="32"/>
      <c r="AP2" s="32"/>
      <c r="AQ2" s="33"/>
      <c r="AR2" s="31"/>
      <c r="AS2" s="32"/>
      <c r="AT2" s="32"/>
      <c r="AU2" s="33"/>
      <c r="AV2" s="31"/>
      <c r="AW2" s="32"/>
      <c r="AX2" s="32"/>
      <c r="AY2" s="33"/>
    </row>
    <row r="3" spans="1:51">
      <c r="A3" s="16">
        <v>1</v>
      </c>
      <c r="B3" s="6" t="str">
        <f>Gesamt!B3</f>
        <v>Abel</v>
      </c>
      <c r="C3" s="6" t="str">
        <f>Gesamt!C3</f>
        <v>Jakob</v>
      </c>
      <c r="D3" s="34" t="s">
        <v>94</v>
      </c>
      <c r="E3" s="15"/>
      <c r="F3" s="15"/>
      <c r="G3" s="35"/>
      <c r="H3" s="63" t="s">
        <v>94</v>
      </c>
      <c r="I3" s="64" t="s">
        <v>94</v>
      </c>
      <c r="J3" s="64"/>
      <c r="K3" s="65"/>
      <c r="L3" s="34" t="s">
        <v>94</v>
      </c>
      <c r="M3" s="15"/>
      <c r="N3" s="15"/>
      <c r="O3" s="35"/>
      <c r="P3" s="63" t="s">
        <v>99</v>
      </c>
      <c r="Q3" s="64"/>
      <c r="R3" s="64"/>
      <c r="S3" s="65"/>
      <c r="T3" s="34" t="s">
        <v>94</v>
      </c>
      <c r="U3" s="15"/>
      <c r="V3" s="15"/>
      <c r="W3" s="35"/>
      <c r="X3" s="63"/>
      <c r="Y3" s="64"/>
      <c r="Z3" s="64"/>
      <c r="AA3" s="65"/>
      <c r="AB3" s="34"/>
      <c r="AC3" s="15"/>
      <c r="AD3" s="15"/>
      <c r="AE3" s="35"/>
      <c r="AF3" s="63" t="s">
        <v>100</v>
      </c>
      <c r="AG3" s="64"/>
      <c r="AH3" s="64"/>
      <c r="AI3" s="65"/>
      <c r="AJ3" s="34" t="s">
        <v>94</v>
      </c>
      <c r="AK3" s="15" t="s">
        <v>94</v>
      </c>
      <c r="AL3" s="15"/>
      <c r="AM3" s="35"/>
      <c r="AN3" s="63"/>
      <c r="AO3" s="64"/>
      <c r="AP3" s="64"/>
      <c r="AQ3" s="65"/>
      <c r="AR3" s="34"/>
      <c r="AS3" s="15"/>
      <c r="AT3" s="15"/>
      <c r="AU3" s="35"/>
      <c r="AV3" s="63"/>
      <c r="AW3" s="64"/>
      <c r="AX3" s="64"/>
      <c r="AY3" s="65"/>
    </row>
    <row r="4" spans="1:51">
      <c r="A4" s="16">
        <v>2</v>
      </c>
      <c r="B4" s="6" t="str">
        <f>Gesamt!B4</f>
        <v>Al Kaed</v>
      </c>
      <c r="C4" s="6" t="str">
        <f>Gesamt!C4</f>
        <v>Leen</v>
      </c>
      <c r="D4" s="34" t="s">
        <v>100</v>
      </c>
      <c r="E4" s="15"/>
      <c r="F4" s="15"/>
      <c r="G4" s="35"/>
      <c r="H4" s="63" t="s">
        <v>94</v>
      </c>
      <c r="I4" s="64" t="s">
        <v>100</v>
      </c>
      <c r="J4" s="64"/>
      <c r="K4" s="65"/>
      <c r="L4" s="34" t="s">
        <v>99</v>
      </c>
      <c r="M4" s="15"/>
      <c r="N4" s="15"/>
      <c r="O4" s="35"/>
      <c r="P4" s="63" t="s">
        <v>100</v>
      </c>
      <c r="Q4" s="64"/>
      <c r="R4" s="64"/>
      <c r="S4" s="65"/>
      <c r="T4" s="34" t="s">
        <v>100</v>
      </c>
      <c r="U4" s="15"/>
      <c r="V4" s="15"/>
      <c r="W4" s="35"/>
      <c r="X4" s="63"/>
      <c r="Y4" s="64"/>
      <c r="Z4" s="64"/>
      <c r="AA4" s="65"/>
      <c r="AB4" s="34"/>
      <c r="AC4" s="15"/>
      <c r="AD4" s="15"/>
      <c r="AE4" s="35"/>
      <c r="AF4" s="63"/>
      <c r="AG4" s="64"/>
      <c r="AH4" s="64"/>
      <c r="AI4" s="65"/>
      <c r="AJ4" s="34"/>
      <c r="AK4" s="15"/>
      <c r="AL4" s="15"/>
      <c r="AM4" s="35"/>
      <c r="AN4" s="63"/>
      <c r="AO4" s="64"/>
      <c r="AP4" s="64"/>
      <c r="AQ4" s="65"/>
      <c r="AR4" s="34"/>
      <c r="AS4" s="15"/>
      <c r="AT4" s="15"/>
      <c r="AU4" s="35"/>
      <c r="AV4" s="63"/>
      <c r="AW4" s="64"/>
      <c r="AX4" s="64"/>
      <c r="AY4" s="65"/>
    </row>
    <row r="5" spans="1:51">
      <c r="A5" s="16">
        <v>3</v>
      </c>
      <c r="B5" s="114" t="str">
        <f>Gesamt!B5</f>
        <v>Clemens</v>
      </c>
      <c r="C5" s="114" t="str">
        <f>Gesamt!C5</f>
        <v>Weißenbacher</v>
      </c>
      <c r="D5" s="34"/>
      <c r="E5" s="15"/>
      <c r="F5" s="15"/>
      <c r="G5" s="35"/>
      <c r="H5" s="63" t="s">
        <v>96</v>
      </c>
      <c r="I5" s="64" t="s">
        <v>99</v>
      </c>
      <c r="J5" s="64"/>
      <c r="K5" s="65"/>
      <c r="L5" s="34" t="s">
        <v>95</v>
      </c>
      <c r="M5" s="15" t="s">
        <v>100</v>
      </c>
      <c r="N5" s="15"/>
      <c r="O5" s="35"/>
      <c r="P5" s="63" t="s">
        <v>99</v>
      </c>
      <c r="Q5" s="64"/>
      <c r="R5" s="64"/>
      <c r="S5" s="65"/>
      <c r="T5" s="34" t="s">
        <v>99</v>
      </c>
      <c r="U5" s="15"/>
      <c r="V5" s="15"/>
      <c r="W5" s="35"/>
      <c r="X5" s="63" t="s">
        <v>96</v>
      </c>
      <c r="Y5" s="64" t="s">
        <v>95</v>
      </c>
      <c r="Z5" s="64"/>
      <c r="AA5" s="65"/>
      <c r="AB5" s="34" t="s">
        <v>100</v>
      </c>
      <c r="AC5" s="15" t="s">
        <v>125</v>
      </c>
      <c r="AD5" s="15"/>
      <c r="AE5" s="35"/>
      <c r="AF5" s="63" t="s">
        <v>96</v>
      </c>
      <c r="AG5" s="64" t="s">
        <v>125</v>
      </c>
      <c r="AH5" s="64" t="s">
        <v>94</v>
      </c>
      <c r="AI5" s="65"/>
      <c r="AJ5" s="34" t="s">
        <v>100</v>
      </c>
      <c r="AK5" s="15" t="s">
        <v>99</v>
      </c>
      <c r="AL5" s="15"/>
      <c r="AM5" s="35"/>
      <c r="AN5" s="63"/>
      <c r="AO5" s="64"/>
      <c r="AP5" s="64"/>
      <c r="AQ5" s="65"/>
      <c r="AR5" s="34"/>
      <c r="AS5" s="15"/>
      <c r="AT5" s="15"/>
      <c r="AU5" s="35"/>
      <c r="AV5" s="63"/>
      <c r="AW5" s="64"/>
      <c r="AX5" s="64"/>
      <c r="AY5" s="65"/>
    </row>
    <row r="6" spans="1:51">
      <c r="A6" s="16">
        <v>4</v>
      </c>
      <c r="B6" s="6" t="str">
        <f>Gesamt!B6</f>
        <v>Bacak</v>
      </c>
      <c r="C6" s="6" t="str">
        <f>Gesamt!C6</f>
        <v>Hilal</v>
      </c>
      <c r="D6" s="34" t="s">
        <v>99</v>
      </c>
      <c r="E6" s="15"/>
      <c r="F6" s="15"/>
      <c r="G6" s="35"/>
      <c r="H6" s="63" t="s">
        <v>99</v>
      </c>
      <c r="I6" s="64" t="s">
        <v>99</v>
      </c>
      <c r="J6" s="64"/>
      <c r="K6" s="65"/>
      <c r="L6" s="34" t="s">
        <v>94</v>
      </c>
      <c r="M6" s="15"/>
      <c r="N6" s="15"/>
      <c r="O6" s="35"/>
      <c r="P6" s="63" t="s">
        <v>100</v>
      </c>
      <c r="Q6" s="64"/>
      <c r="R6" s="64"/>
      <c r="S6" s="65"/>
      <c r="T6" s="34" t="s">
        <v>100</v>
      </c>
      <c r="U6" s="15"/>
      <c r="V6" s="15"/>
      <c r="W6" s="35"/>
      <c r="X6" s="63"/>
      <c r="Y6" s="64"/>
      <c r="Z6" s="64"/>
      <c r="AA6" s="65"/>
      <c r="AB6" s="34"/>
      <c r="AC6" s="15"/>
      <c r="AD6" s="15"/>
      <c r="AE6" s="35"/>
      <c r="AF6" s="63"/>
      <c r="AG6" s="64"/>
      <c r="AH6" s="64"/>
      <c r="AI6" s="65"/>
      <c r="AJ6" s="34"/>
      <c r="AK6" s="15"/>
      <c r="AL6" s="15"/>
      <c r="AM6" s="35"/>
      <c r="AN6" s="63"/>
      <c r="AO6" s="64"/>
      <c r="AP6" s="64"/>
      <c r="AQ6" s="65"/>
      <c r="AR6" s="34"/>
      <c r="AS6" s="15"/>
      <c r="AT6" s="15"/>
      <c r="AU6" s="35"/>
      <c r="AV6" s="63"/>
      <c r="AW6" s="64"/>
      <c r="AX6" s="64"/>
      <c r="AY6" s="65"/>
    </row>
    <row r="7" spans="1:51">
      <c r="A7" s="16">
        <v>5</v>
      </c>
      <c r="B7" s="6" t="str">
        <f>Gesamt!B7</f>
        <v>Bandi</v>
      </c>
      <c r="C7" s="6" t="str">
        <f>Gesamt!C7</f>
        <v>Laurin</v>
      </c>
      <c r="D7" s="34" t="s">
        <v>94</v>
      </c>
      <c r="E7" s="15"/>
      <c r="F7" s="15"/>
      <c r="G7" s="35"/>
      <c r="H7" s="63" t="s">
        <v>94</v>
      </c>
      <c r="I7" s="64" t="s">
        <v>94</v>
      </c>
      <c r="J7" s="64"/>
      <c r="K7" s="65"/>
      <c r="L7" s="34" t="s">
        <v>94</v>
      </c>
      <c r="M7" s="15"/>
      <c r="N7" s="15"/>
      <c r="O7" s="35"/>
      <c r="P7" s="63" t="s">
        <v>99</v>
      </c>
      <c r="Q7" s="64"/>
      <c r="R7" s="64"/>
      <c r="S7" s="65"/>
      <c r="T7" s="34" t="s">
        <v>94</v>
      </c>
      <c r="U7" s="15"/>
      <c r="V7" s="15"/>
      <c r="W7" s="35"/>
      <c r="X7" s="63"/>
      <c r="Y7" s="64"/>
      <c r="Z7" s="64"/>
      <c r="AA7" s="65"/>
      <c r="AB7" s="34" t="s">
        <v>94</v>
      </c>
      <c r="AC7" s="15"/>
      <c r="AD7" s="15"/>
      <c r="AE7" s="35"/>
      <c r="AF7" s="63"/>
      <c r="AG7" s="64"/>
      <c r="AH7" s="64"/>
      <c r="AI7" s="65"/>
      <c r="AJ7" s="34" t="s">
        <v>94</v>
      </c>
      <c r="AK7" s="15" t="s">
        <v>94</v>
      </c>
      <c r="AL7" s="15"/>
      <c r="AM7" s="35"/>
      <c r="AN7" s="63"/>
      <c r="AO7" s="64"/>
      <c r="AP7" s="64"/>
      <c r="AQ7" s="65"/>
      <c r="AR7" s="34"/>
      <c r="AS7" s="15"/>
      <c r="AT7" s="15"/>
      <c r="AU7" s="35"/>
      <c r="AV7" s="63"/>
      <c r="AW7" s="64"/>
      <c r="AX7" s="64"/>
      <c r="AY7" s="65"/>
    </row>
    <row r="8" spans="1:51">
      <c r="A8" s="16">
        <v>6</v>
      </c>
      <c r="B8" s="6" t="str">
        <f>Gesamt!B8</f>
        <v>Ben Chroud</v>
      </c>
      <c r="C8" s="6" t="str">
        <f>Gesamt!C8</f>
        <v>Donia</v>
      </c>
      <c r="D8" s="34" t="s">
        <v>94</v>
      </c>
      <c r="E8" s="15"/>
      <c r="F8" s="15"/>
      <c r="G8" s="35"/>
      <c r="H8" s="63" t="s">
        <v>94</v>
      </c>
      <c r="I8" s="64" t="s">
        <v>94</v>
      </c>
      <c r="J8" s="64"/>
      <c r="K8" s="65"/>
      <c r="L8" s="34" t="s">
        <v>94</v>
      </c>
      <c r="M8" s="15"/>
      <c r="N8" s="15"/>
      <c r="O8" s="35"/>
      <c r="P8" s="63" t="s">
        <v>95</v>
      </c>
      <c r="Q8" s="64"/>
      <c r="R8" s="64"/>
      <c r="S8" s="65"/>
      <c r="T8" s="34" t="s">
        <v>100</v>
      </c>
      <c r="U8" s="15"/>
      <c r="V8" s="15"/>
      <c r="W8" s="35"/>
      <c r="X8" s="63"/>
      <c r="Y8" s="64"/>
      <c r="Z8" s="64"/>
      <c r="AA8" s="65"/>
      <c r="AB8" s="34" t="s">
        <v>99</v>
      </c>
      <c r="AC8" s="15" t="s">
        <v>94</v>
      </c>
      <c r="AD8" s="15" t="s">
        <v>94</v>
      </c>
      <c r="AE8" s="35"/>
      <c r="AF8" s="63"/>
      <c r="AG8" s="64"/>
      <c r="AH8" s="64"/>
      <c r="AI8" s="65"/>
      <c r="AJ8" s="34"/>
      <c r="AK8" s="15"/>
      <c r="AL8" s="15"/>
      <c r="AM8" s="35"/>
      <c r="AN8" s="63"/>
      <c r="AO8" s="64"/>
      <c r="AP8" s="64"/>
      <c r="AQ8" s="65"/>
      <c r="AR8" s="34"/>
      <c r="AS8" s="15"/>
      <c r="AT8" s="15"/>
      <c r="AU8" s="35"/>
      <c r="AV8" s="63"/>
      <c r="AW8" s="64"/>
      <c r="AX8" s="64"/>
      <c r="AY8" s="65"/>
    </row>
    <row r="9" spans="1:51">
      <c r="A9" s="16">
        <v>7</v>
      </c>
      <c r="B9" s="6" t="str">
        <f>Gesamt!B9</f>
        <v>Enaifoh</v>
      </c>
      <c r="C9" s="6" t="str">
        <f>Gesamt!C9</f>
        <v>Efeise</v>
      </c>
      <c r="D9" s="34" t="s">
        <v>94</v>
      </c>
      <c r="E9" s="15"/>
      <c r="F9" s="15"/>
      <c r="G9" s="35"/>
      <c r="H9" s="63" t="s">
        <v>94</v>
      </c>
      <c r="I9" s="64" t="s">
        <v>94</v>
      </c>
      <c r="J9" s="64"/>
      <c r="K9" s="65"/>
      <c r="L9" s="34" t="s">
        <v>94</v>
      </c>
      <c r="M9" s="15"/>
      <c r="N9" s="15"/>
      <c r="O9" s="35"/>
      <c r="P9" s="63" t="s">
        <v>94</v>
      </c>
      <c r="Q9" s="64"/>
      <c r="R9" s="64"/>
      <c r="S9" s="65"/>
      <c r="T9" s="34" t="s">
        <v>94</v>
      </c>
      <c r="U9" s="15"/>
      <c r="V9" s="15"/>
      <c r="W9" s="35"/>
      <c r="X9" s="63"/>
      <c r="Y9" s="64"/>
      <c r="Z9" s="64"/>
      <c r="AA9" s="65"/>
      <c r="AB9" s="34" t="s">
        <v>94</v>
      </c>
      <c r="AC9" s="15"/>
      <c r="AD9" s="15"/>
      <c r="AE9" s="35"/>
      <c r="AF9" s="63" t="s">
        <v>94</v>
      </c>
      <c r="AG9" s="64"/>
      <c r="AH9" s="64"/>
      <c r="AI9" s="65"/>
      <c r="AJ9" s="34" t="s">
        <v>94</v>
      </c>
      <c r="AK9" s="15" t="s">
        <v>99</v>
      </c>
      <c r="AL9" s="15"/>
      <c r="AM9" s="35"/>
      <c r="AN9" s="63"/>
      <c r="AO9" s="64"/>
      <c r="AP9" s="64"/>
      <c r="AQ9" s="65"/>
      <c r="AR9" s="34"/>
      <c r="AS9" s="15"/>
      <c r="AT9" s="15"/>
      <c r="AU9" s="35"/>
      <c r="AV9" s="63"/>
      <c r="AW9" s="64"/>
      <c r="AX9" s="64"/>
      <c r="AY9" s="65"/>
    </row>
    <row r="10" spans="1:51">
      <c r="A10" s="16">
        <v>8</v>
      </c>
      <c r="B10" s="114" t="str">
        <f>Gesamt!B10</f>
        <v>Evans</v>
      </c>
      <c r="C10" s="114" t="str">
        <f>Gesamt!C10</f>
        <v>Alyssa</v>
      </c>
      <c r="D10" s="34"/>
      <c r="E10" s="15"/>
      <c r="F10" s="15"/>
      <c r="G10" s="35"/>
      <c r="H10" s="63" t="s">
        <v>107</v>
      </c>
      <c r="I10" s="64" t="s">
        <v>99</v>
      </c>
      <c r="J10" s="64"/>
      <c r="K10" s="65"/>
      <c r="L10" s="34" t="s">
        <v>107</v>
      </c>
      <c r="M10" s="15" t="s">
        <v>107</v>
      </c>
      <c r="N10" s="15" t="s">
        <v>99</v>
      </c>
      <c r="O10" s="35"/>
      <c r="P10" s="63" t="s">
        <v>99</v>
      </c>
      <c r="Q10" s="64"/>
      <c r="R10" s="64"/>
      <c r="S10" s="65"/>
      <c r="T10" s="34" t="s">
        <v>94</v>
      </c>
      <c r="U10" s="15"/>
      <c r="V10" s="15"/>
      <c r="W10" s="35"/>
      <c r="X10" s="63" t="s">
        <v>96</v>
      </c>
      <c r="Y10" s="64" t="s">
        <v>100</v>
      </c>
      <c r="Z10" s="64"/>
      <c r="AA10" s="65"/>
      <c r="AB10" s="34" t="s">
        <v>125</v>
      </c>
      <c r="AC10" s="15" t="s">
        <v>95</v>
      </c>
      <c r="AD10" s="15"/>
      <c r="AE10" s="35"/>
      <c r="AF10" s="63" t="s">
        <v>99</v>
      </c>
      <c r="AG10" s="64"/>
      <c r="AH10" s="64"/>
      <c r="AI10" s="65"/>
      <c r="AJ10" s="34" t="s">
        <v>99</v>
      </c>
      <c r="AK10" s="15" t="s">
        <v>94</v>
      </c>
      <c r="AL10" s="15"/>
      <c r="AM10" s="35"/>
      <c r="AN10" s="63"/>
      <c r="AO10" s="64"/>
      <c r="AP10" s="64"/>
      <c r="AQ10" s="65"/>
      <c r="AR10" s="34"/>
      <c r="AS10" s="15"/>
      <c r="AT10" s="15"/>
      <c r="AU10" s="35"/>
      <c r="AV10" s="63"/>
      <c r="AW10" s="64"/>
      <c r="AX10" s="64"/>
      <c r="AY10" s="65"/>
    </row>
    <row r="11" spans="1:51">
      <c r="A11" s="16">
        <v>9</v>
      </c>
      <c r="B11" s="114" t="str">
        <f>Gesamt!B11</f>
        <v>Idelbi</v>
      </c>
      <c r="C11" s="114" t="str">
        <f>Gesamt!C11</f>
        <v>Haitham</v>
      </c>
      <c r="D11" s="34"/>
      <c r="E11" s="15"/>
      <c r="F11" s="15"/>
      <c r="G11" s="35"/>
      <c r="H11" s="63" t="s">
        <v>99</v>
      </c>
      <c r="I11" s="64"/>
      <c r="J11" s="64"/>
      <c r="K11" s="65"/>
      <c r="L11" s="34" t="s">
        <v>100</v>
      </c>
      <c r="M11" s="15"/>
      <c r="N11" s="15"/>
      <c r="O11" s="35"/>
      <c r="P11" s="63" t="s">
        <v>99</v>
      </c>
      <c r="Q11" s="64"/>
      <c r="R11" s="64"/>
      <c r="S11" s="65"/>
      <c r="T11" s="34" t="s">
        <v>125</v>
      </c>
      <c r="U11" s="15" t="s">
        <v>95</v>
      </c>
      <c r="V11" s="15"/>
      <c r="W11" s="35"/>
      <c r="X11" s="63" t="s">
        <v>99</v>
      </c>
      <c r="Y11" s="64"/>
      <c r="Z11" s="64"/>
      <c r="AA11" s="65"/>
      <c r="AB11" s="34" t="s">
        <v>99</v>
      </c>
      <c r="AC11" s="15"/>
      <c r="AD11" s="15"/>
      <c r="AE11" s="35"/>
      <c r="AF11" s="63" t="s">
        <v>95</v>
      </c>
      <c r="AG11" s="64" t="s">
        <v>95</v>
      </c>
      <c r="AH11" s="64" t="s">
        <v>94</v>
      </c>
      <c r="AI11" s="65"/>
      <c r="AJ11" s="34" t="s">
        <v>100</v>
      </c>
      <c r="AK11" s="15" t="s">
        <v>99</v>
      </c>
      <c r="AL11" s="15"/>
      <c r="AM11" s="35"/>
      <c r="AN11" s="63"/>
      <c r="AO11" s="64"/>
      <c r="AP11" s="64"/>
      <c r="AQ11" s="65"/>
      <c r="AR11" s="34"/>
      <c r="AS11" s="15"/>
      <c r="AT11" s="15"/>
      <c r="AU11" s="35"/>
      <c r="AV11" s="63"/>
      <c r="AW11" s="64"/>
      <c r="AX11" s="64"/>
      <c r="AY11" s="65"/>
    </row>
    <row r="12" spans="1:51">
      <c r="A12" s="16">
        <v>10</v>
      </c>
      <c r="B12" s="6" t="str">
        <f>Gesamt!B12</f>
        <v>Ilic</v>
      </c>
      <c r="C12" s="6" t="str">
        <f>Gesamt!C12</f>
        <v>Sofija</v>
      </c>
      <c r="D12" s="34" t="s">
        <v>99</v>
      </c>
      <c r="E12" s="15"/>
      <c r="F12" s="15"/>
      <c r="G12" s="35"/>
      <c r="H12" s="63" t="s">
        <v>99</v>
      </c>
      <c r="I12" s="64" t="s">
        <v>94</v>
      </c>
      <c r="J12" s="64"/>
      <c r="K12" s="65"/>
      <c r="L12" s="34" t="s">
        <v>94</v>
      </c>
      <c r="M12" s="15"/>
      <c r="N12" s="15"/>
      <c r="O12" s="35"/>
      <c r="P12" s="63" t="s">
        <v>125</v>
      </c>
      <c r="Q12" s="64"/>
      <c r="R12" s="64"/>
      <c r="S12" s="65"/>
      <c r="T12" s="34" t="s">
        <v>125</v>
      </c>
      <c r="U12" s="15"/>
      <c r="V12" s="15"/>
      <c r="W12" s="35"/>
      <c r="X12" s="63"/>
      <c r="Y12" s="64"/>
      <c r="Z12" s="64"/>
      <c r="AA12" s="65"/>
      <c r="AB12" s="34"/>
      <c r="AC12" s="15"/>
      <c r="AD12" s="15"/>
      <c r="AE12" s="35"/>
      <c r="AF12" s="63"/>
      <c r="AG12" s="64"/>
      <c r="AH12" s="64"/>
      <c r="AI12" s="65"/>
      <c r="AJ12" s="34"/>
      <c r="AK12" s="15"/>
      <c r="AL12" s="15"/>
      <c r="AM12" s="35"/>
      <c r="AN12" s="63"/>
      <c r="AO12" s="64"/>
      <c r="AP12" s="64"/>
      <c r="AQ12" s="65"/>
      <c r="AR12" s="34"/>
      <c r="AS12" s="15"/>
      <c r="AT12" s="15"/>
      <c r="AU12" s="35"/>
      <c r="AV12" s="63"/>
      <c r="AW12" s="64"/>
      <c r="AX12" s="64"/>
      <c r="AY12" s="65"/>
    </row>
    <row r="13" spans="1:51">
      <c r="A13" s="16">
        <v>11</v>
      </c>
      <c r="B13" s="6" t="str">
        <f>Gesamt!B13</f>
        <v>Jacanovic</v>
      </c>
      <c r="C13" s="6" t="str">
        <f>Gesamt!C13</f>
        <v>Veljko</v>
      </c>
      <c r="D13" s="34" t="s">
        <v>100</v>
      </c>
      <c r="E13" s="15" t="s">
        <v>99</v>
      </c>
      <c r="F13" s="15"/>
      <c r="G13" s="35"/>
      <c r="H13" s="63" t="s">
        <v>100</v>
      </c>
      <c r="I13" s="64" t="s">
        <v>99</v>
      </c>
      <c r="J13" s="64"/>
      <c r="K13" s="65"/>
      <c r="L13" s="34" t="s">
        <v>100</v>
      </c>
      <c r="M13" s="15"/>
      <c r="N13" s="15"/>
      <c r="O13" s="35"/>
      <c r="P13" s="63"/>
      <c r="Q13" s="64"/>
      <c r="R13" s="64"/>
      <c r="S13" s="65"/>
      <c r="T13" s="34"/>
      <c r="U13" s="15"/>
      <c r="V13" s="15"/>
      <c r="W13" s="35"/>
      <c r="X13" s="63"/>
      <c r="Y13" s="64"/>
      <c r="Z13" s="64"/>
      <c r="AA13" s="65"/>
      <c r="AB13" s="34"/>
      <c r="AC13" s="15"/>
      <c r="AD13" s="15"/>
      <c r="AE13" s="35"/>
      <c r="AF13" s="63"/>
      <c r="AG13" s="64"/>
      <c r="AH13" s="64"/>
      <c r="AI13" s="65"/>
      <c r="AJ13" s="34"/>
      <c r="AK13" s="15"/>
      <c r="AL13" s="15"/>
      <c r="AM13" s="35"/>
      <c r="AN13" s="63"/>
      <c r="AO13" s="64"/>
      <c r="AP13" s="64"/>
      <c r="AQ13" s="65"/>
      <c r="AR13" s="34"/>
      <c r="AS13" s="15"/>
      <c r="AT13" s="15"/>
      <c r="AU13" s="35"/>
      <c r="AV13" s="63"/>
      <c r="AW13" s="64"/>
      <c r="AX13" s="64"/>
      <c r="AY13" s="65"/>
    </row>
    <row r="14" spans="1:51">
      <c r="A14" s="16">
        <v>12</v>
      </c>
      <c r="B14" s="6" t="str">
        <f>Gesamt!B14</f>
        <v>Kammerer</v>
      </c>
      <c r="C14" s="6" t="str">
        <f>Gesamt!C14</f>
        <v>Alessia</v>
      </c>
      <c r="D14" s="34" t="s">
        <v>94</v>
      </c>
      <c r="E14" s="15"/>
      <c r="F14" s="15"/>
      <c r="G14" s="35"/>
      <c r="H14" s="63" t="s">
        <v>94</v>
      </c>
      <c r="I14" s="64" t="s">
        <v>94</v>
      </c>
      <c r="J14" s="64"/>
      <c r="K14" s="65"/>
      <c r="L14" s="34" t="s">
        <v>94</v>
      </c>
      <c r="M14" s="15"/>
      <c r="N14" s="15"/>
      <c r="O14" s="35"/>
      <c r="P14" s="63" t="s">
        <v>99</v>
      </c>
      <c r="Q14" s="64"/>
      <c r="R14" s="64"/>
      <c r="S14" s="65"/>
      <c r="T14" s="34" t="s">
        <v>94</v>
      </c>
      <c r="U14" s="15"/>
      <c r="V14" s="15"/>
      <c r="W14" s="35"/>
      <c r="X14" s="63"/>
      <c r="Y14" s="64"/>
      <c r="Z14" s="64"/>
      <c r="AA14" s="65"/>
      <c r="AB14" s="34" t="s">
        <v>94</v>
      </c>
      <c r="AC14" s="15"/>
      <c r="AD14" s="15"/>
      <c r="AE14" s="35"/>
      <c r="AF14" s="63" t="s">
        <v>94</v>
      </c>
      <c r="AG14" s="64"/>
      <c r="AH14" s="64"/>
      <c r="AI14" s="65"/>
      <c r="AJ14" s="34" t="s">
        <v>94</v>
      </c>
      <c r="AK14" s="15" t="s">
        <v>94</v>
      </c>
      <c r="AL14" s="15"/>
      <c r="AM14" s="35"/>
      <c r="AN14" s="63"/>
      <c r="AO14" s="64"/>
      <c r="AP14" s="64"/>
      <c r="AQ14" s="65"/>
      <c r="AR14" s="34"/>
      <c r="AS14" s="15"/>
      <c r="AT14" s="15"/>
      <c r="AU14" s="35"/>
      <c r="AV14" s="63"/>
      <c r="AW14" s="64"/>
      <c r="AX14" s="64"/>
      <c r="AY14" s="65"/>
    </row>
    <row r="15" spans="1:51">
      <c r="A15" s="16">
        <v>13</v>
      </c>
      <c r="B15" s="6" t="str">
        <f>Gesamt!B15</f>
        <v>Koller</v>
      </c>
      <c r="C15" s="6" t="str">
        <f>Gesamt!C15</f>
        <v>Ella</v>
      </c>
      <c r="D15" s="34" t="s">
        <v>94</v>
      </c>
      <c r="E15" s="15"/>
      <c r="F15" s="15"/>
      <c r="G15" s="35"/>
      <c r="H15" s="63" t="s">
        <v>94</v>
      </c>
      <c r="I15" s="64" t="s">
        <v>94</v>
      </c>
      <c r="J15" s="64"/>
      <c r="K15" s="65"/>
      <c r="L15" s="34" t="s">
        <v>94</v>
      </c>
      <c r="M15" s="15"/>
      <c r="N15" s="15"/>
      <c r="O15" s="35"/>
      <c r="P15" s="63" t="s">
        <v>94</v>
      </c>
      <c r="Q15" s="64"/>
      <c r="R15" s="64"/>
      <c r="S15" s="65"/>
      <c r="T15" s="34" t="s">
        <v>94</v>
      </c>
      <c r="U15" s="15"/>
      <c r="V15" s="15"/>
      <c r="W15" s="35"/>
      <c r="X15" s="63"/>
      <c r="Y15" s="64"/>
      <c r="Z15" s="64"/>
      <c r="AA15" s="65"/>
      <c r="AB15" s="34" t="s">
        <v>94</v>
      </c>
      <c r="AC15" s="15"/>
      <c r="AD15" s="15"/>
      <c r="AE15" s="35"/>
      <c r="AF15" s="63" t="s">
        <v>94</v>
      </c>
      <c r="AG15" s="64"/>
      <c r="AH15" s="64"/>
      <c r="AI15" s="65"/>
      <c r="AJ15" s="34" t="s">
        <v>94</v>
      </c>
      <c r="AK15" s="15" t="s">
        <v>94</v>
      </c>
      <c r="AL15" s="15"/>
      <c r="AM15" s="35"/>
      <c r="AN15" s="63"/>
      <c r="AO15" s="64"/>
      <c r="AP15" s="64"/>
      <c r="AQ15" s="65"/>
      <c r="AR15" s="34"/>
      <c r="AS15" s="15"/>
      <c r="AT15" s="15"/>
      <c r="AU15" s="35"/>
      <c r="AV15" s="63"/>
      <c r="AW15" s="64"/>
      <c r="AX15" s="64"/>
      <c r="AY15" s="65"/>
    </row>
    <row r="16" spans="1:51">
      <c r="A16" s="16">
        <v>14</v>
      </c>
      <c r="B16" s="6" t="str">
        <f>Gesamt!B16</f>
        <v>Lakusic</v>
      </c>
      <c r="C16" s="6" t="str">
        <f>Gesamt!C16</f>
        <v>Elvis</v>
      </c>
      <c r="D16" s="34" t="s">
        <v>94</v>
      </c>
      <c r="E16" s="15"/>
      <c r="F16" s="15"/>
      <c r="G16" s="35"/>
      <c r="H16" s="63" t="s">
        <v>99</v>
      </c>
      <c r="I16" s="64" t="s">
        <v>94</v>
      </c>
      <c r="J16" s="64"/>
      <c r="K16" s="65"/>
      <c r="L16" s="34" t="s">
        <v>94</v>
      </c>
      <c r="M16" s="15"/>
      <c r="N16" s="15"/>
      <c r="O16" s="35"/>
      <c r="P16" s="63" t="s">
        <v>125</v>
      </c>
      <c r="Q16" s="64"/>
      <c r="R16" s="64"/>
      <c r="S16" s="65"/>
      <c r="T16" s="34" t="s">
        <v>94</v>
      </c>
      <c r="U16" s="15"/>
      <c r="V16" s="15"/>
      <c r="W16" s="35"/>
      <c r="X16" s="63"/>
      <c r="Y16" s="64"/>
      <c r="Z16" s="64"/>
      <c r="AA16" s="65"/>
      <c r="AB16" s="34"/>
      <c r="AC16" s="15"/>
      <c r="AD16" s="15"/>
      <c r="AE16" s="35"/>
      <c r="AF16" s="63"/>
      <c r="AG16" s="64"/>
      <c r="AH16" s="64"/>
      <c r="AI16" s="65"/>
      <c r="AJ16" s="34"/>
      <c r="AK16" s="15"/>
      <c r="AL16" s="15"/>
      <c r="AM16" s="35"/>
      <c r="AN16" s="63"/>
      <c r="AO16" s="64"/>
      <c r="AP16" s="64"/>
      <c r="AQ16" s="65"/>
      <c r="AR16" s="34"/>
      <c r="AS16" s="15"/>
      <c r="AT16" s="15"/>
      <c r="AU16" s="35"/>
      <c r="AV16" s="63"/>
      <c r="AW16" s="64"/>
      <c r="AX16" s="64"/>
      <c r="AY16" s="65"/>
    </row>
    <row r="17" spans="1:51">
      <c r="A17" s="16">
        <v>15</v>
      </c>
      <c r="B17" s="6" t="str">
        <f>Gesamt!B17</f>
        <v>Mankarous</v>
      </c>
      <c r="C17" s="6" t="str">
        <f>Gesamt!C17</f>
        <v>Julia</v>
      </c>
      <c r="D17" s="34" t="s">
        <v>94</v>
      </c>
      <c r="E17" s="15"/>
      <c r="F17" s="15"/>
      <c r="G17" s="35"/>
      <c r="H17" s="63" t="s">
        <v>99</v>
      </c>
      <c r="I17" s="64" t="s">
        <v>94</v>
      </c>
      <c r="J17" s="64"/>
      <c r="K17" s="65"/>
      <c r="L17" s="34" t="s">
        <v>99</v>
      </c>
      <c r="M17" s="15"/>
      <c r="N17" s="15"/>
      <c r="O17" s="35"/>
      <c r="P17" s="63" t="s">
        <v>100</v>
      </c>
      <c r="Q17" s="64"/>
      <c r="R17" s="64"/>
      <c r="S17" s="65"/>
      <c r="T17" s="34" t="s">
        <v>94</v>
      </c>
      <c r="U17" s="15"/>
      <c r="V17" s="15"/>
      <c r="W17" s="35"/>
      <c r="X17" s="63"/>
      <c r="Y17" s="64"/>
      <c r="Z17" s="64"/>
      <c r="AA17" s="65"/>
      <c r="AB17" s="34" t="s">
        <v>100</v>
      </c>
      <c r="AC17" s="15" t="s">
        <v>99</v>
      </c>
      <c r="AD17" s="15"/>
      <c r="AE17" s="35"/>
      <c r="AF17" s="63" t="s">
        <v>100</v>
      </c>
      <c r="AG17" s="64"/>
      <c r="AH17" s="64"/>
      <c r="AI17" s="65"/>
      <c r="AJ17" s="34" t="s">
        <v>94</v>
      </c>
      <c r="AK17" s="15" t="s">
        <v>99</v>
      </c>
      <c r="AL17" s="15"/>
      <c r="AM17" s="35"/>
      <c r="AN17" s="63"/>
      <c r="AO17" s="64"/>
      <c r="AP17" s="64"/>
      <c r="AQ17" s="65"/>
      <c r="AR17" s="34"/>
      <c r="AS17" s="15"/>
      <c r="AT17" s="15"/>
      <c r="AU17" s="35"/>
      <c r="AV17" s="63"/>
      <c r="AW17" s="64"/>
      <c r="AX17" s="64"/>
      <c r="AY17" s="65"/>
    </row>
    <row r="18" spans="1:51">
      <c r="A18" s="16">
        <v>16</v>
      </c>
      <c r="B18" s="6" t="str">
        <f>Gesamt!B18</f>
        <v>Pirker</v>
      </c>
      <c r="C18" s="6" t="str">
        <f>Gesamt!C18</f>
        <v>Julia</v>
      </c>
      <c r="D18" s="34" t="s">
        <v>94</v>
      </c>
      <c r="E18" s="15"/>
      <c r="F18" s="15"/>
      <c r="G18" s="35"/>
      <c r="H18" s="63" t="s">
        <v>99</v>
      </c>
      <c r="I18" s="64" t="s">
        <v>99</v>
      </c>
      <c r="J18" s="64"/>
      <c r="K18" s="65"/>
      <c r="L18" s="34" t="s">
        <v>94</v>
      </c>
      <c r="M18" s="15"/>
      <c r="N18" s="15"/>
      <c r="O18" s="35"/>
      <c r="P18" s="63" t="s">
        <v>100</v>
      </c>
      <c r="Q18" s="64"/>
      <c r="R18" s="64"/>
      <c r="S18" s="65"/>
      <c r="T18" s="34" t="s">
        <v>99</v>
      </c>
      <c r="U18" s="15"/>
      <c r="V18" s="15"/>
      <c r="W18" s="35"/>
      <c r="X18" s="63"/>
      <c r="Y18" s="64"/>
      <c r="Z18" s="64"/>
      <c r="AA18" s="65"/>
      <c r="AB18" s="34"/>
      <c r="AC18" s="15"/>
      <c r="AD18" s="15"/>
      <c r="AE18" s="35"/>
      <c r="AF18" s="63"/>
      <c r="AG18" s="64"/>
      <c r="AH18" s="64"/>
      <c r="AI18" s="65"/>
      <c r="AJ18" s="34"/>
      <c r="AK18" s="15"/>
      <c r="AL18" s="15"/>
      <c r="AM18" s="35"/>
      <c r="AN18" s="63"/>
      <c r="AO18" s="64"/>
      <c r="AP18" s="64"/>
      <c r="AQ18" s="65"/>
      <c r="AR18" s="34"/>
      <c r="AS18" s="15"/>
      <c r="AT18" s="15"/>
      <c r="AU18" s="35"/>
      <c r="AV18" s="63"/>
      <c r="AW18" s="64"/>
      <c r="AX18" s="64"/>
      <c r="AY18" s="65"/>
    </row>
    <row r="19" spans="1:51">
      <c r="A19" s="16">
        <v>17</v>
      </c>
      <c r="B19" s="6" t="str">
        <f>Gesamt!B19</f>
        <v>Prettenhofer</v>
      </c>
      <c r="C19" s="6" t="str">
        <f>Gesamt!C19</f>
        <v>Lea</v>
      </c>
      <c r="D19" s="34" t="s">
        <v>99</v>
      </c>
      <c r="E19" s="15"/>
      <c r="F19" s="15"/>
      <c r="G19" s="35"/>
      <c r="H19" s="63" t="s">
        <v>94</v>
      </c>
      <c r="I19" s="64" t="s">
        <v>94</v>
      </c>
      <c r="J19" s="64"/>
      <c r="K19" s="65"/>
      <c r="L19" s="34" t="s">
        <v>94</v>
      </c>
      <c r="M19" s="15"/>
      <c r="N19" s="15"/>
      <c r="O19" s="35"/>
      <c r="P19" s="63" t="s">
        <v>99</v>
      </c>
      <c r="Q19" s="64"/>
      <c r="R19" s="64"/>
      <c r="S19" s="65"/>
      <c r="T19" s="34" t="s">
        <v>94</v>
      </c>
      <c r="U19" s="15"/>
      <c r="V19" s="15"/>
      <c r="W19" s="35"/>
      <c r="X19" s="63"/>
      <c r="Y19" s="64"/>
      <c r="Z19" s="64"/>
      <c r="AA19" s="65"/>
      <c r="AB19" s="34" t="s">
        <v>94</v>
      </c>
      <c r="AC19" s="15"/>
      <c r="AD19" s="15"/>
      <c r="AE19" s="35"/>
      <c r="AF19" s="63" t="s">
        <v>94</v>
      </c>
      <c r="AG19" s="64"/>
      <c r="AH19" s="64"/>
      <c r="AI19" s="65"/>
      <c r="AJ19" s="34" t="s">
        <v>94</v>
      </c>
      <c r="AK19" s="15" t="s">
        <v>94</v>
      </c>
      <c r="AL19" s="15"/>
      <c r="AM19" s="35"/>
      <c r="AN19" s="63"/>
      <c r="AO19" s="64"/>
      <c r="AP19" s="64"/>
      <c r="AQ19" s="65"/>
      <c r="AR19" s="34"/>
      <c r="AS19" s="15"/>
      <c r="AT19" s="15"/>
      <c r="AU19" s="35"/>
      <c r="AV19" s="63"/>
      <c r="AW19" s="64"/>
      <c r="AX19" s="64"/>
      <c r="AY19" s="65"/>
    </row>
    <row r="20" spans="1:51">
      <c r="A20" s="16">
        <v>18</v>
      </c>
      <c r="B20" s="6" t="str">
        <f>Gesamt!B20</f>
        <v>Rajab</v>
      </c>
      <c r="C20" s="6" t="str">
        <f>Gesamt!C20</f>
        <v>Noor</v>
      </c>
      <c r="D20" s="34" t="s">
        <v>94</v>
      </c>
      <c r="E20" s="15"/>
      <c r="F20" s="15"/>
      <c r="G20" s="35"/>
      <c r="H20" s="63" t="s">
        <v>99</v>
      </c>
      <c r="I20" s="64" t="s">
        <v>94</v>
      </c>
      <c r="J20" s="64"/>
      <c r="K20" s="65"/>
      <c r="L20" s="34" t="s">
        <v>100</v>
      </c>
      <c r="M20" s="15"/>
      <c r="N20" s="15"/>
      <c r="O20" s="35"/>
      <c r="P20" s="63" t="s">
        <v>99</v>
      </c>
      <c r="Q20" s="64"/>
      <c r="R20" s="64"/>
      <c r="S20" s="65"/>
      <c r="T20" s="34" t="s">
        <v>100</v>
      </c>
      <c r="U20" s="15"/>
      <c r="V20" s="15"/>
      <c r="W20" s="35"/>
      <c r="X20" s="63"/>
      <c r="Y20" s="64"/>
      <c r="Z20" s="64"/>
      <c r="AA20" s="65"/>
      <c r="AB20" s="34" t="s">
        <v>100</v>
      </c>
      <c r="AC20" s="15"/>
      <c r="AD20" s="15"/>
      <c r="AE20" s="35"/>
      <c r="AF20" s="63" t="s">
        <v>94</v>
      </c>
      <c r="AG20" s="64"/>
      <c r="AH20" s="64"/>
      <c r="AI20" s="65"/>
      <c r="AJ20" s="34" t="s">
        <v>100</v>
      </c>
      <c r="AK20" s="15" t="s">
        <v>94</v>
      </c>
      <c r="AL20" s="15"/>
      <c r="AM20" s="35"/>
      <c r="AN20" s="63"/>
      <c r="AO20" s="64"/>
      <c r="AP20" s="64"/>
      <c r="AQ20" s="65"/>
      <c r="AR20" s="34"/>
      <c r="AS20" s="15"/>
      <c r="AT20" s="15"/>
      <c r="AU20" s="35"/>
      <c r="AV20" s="63"/>
      <c r="AW20" s="64"/>
      <c r="AX20" s="64"/>
      <c r="AY20" s="65"/>
    </row>
    <row r="21" spans="1:51">
      <c r="A21" s="16"/>
      <c r="B21" s="6"/>
      <c r="C21" s="6"/>
      <c r="D21" s="34"/>
      <c r="E21" s="15"/>
      <c r="F21" s="15"/>
      <c r="G21" s="35"/>
      <c r="H21" s="63"/>
      <c r="I21" s="64"/>
      <c r="J21" s="64"/>
      <c r="K21" s="65"/>
      <c r="L21" s="34"/>
      <c r="M21" s="15"/>
      <c r="N21" s="15"/>
      <c r="O21" s="35"/>
      <c r="P21" s="63"/>
      <c r="Q21" s="64"/>
      <c r="R21" s="64"/>
      <c r="S21" s="65"/>
      <c r="T21" s="34"/>
      <c r="U21" s="15"/>
      <c r="V21" s="15"/>
      <c r="W21" s="35"/>
      <c r="X21" s="63"/>
      <c r="Y21" s="64"/>
      <c r="Z21" s="64"/>
      <c r="AA21" s="65"/>
      <c r="AB21" s="34"/>
      <c r="AC21" s="15"/>
      <c r="AD21" s="15"/>
      <c r="AE21" s="35"/>
      <c r="AF21" s="63"/>
      <c r="AG21" s="64"/>
      <c r="AH21" s="64"/>
      <c r="AI21" s="65"/>
      <c r="AJ21" s="34"/>
      <c r="AK21" s="15"/>
      <c r="AL21" s="15"/>
      <c r="AM21" s="35"/>
      <c r="AN21" s="63"/>
      <c r="AO21" s="64"/>
      <c r="AP21" s="64"/>
      <c r="AQ21" s="65"/>
      <c r="AR21" s="34"/>
      <c r="AS21" s="15"/>
      <c r="AT21" s="15"/>
      <c r="AU21" s="35"/>
      <c r="AV21" s="63"/>
      <c r="AW21" s="64"/>
      <c r="AX21" s="64"/>
      <c r="AY21" s="65"/>
    </row>
    <row r="22" spans="1:51">
      <c r="A22" s="16">
        <v>20</v>
      </c>
      <c r="B22" s="6" t="str">
        <f>Gesamt!B22</f>
        <v>Stummberger</v>
      </c>
      <c r="C22" s="6" t="str">
        <f>Gesamt!C22</f>
        <v xml:space="preserve">Susanna </v>
      </c>
      <c r="D22" s="34" t="s">
        <v>94</v>
      </c>
      <c r="E22" s="15"/>
      <c r="F22" s="15"/>
      <c r="G22" s="35"/>
      <c r="H22" s="63" t="s">
        <v>99</v>
      </c>
      <c r="I22" s="64" t="s">
        <v>94</v>
      </c>
      <c r="J22" s="64"/>
      <c r="K22" s="65"/>
      <c r="L22" s="34" t="s">
        <v>94</v>
      </c>
      <c r="M22" s="15"/>
      <c r="N22" s="15"/>
      <c r="O22" s="35"/>
      <c r="P22" s="63" t="s">
        <v>99</v>
      </c>
      <c r="Q22" s="64"/>
      <c r="R22" s="64"/>
      <c r="S22" s="65"/>
      <c r="T22" s="34" t="s">
        <v>100</v>
      </c>
      <c r="U22" s="15"/>
      <c r="V22" s="15"/>
      <c r="W22" s="35"/>
      <c r="X22" s="63"/>
      <c r="Y22" s="64"/>
      <c r="Z22" s="64"/>
      <c r="AA22" s="65"/>
      <c r="AB22" s="34"/>
      <c r="AC22" s="15"/>
      <c r="AD22" s="15"/>
      <c r="AE22" s="35"/>
      <c r="AF22" s="63" t="s">
        <v>94</v>
      </c>
      <c r="AG22" s="64"/>
      <c r="AH22" s="64"/>
      <c r="AI22" s="65"/>
      <c r="AJ22" s="34"/>
      <c r="AK22" s="15"/>
      <c r="AL22" s="15"/>
      <c r="AM22" s="35"/>
      <c r="AN22" s="63"/>
      <c r="AO22" s="64"/>
      <c r="AP22" s="64"/>
      <c r="AQ22" s="65"/>
      <c r="AR22" s="34"/>
      <c r="AS22" s="15"/>
      <c r="AT22" s="15"/>
      <c r="AU22" s="35"/>
      <c r="AV22" s="63"/>
      <c r="AW22" s="64"/>
      <c r="AX22" s="64"/>
      <c r="AY22" s="65"/>
    </row>
    <row r="23" spans="1:51">
      <c r="A23" s="16">
        <v>21</v>
      </c>
      <c r="B23" s="6" t="str">
        <f>Gesamt!B23</f>
        <v>Tekin</v>
      </c>
      <c r="C23" s="6" t="str">
        <f>Gesamt!C23</f>
        <v>Emirhan</v>
      </c>
      <c r="D23" s="34" t="s">
        <v>99</v>
      </c>
      <c r="E23" s="15"/>
      <c r="F23" s="15"/>
      <c r="G23" s="35"/>
      <c r="H23" s="63" t="s">
        <v>99</v>
      </c>
      <c r="I23" s="64" t="s">
        <v>99</v>
      </c>
      <c r="J23" s="64"/>
      <c r="K23" s="65"/>
      <c r="L23" s="34" t="s">
        <v>94</v>
      </c>
      <c r="M23" s="15"/>
      <c r="N23" s="15"/>
      <c r="O23" s="35"/>
      <c r="P23" s="63" t="s">
        <v>100</v>
      </c>
      <c r="Q23" s="64"/>
      <c r="R23" s="64"/>
      <c r="S23" s="65"/>
      <c r="T23" s="34" t="s">
        <v>100</v>
      </c>
      <c r="U23" s="15"/>
      <c r="V23" s="15"/>
      <c r="W23" s="35"/>
      <c r="X23" s="63"/>
      <c r="Y23" s="64"/>
      <c r="Z23" s="64"/>
      <c r="AA23" s="65"/>
      <c r="AB23" s="34"/>
      <c r="AC23" s="15"/>
      <c r="AD23" s="15"/>
      <c r="AE23" s="35"/>
      <c r="AF23" s="63"/>
      <c r="AG23" s="64"/>
      <c r="AH23" s="64"/>
      <c r="AI23" s="65"/>
      <c r="AJ23" s="34"/>
      <c r="AK23" s="15"/>
      <c r="AL23" s="15"/>
      <c r="AM23" s="35"/>
      <c r="AN23" s="63"/>
      <c r="AO23" s="64"/>
      <c r="AP23" s="64"/>
      <c r="AQ23" s="65"/>
      <c r="AR23" s="34"/>
      <c r="AS23" s="15"/>
      <c r="AT23" s="15"/>
      <c r="AU23" s="35"/>
      <c r="AV23" s="63"/>
      <c r="AW23" s="64"/>
      <c r="AX23" s="64"/>
      <c r="AY23" s="65"/>
    </row>
    <row r="24" spans="1:51">
      <c r="A24" s="16">
        <v>22</v>
      </c>
      <c r="B24" s="6" t="str">
        <f>Gesamt!B24</f>
        <v>Wieser</v>
      </c>
      <c r="C24" s="6" t="str">
        <f>Gesamt!C24</f>
        <v>Emma</v>
      </c>
      <c r="D24" s="34" t="s">
        <v>94</v>
      </c>
      <c r="E24" s="15"/>
      <c r="F24" s="15"/>
      <c r="G24" s="35"/>
      <c r="H24" s="63" t="s">
        <v>99</v>
      </c>
      <c r="I24" s="64" t="s">
        <v>94</v>
      </c>
      <c r="J24" s="64"/>
      <c r="K24" s="65"/>
      <c r="L24" s="34" t="s">
        <v>99</v>
      </c>
      <c r="M24" s="15"/>
      <c r="N24" s="15"/>
      <c r="O24" s="35"/>
      <c r="P24" s="63" t="s">
        <v>99</v>
      </c>
      <c r="Q24" s="64"/>
      <c r="R24" s="64"/>
      <c r="S24" s="65"/>
      <c r="T24" s="34" t="s">
        <v>100</v>
      </c>
      <c r="U24" s="15"/>
      <c r="V24" s="15"/>
      <c r="W24" s="35"/>
      <c r="X24" s="63"/>
      <c r="Y24" s="64"/>
      <c r="Z24" s="64"/>
      <c r="AA24" s="65"/>
      <c r="AB24" s="34" t="s">
        <v>94</v>
      </c>
      <c r="AC24" s="15"/>
      <c r="AD24" s="15"/>
      <c r="AE24" s="35"/>
      <c r="AF24" s="63" t="s">
        <v>99</v>
      </c>
      <c r="AG24" s="64"/>
      <c r="AH24" s="64"/>
      <c r="AI24" s="65"/>
      <c r="AJ24" s="34" t="s">
        <v>94</v>
      </c>
      <c r="AK24" s="15" t="s">
        <v>99</v>
      </c>
      <c r="AL24" s="15"/>
      <c r="AM24" s="35"/>
      <c r="AN24" s="63"/>
      <c r="AO24" s="64"/>
      <c r="AP24" s="64"/>
      <c r="AQ24" s="65"/>
      <c r="AR24" s="34"/>
      <c r="AS24" s="15"/>
      <c r="AT24" s="15"/>
      <c r="AU24" s="35"/>
      <c r="AV24" s="63"/>
      <c r="AW24" s="64"/>
      <c r="AX24" s="64"/>
      <c r="AY24" s="65"/>
    </row>
    <row r="25" spans="1:51">
      <c r="A25" s="16">
        <v>23</v>
      </c>
      <c r="B25" s="114" t="str">
        <f>Gesamt!B25</f>
        <v>Roll Sanz</v>
      </c>
      <c r="C25" s="114" t="str">
        <f>Gesamt!C25</f>
        <v>Lucas</v>
      </c>
      <c r="D25" s="34"/>
      <c r="E25" s="15"/>
      <c r="F25" s="15"/>
      <c r="G25" s="35"/>
      <c r="H25" s="63" t="s">
        <v>100</v>
      </c>
      <c r="I25" s="64"/>
      <c r="J25" s="64"/>
      <c r="K25" s="65"/>
      <c r="L25" s="34"/>
      <c r="M25" s="15"/>
      <c r="N25" s="15"/>
      <c r="O25" s="35"/>
      <c r="P25" s="63" t="s">
        <v>96</v>
      </c>
      <c r="Q25" s="64"/>
      <c r="R25" s="64"/>
      <c r="S25" s="65"/>
      <c r="T25" s="34" t="s">
        <v>107</v>
      </c>
      <c r="U25" s="15" t="s">
        <v>107</v>
      </c>
      <c r="V25" s="15" t="s">
        <v>100</v>
      </c>
      <c r="W25" s="35"/>
      <c r="X25" s="63" t="s">
        <v>125</v>
      </c>
      <c r="Y25" s="64"/>
      <c r="Z25" s="64"/>
      <c r="AA25" s="65"/>
      <c r="AB25" s="34" t="s">
        <v>99</v>
      </c>
      <c r="AC25" s="15"/>
      <c r="AD25" s="15"/>
      <c r="AE25" s="35"/>
      <c r="AF25" s="63" t="s">
        <v>94</v>
      </c>
      <c r="AG25" s="64"/>
      <c r="AH25" s="64"/>
      <c r="AI25" s="65"/>
      <c r="AJ25" s="34" t="s">
        <v>94</v>
      </c>
      <c r="AK25" s="15" t="s">
        <v>94</v>
      </c>
      <c r="AL25" s="15"/>
      <c r="AM25" s="35"/>
      <c r="AN25" s="63"/>
      <c r="AO25" s="64"/>
      <c r="AP25" s="64"/>
      <c r="AQ25" s="65"/>
      <c r="AR25" s="34"/>
      <c r="AS25" s="15"/>
      <c r="AT25" s="15"/>
      <c r="AU25" s="35"/>
      <c r="AV25" s="63"/>
      <c r="AW25" s="64"/>
      <c r="AX25" s="64"/>
      <c r="AY25" s="65"/>
    </row>
    <row r="26" spans="1:51">
      <c r="A26" s="16">
        <v>24</v>
      </c>
      <c r="B26" s="6" t="str">
        <f>Gesamt!B26</f>
        <v>Zotter</v>
      </c>
      <c r="C26" s="6" t="str">
        <f>Gesamt!C26</f>
        <v xml:space="preserve">Kevin </v>
      </c>
      <c r="D26" s="34" t="s">
        <v>94</v>
      </c>
      <c r="E26" s="15"/>
      <c r="F26" s="15"/>
      <c r="G26" s="35"/>
      <c r="H26" s="63" t="s">
        <v>100</v>
      </c>
      <c r="I26" s="64" t="s">
        <v>99</v>
      </c>
      <c r="J26" s="64"/>
      <c r="K26" s="65"/>
      <c r="L26" s="34" t="s">
        <v>94</v>
      </c>
      <c r="M26" s="15"/>
      <c r="N26" s="15"/>
      <c r="O26" s="35"/>
      <c r="P26" s="63" t="s">
        <v>99</v>
      </c>
      <c r="Q26" s="64"/>
      <c r="R26" s="64"/>
      <c r="S26" s="65"/>
      <c r="T26" s="34" t="s">
        <v>94</v>
      </c>
      <c r="U26" s="15"/>
      <c r="V26" s="15"/>
      <c r="W26" s="35"/>
      <c r="X26" s="63"/>
      <c r="Y26" s="64"/>
      <c r="Z26" s="64"/>
      <c r="AA26" s="65"/>
      <c r="AB26" s="34"/>
      <c r="AC26" s="15"/>
      <c r="AD26" s="15"/>
      <c r="AE26" s="35"/>
      <c r="AF26" s="63"/>
      <c r="AG26" s="64"/>
      <c r="AH26" s="64"/>
      <c r="AI26" s="65"/>
      <c r="AJ26" s="34"/>
      <c r="AK26" s="15"/>
      <c r="AL26" s="15"/>
      <c r="AM26" s="35"/>
      <c r="AN26" s="63"/>
      <c r="AO26" s="64"/>
      <c r="AP26" s="64"/>
      <c r="AQ26" s="65"/>
      <c r="AR26" s="34"/>
      <c r="AS26" s="15"/>
      <c r="AT26" s="15"/>
      <c r="AU26" s="35"/>
      <c r="AV26" s="63"/>
      <c r="AW26" s="64"/>
      <c r="AX26" s="64"/>
      <c r="AY26" s="65"/>
    </row>
    <row r="27" spans="1:51" ht="15.75" thickBot="1">
      <c r="A27" s="16">
        <v>25</v>
      </c>
      <c r="B27" s="6" t="str">
        <f>Gesamt!B27</f>
        <v>Prettenhofer</v>
      </c>
      <c r="C27" s="6" t="str">
        <f>Gesamt!C27</f>
        <v>Mattias</v>
      </c>
      <c r="D27" s="36"/>
      <c r="E27" s="37"/>
      <c r="F27" s="37"/>
      <c r="G27" s="38"/>
      <c r="H27" s="66"/>
      <c r="I27" s="67"/>
      <c r="J27" s="67"/>
      <c r="K27" s="68"/>
      <c r="L27" s="36"/>
      <c r="M27" s="37"/>
      <c r="N27" s="37"/>
      <c r="O27" s="38"/>
      <c r="P27" s="66"/>
      <c r="Q27" s="67"/>
      <c r="R27" s="67"/>
      <c r="S27" s="68"/>
      <c r="T27" s="36"/>
      <c r="U27" s="37"/>
      <c r="V27" s="37"/>
      <c r="W27" s="38"/>
      <c r="X27" s="66"/>
      <c r="Y27" s="67"/>
      <c r="Z27" s="67"/>
      <c r="AA27" s="68"/>
      <c r="AB27" s="36"/>
      <c r="AC27" s="37"/>
      <c r="AD27" s="37"/>
      <c r="AE27" s="38"/>
      <c r="AF27" s="66" t="s">
        <v>100</v>
      </c>
      <c r="AG27" s="67"/>
      <c r="AH27" s="67"/>
      <c r="AI27" s="68"/>
      <c r="AJ27" s="36"/>
      <c r="AK27" s="37"/>
      <c r="AL27" s="37"/>
      <c r="AM27" s="38"/>
      <c r="AN27" s="66"/>
      <c r="AO27" s="67"/>
      <c r="AP27" s="67"/>
      <c r="AQ27" s="68"/>
      <c r="AR27" s="36"/>
      <c r="AS27" s="37"/>
      <c r="AT27" s="37"/>
      <c r="AU27" s="38"/>
      <c r="AV27" s="66"/>
      <c r="AW27" s="67"/>
      <c r="AX27" s="67"/>
      <c r="AY27" s="68"/>
    </row>
    <row r="28" spans="1:51" ht="15.75" thickBot="1">
      <c r="A28" s="23">
        <f t="shared" ref="A28" si="0">A27+1</f>
        <v>26</v>
      </c>
      <c r="B28" s="8" t="str">
        <f>Gesamt!B28</f>
        <v>Manninger</v>
      </c>
      <c r="C28" s="18" t="str">
        <f>Gesamt!C28</f>
        <v>Clara</v>
      </c>
      <c r="R28" s="67"/>
      <c r="S28" s="68"/>
      <c r="T28" s="36"/>
      <c r="U28" s="37"/>
      <c r="V28" s="37"/>
      <c r="W28" s="38"/>
      <c r="X28" s="66"/>
      <c r="Y28" s="67"/>
      <c r="Z28" s="67"/>
      <c r="AA28" s="68"/>
      <c r="AB28" s="36"/>
      <c r="AC28" s="37"/>
      <c r="AD28" s="37"/>
      <c r="AE28" s="38"/>
      <c r="AF28" s="66" t="s">
        <v>94</v>
      </c>
      <c r="AG28" s="67"/>
      <c r="AH28" s="67"/>
      <c r="AI28" s="68"/>
      <c r="AJ28" s="36" t="s">
        <v>94</v>
      </c>
      <c r="AK28" s="37"/>
      <c r="AL28" s="37"/>
      <c r="AM28" s="38"/>
      <c r="AN28" s="66"/>
      <c r="AO28" s="67"/>
      <c r="AP28" s="67"/>
      <c r="AQ28" s="68"/>
      <c r="AR28" s="36"/>
      <c r="AS28" s="37"/>
      <c r="AT28" s="37"/>
      <c r="AU28" s="38"/>
      <c r="AV28" s="66"/>
      <c r="AW28" s="67"/>
      <c r="AX28" s="67"/>
      <c r="AY28" s="68"/>
    </row>
  </sheetData>
  <mergeCells count="12">
    <mergeCell ref="AV1:AY1"/>
    <mergeCell ref="D1:G1"/>
    <mergeCell ref="H1:K1"/>
    <mergeCell ref="L1:O1"/>
    <mergeCell ref="P1:S1"/>
    <mergeCell ref="T1:W1"/>
    <mergeCell ref="X1:AA1"/>
    <mergeCell ref="AB1:AE1"/>
    <mergeCell ref="AF1:AI1"/>
    <mergeCell ref="AJ1:AM1"/>
    <mergeCell ref="AN1:AQ1"/>
    <mergeCell ref="AR1:AU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7"/>
  <dimension ref="A1:AY28"/>
  <sheetViews>
    <sheetView zoomScale="150" zoomScaleNormal="150" workbookViewId="0">
      <pane xSplit="3" ySplit="1" topLeftCell="AB18" activePane="bottomRight" state="frozen"/>
      <selection pane="topRight" activeCell="D1" sqref="D1"/>
      <selection pane="bottomLeft" activeCell="A2" sqref="A2"/>
      <selection pane="bottomRight" activeCell="AJ28" sqref="AJ28"/>
    </sheetView>
  </sheetViews>
  <sheetFormatPr baseColWidth="10" defaultColWidth="8.42578125" defaultRowHeight="15"/>
  <cols>
    <col min="2" max="2" width="12.42578125" customWidth="1"/>
    <col min="3" max="3" width="12" customWidth="1"/>
    <col min="4" max="51" width="2.7109375" customWidth="1"/>
  </cols>
  <sheetData>
    <row r="1" spans="1:51" ht="15.75" thickBot="1">
      <c r="A1" s="14"/>
      <c r="B1" s="11" t="s">
        <v>21</v>
      </c>
      <c r="D1" s="128" t="s">
        <v>113</v>
      </c>
      <c r="E1" s="128"/>
      <c r="F1" s="128"/>
      <c r="G1" s="128"/>
      <c r="H1" s="128" t="s">
        <v>114</v>
      </c>
      <c r="I1" s="128"/>
      <c r="J1" s="128"/>
      <c r="K1" s="128"/>
      <c r="L1" s="128" t="s">
        <v>115</v>
      </c>
      <c r="M1" s="128"/>
      <c r="N1" s="128"/>
      <c r="O1" s="128"/>
      <c r="P1" s="128" t="s">
        <v>116</v>
      </c>
      <c r="Q1" s="128"/>
      <c r="R1" s="128"/>
      <c r="S1" s="128"/>
      <c r="T1" s="128" t="s">
        <v>117</v>
      </c>
      <c r="U1" s="128"/>
      <c r="V1" s="128"/>
      <c r="W1" s="128"/>
      <c r="X1" s="128" t="s">
        <v>118</v>
      </c>
      <c r="Y1" s="128"/>
      <c r="Z1" s="128"/>
      <c r="AA1" s="128"/>
      <c r="AB1" s="128" t="s">
        <v>119</v>
      </c>
      <c r="AC1" s="128"/>
      <c r="AD1" s="128"/>
      <c r="AE1" s="128"/>
      <c r="AF1" s="128" t="s">
        <v>120</v>
      </c>
      <c r="AG1" s="128"/>
      <c r="AH1" s="128"/>
      <c r="AI1" s="128"/>
      <c r="AJ1" s="128" t="s">
        <v>121</v>
      </c>
      <c r="AK1" s="128"/>
      <c r="AL1" s="128"/>
      <c r="AM1" s="128"/>
      <c r="AN1" s="128" t="s">
        <v>122</v>
      </c>
      <c r="AO1" s="128"/>
      <c r="AP1" s="128"/>
      <c r="AQ1" s="128"/>
      <c r="AR1" s="128" t="s">
        <v>123</v>
      </c>
      <c r="AS1" s="128"/>
      <c r="AT1" s="128"/>
      <c r="AU1" s="128"/>
      <c r="AV1" s="128" t="s">
        <v>124</v>
      </c>
      <c r="AW1" s="128"/>
      <c r="AX1" s="128"/>
      <c r="AY1" s="128"/>
    </row>
    <row r="2" spans="1:51">
      <c r="A2" s="12" t="s">
        <v>9</v>
      </c>
      <c r="B2" s="13" t="s">
        <v>10</v>
      </c>
      <c r="C2" s="39" t="s">
        <v>11</v>
      </c>
      <c r="D2" s="31"/>
      <c r="E2" s="32"/>
      <c r="F2" s="32"/>
      <c r="G2" s="33"/>
      <c r="H2" s="31"/>
      <c r="I2" s="32"/>
      <c r="J2" s="32"/>
      <c r="K2" s="33"/>
      <c r="L2" s="31"/>
      <c r="M2" s="32"/>
      <c r="N2" s="32"/>
      <c r="O2" s="33"/>
      <c r="P2" s="31"/>
      <c r="Q2" s="32"/>
      <c r="R2" s="32"/>
      <c r="S2" s="33"/>
      <c r="T2" s="31"/>
      <c r="U2" s="32"/>
      <c r="V2" s="32"/>
      <c r="W2" s="33" t="s">
        <v>128</v>
      </c>
      <c r="X2" s="31"/>
      <c r="Y2" s="32"/>
      <c r="Z2" s="32"/>
      <c r="AA2" s="33"/>
      <c r="AB2" s="31"/>
      <c r="AC2" s="32"/>
      <c r="AD2" s="32"/>
      <c r="AE2" s="33"/>
      <c r="AF2" s="31"/>
      <c r="AG2" s="32"/>
      <c r="AH2" s="32"/>
      <c r="AI2" s="33"/>
      <c r="AJ2" s="31"/>
      <c r="AK2" s="32"/>
      <c r="AL2" s="32"/>
      <c r="AM2" s="33"/>
      <c r="AN2" s="31"/>
      <c r="AO2" s="32"/>
      <c r="AP2" s="32"/>
      <c r="AQ2" s="33"/>
      <c r="AR2" s="31"/>
      <c r="AS2" s="32"/>
      <c r="AT2" s="32"/>
      <c r="AU2" s="33"/>
      <c r="AV2" s="31"/>
      <c r="AW2" s="32"/>
      <c r="AX2" s="32"/>
      <c r="AY2" s="33"/>
    </row>
    <row r="3" spans="1:51">
      <c r="A3" s="16">
        <v>1</v>
      </c>
      <c r="B3" s="6" t="str">
        <f>Gesamt!B3</f>
        <v>Abel</v>
      </c>
      <c r="C3" s="40" t="str">
        <f>Gesamt!C3</f>
        <v>Jakob</v>
      </c>
      <c r="D3" s="34" t="s">
        <v>99</v>
      </c>
      <c r="E3" s="15"/>
      <c r="F3" s="15"/>
      <c r="G3" s="35"/>
      <c r="H3" s="63" t="s">
        <v>99</v>
      </c>
      <c r="I3" s="64"/>
      <c r="J3" s="64"/>
      <c r="K3" s="65"/>
      <c r="L3" s="34" t="s">
        <v>99</v>
      </c>
      <c r="M3" s="15" t="s">
        <v>100</v>
      </c>
      <c r="N3" s="15" t="s">
        <v>71</v>
      </c>
      <c r="O3" s="35" t="s">
        <v>100</v>
      </c>
      <c r="P3" s="63" t="s">
        <v>99</v>
      </c>
      <c r="Q3" s="64"/>
      <c r="R3" s="64"/>
      <c r="S3" s="65"/>
      <c r="T3" s="34" t="s">
        <v>94</v>
      </c>
      <c r="U3" s="15"/>
      <c r="V3" s="15"/>
      <c r="W3" s="35"/>
      <c r="X3" s="63"/>
      <c r="Y3" s="64"/>
      <c r="Z3" s="64"/>
      <c r="AA3" s="65"/>
      <c r="AB3" s="34"/>
      <c r="AC3" s="15"/>
      <c r="AD3" s="15"/>
      <c r="AE3" s="35" t="s">
        <v>95</v>
      </c>
      <c r="AF3" s="63" t="s">
        <v>99</v>
      </c>
      <c r="AG3" s="64"/>
      <c r="AH3" s="64"/>
      <c r="AI3" s="65"/>
      <c r="AJ3" s="34" t="s">
        <v>99</v>
      </c>
      <c r="AK3" s="15"/>
      <c r="AL3" s="15"/>
      <c r="AM3" s="35"/>
      <c r="AN3" s="63"/>
      <c r="AO3" s="64"/>
      <c r="AP3" s="64"/>
      <c r="AQ3" s="65"/>
      <c r="AR3" s="34"/>
      <c r="AS3" s="15"/>
      <c r="AT3" s="15"/>
      <c r="AU3" s="35"/>
      <c r="AV3" s="63"/>
      <c r="AW3" s="64"/>
      <c r="AX3" s="64"/>
      <c r="AY3" s="65"/>
    </row>
    <row r="4" spans="1:51">
      <c r="A4" s="16">
        <v>2</v>
      </c>
      <c r="B4" s="6" t="str">
        <f>Gesamt!B4</f>
        <v>Al Kaed</v>
      </c>
      <c r="C4" s="40" t="str">
        <f>Gesamt!C4</f>
        <v>Leen</v>
      </c>
      <c r="D4" s="34" t="s">
        <v>99</v>
      </c>
      <c r="E4" s="15"/>
      <c r="F4" s="15"/>
      <c r="G4" s="35"/>
      <c r="H4" s="63" t="s">
        <v>99</v>
      </c>
      <c r="I4" s="64"/>
      <c r="J4" s="64"/>
      <c r="K4" s="65"/>
      <c r="L4" s="34"/>
      <c r="M4" s="15" t="s">
        <v>94</v>
      </c>
      <c r="N4" s="15"/>
      <c r="O4" s="35" t="s">
        <v>100</v>
      </c>
      <c r="P4" s="63" t="s">
        <v>94</v>
      </c>
      <c r="Q4" s="64"/>
      <c r="R4" s="64"/>
      <c r="S4" s="65"/>
      <c r="T4" s="34" t="s">
        <v>99</v>
      </c>
      <c r="U4" s="15"/>
      <c r="V4" s="15"/>
      <c r="W4" s="35"/>
      <c r="X4" s="63"/>
      <c r="Y4" s="64"/>
      <c r="Z4" s="64"/>
      <c r="AA4" s="65"/>
      <c r="AB4" s="34"/>
      <c r="AC4" s="15"/>
      <c r="AD4" s="15"/>
      <c r="AE4" s="35"/>
      <c r="AF4" s="63"/>
      <c r="AG4" s="64"/>
      <c r="AH4" s="64"/>
      <c r="AI4" s="65"/>
      <c r="AJ4" s="34"/>
      <c r="AK4" s="15"/>
      <c r="AL4" s="15"/>
      <c r="AM4" s="35"/>
      <c r="AN4" s="63"/>
      <c r="AO4" s="64"/>
      <c r="AP4" s="64"/>
      <c r="AQ4" s="65"/>
      <c r="AR4" s="34"/>
      <c r="AS4" s="15"/>
      <c r="AT4" s="15"/>
      <c r="AU4" s="35"/>
      <c r="AV4" s="63"/>
      <c r="AW4" s="64"/>
      <c r="AX4" s="64"/>
      <c r="AY4" s="65"/>
    </row>
    <row r="5" spans="1:51">
      <c r="A5" s="16">
        <v>3</v>
      </c>
      <c r="B5" s="114" t="str">
        <f>Gesamt!B5</f>
        <v>Clemens</v>
      </c>
      <c r="C5" s="115" t="str">
        <f>Gesamt!C5</f>
        <v>Weißenbacher</v>
      </c>
      <c r="D5" s="34"/>
      <c r="E5" s="15"/>
      <c r="F5" s="15"/>
      <c r="G5" s="35"/>
      <c r="H5" s="63" t="s">
        <v>99</v>
      </c>
      <c r="I5" s="64"/>
      <c r="J5" s="64"/>
      <c r="K5" s="65"/>
      <c r="L5" s="34" t="s">
        <v>100</v>
      </c>
      <c r="M5" s="15"/>
      <c r="N5" s="15"/>
      <c r="O5" s="35"/>
      <c r="P5" s="63" t="s">
        <v>99</v>
      </c>
      <c r="Q5" s="64"/>
      <c r="R5" s="64"/>
      <c r="S5" s="65"/>
      <c r="T5" s="34" t="s">
        <v>99</v>
      </c>
      <c r="U5" s="15"/>
      <c r="V5" s="15"/>
      <c r="W5" s="35"/>
      <c r="X5" s="63"/>
      <c r="Y5" s="64"/>
      <c r="Z5" s="64"/>
      <c r="AA5" s="65"/>
      <c r="AB5" s="34" t="s">
        <v>95</v>
      </c>
      <c r="AC5" s="15"/>
      <c r="AD5" s="15"/>
      <c r="AE5" s="35"/>
      <c r="AF5" s="63" t="s">
        <v>99</v>
      </c>
      <c r="AG5" s="64"/>
      <c r="AH5" s="64"/>
      <c r="AI5" s="65"/>
      <c r="AJ5" s="34" t="s">
        <v>99</v>
      </c>
      <c r="AK5" s="15"/>
      <c r="AL5" s="15"/>
      <c r="AM5" s="35"/>
      <c r="AN5" s="63"/>
      <c r="AO5" s="64"/>
      <c r="AP5" s="64"/>
      <c r="AQ5" s="65"/>
      <c r="AR5" s="34"/>
      <c r="AS5" s="15"/>
      <c r="AT5" s="15"/>
      <c r="AU5" s="35"/>
      <c r="AV5" s="63"/>
      <c r="AW5" s="64"/>
      <c r="AX5" s="64"/>
      <c r="AY5" s="65"/>
    </row>
    <row r="6" spans="1:51">
      <c r="A6" s="16">
        <v>4</v>
      </c>
      <c r="B6" s="6" t="str">
        <f>Gesamt!B6</f>
        <v>Bacak</v>
      </c>
      <c r="C6" s="40" t="str">
        <f>Gesamt!C6</f>
        <v>Hilal</v>
      </c>
      <c r="D6" s="34" t="s">
        <v>99</v>
      </c>
      <c r="E6" s="15"/>
      <c r="F6" s="15"/>
      <c r="G6" s="35"/>
      <c r="H6" s="63" t="s">
        <v>99</v>
      </c>
      <c r="I6" s="64"/>
      <c r="J6" s="64"/>
      <c r="K6" s="65"/>
      <c r="L6" s="34"/>
      <c r="M6" s="15"/>
      <c r="N6" s="15"/>
      <c r="O6" s="35" t="s">
        <v>100</v>
      </c>
      <c r="P6" s="63" t="s">
        <v>100</v>
      </c>
      <c r="Q6" s="64"/>
      <c r="R6" s="64"/>
      <c r="S6" s="65"/>
      <c r="T6" s="34" t="s">
        <v>95</v>
      </c>
      <c r="U6" s="15" t="s">
        <v>100</v>
      </c>
      <c r="V6" s="15"/>
      <c r="W6" s="35"/>
      <c r="X6" s="63"/>
      <c r="Y6" s="64"/>
      <c r="Z6" s="64"/>
      <c r="AA6" s="65"/>
      <c r="AB6" s="34"/>
      <c r="AC6" s="15"/>
      <c r="AD6" s="15"/>
      <c r="AE6" s="35" t="s">
        <v>125</v>
      </c>
      <c r="AF6" s="63"/>
      <c r="AG6" s="64"/>
      <c r="AH6" s="64"/>
      <c r="AI6" s="65"/>
      <c r="AJ6" s="34"/>
      <c r="AK6" s="15"/>
      <c r="AL6" s="15"/>
      <c r="AM6" s="35"/>
      <c r="AN6" s="63"/>
      <c r="AO6" s="64"/>
      <c r="AP6" s="64"/>
      <c r="AQ6" s="65"/>
      <c r="AR6" s="34"/>
      <c r="AS6" s="15"/>
      <c r="AT6" s="15"/>
      <c r="AU6" s="35"/>
      <c r="AV6" s="63"/>
      <c r="AW6" s="64"/>
      <c r="AX6" s="64"/>
      <c r="AY6" s="65"/>
    </row>
    <row r="7" spans="1:51">
      <c r="A7" s="16">
        <v>5</v>
      </c>
      <c r="B7" s="6" t="str">
        <f>Gesamt!B7</f>
        <v>Bandi</v>
      </c>
      <c r="C7" s="40" t="str">
        <f>Gesamt!C7</f>
        <v>Laurin</v>
      </c>
      <c r="D7" s="34" t="s">
        <v>94</v>
      </c>
      <c r="E7" s="15"/>
      <c r="F7" s="15"/>
      <c r="G7" s="35"/>
      <c r="H7" s="63" t="s">
        <v>94</v>
      </c>
      <c r="I7" s="64"/>
      <c r="J7" s="64"/>
      <c r="K7" s="65"/>
      <c r="L7" s="34" t="s">
        <v>100</v>
      </c>
      <c r="M7" s="15" t="s">
        <v>71</v>
      </c>
      <c r="N7" s="15" t="s">
        <v>94</v>
      </c>
      <c r="O7" s="35" t="s">
        <v>99</v>
      </c>
      <c r="P7" s="63" t="s">
        <v>94</v>
      </c>
      <c r="Q7" s="64"/>
      <c r="R7" s="64"/>
      <c r="S7" s="65"/>
      <c r="T7" s="34"/>
      <c r="U7" s="15"/>
      <c r="V7" s="15"/>
      <c r="W7" s="35"/>
      <c r="X7" s="63"/>
      <c r="Y7" s="64"/>
      <c r="Z7" s="64"/>
      <c r="AA7" s="65"/>
      <c r="AB7" s="34" t="s">
        <v>100</v>
      </c>
      <c r="AC7" s="15"/>
      <c r="AD7" s="15"/>
      <c r="AE7" s="35"/>
      <c r="AF7" s="63" t="s">
        <v>94</v>
      </c>
      <c r="AG7" s="64"/>
      <c r="AH7" s="64"/>
      <c r="AI7" s="65"/>
      <c r="AJ7" s="34" t="s">
        <v>99</v>
      </c>
      <c r="AK7" s="15"/>
      <c r="AL7" s="15"/>
      <c r="AM7" s="35"/>
      <c r="AN7" s="63"/>
      <c r="AO7" s="64"/>
      <c r="AP7" s="64"/>
      <c r="AQ7" s="65"/>
      <c r="AR7" s="34"/>
      <c r="AS7" s="15"/>
      <c r="AT7" s="15"/>
      <c r="AU7" s="35"/>
      <c r="AV7" s="63"/>
      <c r="AW7" s="64"/>
      <c r="AX7" s="64"/>
      <c r="AY7" s="65"/>
    </row>
    <row r="8" spans="1:51">
      <c r="A8" s="16">
        <v>6</v>
      </c>
      <c r="B8" s="6" t="str">
        <f>Gesamt!B8</f>
        <v>Ben Chroud</v>
      </c>
      <c r="C8" s="40" t="str">
        <f>Gesamt!C8</f>
        <v>Donia</v>
      </c>
      <c r="D8" s="34" t="s">
        <v>100</v>
      </c>
      <c r="E8" s="15"/>
      <c r="F8" s="15"/>
      <c r="G8" s="35"/>
      <c r="H8" s="63" t="s">
        <v>100</v>
      </c>
      <c r="I8" s="64"/>
      <c r="J8" s="64"/>
      <c r="K8" s="65"/>
      <c r="L8" s="34" t="s">
        <v>107</v>
      </c>
      <c r="M8" s="15" t="s">
        <v>95</v>
      </c>
      <c r="N8" s="15" t="s">
        <v>107</v>
      </c>
      <c r="O8" s="35" t="s">
        <v>99</v>
      </c>
      <c r="P8" s="63" t="s">
        <v>94</v>
      </c>
      <c r="Q8" s="64"/>
      <c r="R8" s="64"/>
      <c r="S8" s="65"/>
      <c r="T8" s="34" t="s">
        <v>125</v>
      </c>
      <c r="U8" s="15" t="s">
        <v>99</v>
      </c>
      <c r="V8" s="15"/>
      <c r="W8" s="35"/>
      <c r="X8" s="63"/>
      <c r="Y8" s="64"/>
      <c r="Z8" s="64"/>
      <c r="AA8" s="65"/>
      <c r="AB8" s="34" t="s">
        <v>96</v>
      </c>
      <c r="AC8" s="15" t="s">
        <v>96</v>
      </c>
      <c r="AD8" s="15" t="s">
        <v>94</v>
      </c>
      <c r="AE8" s="35" t="s">
        <v>99</v>
      </c>
      <c r="AF8" s="63"/>
      <c r="AG8" s="64"/>
      <c r="AH8" s="64"/>
      <c r="AI8" s="65"/>
      <c r="AJ8" s="34"/>
      <c r="AK8" s="15"/>
      <c r="AL8" s="15"/>
      <c r="AM8" s="35"/>
      <c r="AN8" s="63"/>
      <c r="AO8" s="64"/>
      <c r="AP8" s="64"/>
      <c r="AQ8" s="65"/>
      <c r="AR8" s="34"/>
      <c r="AS8" s="15"/>
      <c r="AT8" s="15"/>
      <c r="AU8" s="35"/>
      <c r="AV8" s="63"/>
      <c r="AW8" s="64"/>
      <c r="AX8" s="64"/>
      <c r="AY8" s="65"/>
    </row>
    <row r="9" spans="1:51">
      <c r="A9" s="16">
        <v>7</v>
      </c>
      <c r="B9" s="6" t="str">
        <f>Gesamt!B9</f>
        <v>Enaifoh</v>
      </c>
      <c r="C9" s="40" t="str">
        <f>Gesamt!C9</f>
        <v>Efeise</v>
      </c>
      <c r="D9" s="34" t="s">
        <v>94</v>
      </c>
      <c r="E9" s="15"/>
      <c r="F9" s="15"/>
      <c r="G9" s="35"/>
      <c r="H9" s="63" t="s">
        <v>94</v>
      </c>
      <c r="I9" s="64"/>
      <c r="J9" s="64"/>
      <c r="K9" s="65"/>
      <c r="L9" s="34" t="s">
        <v>94</v>
      </c>
      <c r="M9" s="15"/>
      <c r="N9" s="15"/>
      <c r="O9" s="35" t="s">
        <v>99</v>
      </c>
      <c r="P9" s="63" t="s">
        <v>94</v>
      </c>
      <c r="Q9" s="64"/>
      <c r="R9" s="64"/>
      <c r="S9" s="65"/>
      <c r="T9" s="34"/>
      <c r="U9" s="15"/>
      <c r="V9" s="15"/>
      <c r="W9" s="35"/>
      <c r="X9" s="63"/>
      <c r="Y9" s="64"/>
      <c r="Z9" s="64"/>
      <c r="AA9" s="65"/>
      <c r="AB9" s="34" t="s">
        <v>94</v>
      </c>
      <c r="AC9" s="15"/>
      <c r="AD9" s="15"/>
      <c r="AE9" s="35"/>
      <c r="AF9" s="63" t="s">
        <v>94</v>
      </c>
      <c r="AG9" s="64"/>
      <c r="AH9" s="64"/>
      <c r="AI9" s="65"/>
      <c r="AJ9" s="34" t="s">
        <v>94</v>
      </c>
      <c r="AK9" s="15"/>
      <c r="AL9" s="15"/>
      <c r="AM9" s="35"/>
      <c r="AN9" s="63"/>
      <c r="AO9" s="64"/>
      <c r="AP9" s="64"/>
      <c r="AQ9" s="65"/>
      <c r="AR9" s="34"/>
      <c r="AS9" s="15"/>
      <c r="AT9" s="15"/>
      <c r="AU9" s="35"/>
      <c r="AV9" s="63"/>
      <c r="AW9" s="64"/>
      <c r="AX9" s="64"/>
      <c r="AY9" s="65"/>
    </row>
    <row r="10" spans="1:51">
      <c r="A10" s="16">
        <v>8</v>
      </c>
      <c r="B10" s="114" t="str">
        <f>Gesamt!B10</f>
        <v>Evans</v>
      </c>
      <c r="C10" s="115" t="str">
        <f>Gesamt!C10</f>
        <v>Alyssa</v>
      </c>
      <c r="D10" s="34"/>
      <c r="E10" s="15"/>
      <c r="F10" s="15"/>
      <c r="G10" s="35"/>
      <c r="H10" s="63" t="s">
        <v>99</v>
      </c>
      <c r="I10" s="64"/>
      <c r="J10" s="64"/>
      <c r="K10" s="65"/>
      <c r="L10" s="34" t="s">
        <v>99</v>
      </c>
      <c r="M10" s="15" t="s">
        <v>94</v>
      </c>
      <c r="N10" s="15"/>
      <c r="O10" s="35"/>
      <c r="P10" s="63" t="s">
        <v>94</v>
      </c>
      <c r="Q10" s="64"/>
      <c r="R10" s="64"/>
      <c r="S10" s="65"/>
      <c r="T10" s="34" t="s">
        <v>94</v>
      </c>
      <c r="U10" s="15"/>
      <c r="V10" s="15"/>
      <c r="W10" s="35"/>
      <c r="X10" s="63"/>
      <c r="Y10" s="64"/>
      <c r="Z10" s="64"/>
      <c r="AA10" s="65"/>
      <c r="AB10" s="34" t="s">
        <v>99</v>
      </c>
      <c r="AC10" s="15"/>
      <c r="AD10" s="15"/>
      <c r="AE10" s="35"/>
      <c r="AF10" s="63" t="s">
        <v>94</v>
      </c>
      <c r="AG10" s="64"/>
      <c r="AH10" s="64"/>
      <c r="AI10" s="65"/>
      <c r="AJ10" s="34" t="s">
        <v>94</v>
      </c>
      <c r="AK10" s="15"/>
      <c r="AL10" s="15"/>
      <c r="AM10" s="35"/>
      <c r="AN10" s="63"/>
      <c r="AO10" s="64"/>
      <c r="AP10" s="64"/>
      <c r="AQ10" s="65"/>
      <c r="AR10" s="34"/>
      <c r="AS10" s="15"/>
      <c r="AT10" s="15"/>
      <c r="AU10" s="35"/>
      <c r="AV10" s="63"/>
      <c r="AW10" s="64"/>
      <c r="AX10" s="64"/>
      <c r="AY10" s="65"/>
    </row>
    <row r="11" spans="1:51">
      <c r="A11" s="16">
        <v>9</v>
      </c>
      <c r="B11" s="114" t="str">
        <f>Gesamt!B11</f>
        <v>Idelbi</v>
      </c>
      <c r="C11" s="115" t="str">
        <f>Gesamt!C11</f>
        <v>Haitham</v>
      </c>
      <c r="D11" s="34"/>
      <c r="E11" s="15"/>
      <c r="F11" s="15"/>
      <c r="G11" s="35"/>
      <c r="H11" s="63" t="s">
        <v>99</v>
      </c>
      <c r="I11" s="64"/>
      <c r="J11" s="64"/>
      <c r="K11" s="65"/>
      <c r="L11" s="34" t="s">
        <v>99</v>
      </c>
      <c r="M11" s="15"/>
      <c r="N11" s="15"/>
      <c r="O11" s="35"/>
      <c r="P11" s="63" t="s">
        <v>99</v>
      </c>
      <c r="Q11" s="64"/>
      <c r="R11" s="64"/>
      <c r="S11" s="65"/>
      <c r="T11" s="34" t="s">
        <v>99</v>
      </c>
      <c r="U11" s="15"/>
      <c r="V11" s="15"/>
      <c r="W11" s="35"/>
      <c r="X11" s="63"/>
      <c r="Y11" s="64"/>
      <c r="Z11" s="64"/>
      <c r="AA11" s="65"/>
      <c r="AB11" s="34" t="s">
        <v>125</v>
      </c>
      <c r="AC11" s="15" t="s">
        <v>99</v>
      </c>
      <c r="AD11" s="15"/>
      <c r="AE11" s="35"/>
      <c r="AF11" s="63" t="s">
        <v>94</v>
      </c>
      <c r="AG11" s="64"/>
      <c r="AH11" s="64"/>
      <c r="AI11" s="65"/>
      <c r="AJ11" s="34" t="s">
        <v>94</v>
      </c>
      <c r="AK11" s="15"/>
      <c r="AL11" s="15"/>
      <c r="AM11" s="35"/>
      <c r="AN11" s="63"/>
      <c r="AO11" s="64"/>
      <c r="AP11" s="64"/>
      <c r="AQ11" s="65"/>
      <c r="AR11" s="34"/>
      <c r="AS11" s="15"/>
      <c r="AT11" s="15"/>
      <c r="AU11" s="35"/>
      <c r="AV11" s="63"/>
      <c r="AW11" s="64"/>
      <c r="AX11" s="64"/>
      <c r="AY11" s="65"/>
    </row>
    <row r="12" spans="1:51">
      <c r="A12" s="16">
        <v>10</v>
      </c>
      <c r="B12" s="6" t="str">
        <f>Gesamt!B12</f>
        <v>Ilic</v>
      </c>
      <c r="C12" s="40" t="str">
        <f>Gesamt!C12</f>
        <v>Sofija</v>
      </c>
      <c r="D12" s="34" t="s">
        <v>94</v>
      </c>
      <c r="E12" s="15"/>
      <c r="F12" s="15"/>
      <c r="G12" s="35"/>
      <c r="H12" s="63" t="s">
        <v>99</v>
      </c>
      <c r="I12" s="64"/>
      <c r="J12" s="64"/>
      <c r="K12" s="65"/>
      <c r="L12" s="34"/>
      <c r="M12" s="15" t="s">
        <v>94</v>
      </c>
      <c r="N12" s="15"/>
      <c r="O12" s="35" t="s">
        <v>94</v>
      </c>
      <c r="P12" s="63" t="s">
        <v>99</v>
      </c>
      <c r="Q12" s="64"/>
      <c r="R12" s="64"/>
      <c r="S12" s="65"/>
      <c r="T12" s="34" t="s">
        <v>125</v>
      </c>
      <c r="U12" s="15"/>
      <c r="V12" s="15"/>
      <c r="W12" s="35"/>
      <c r="X12" s="63"/>
      <c r="Y12" s="64"/>
      <c r="Z12" s="64"/>
      <c r="AA12" s="65"/>
      <c r="AB12" s="34"/>
      <c r="AC12" s="15"/>
      <c r="AD12" s="15"/>
      <c r="AE12" s="35"/>
      <c r="AF12" s="63"/>
      <c r="AG12" s="64"/>
      <c r="AH12" s="64"/>
      <c r="AI12" s="65"/>
      <c r="AJ12" s="34"/>
      <c r="AK12" s="15"/>
      <c r="AL12" s="15"/>
      <c r="AM12" s="35"/>
      <c r="AN12" s="63"/>
      <c r="AO12" s="64"/>
      <c r="AP12" s="64"/>
      <c r="AQ12" s="65"/>
      <c r="AR12" s="34"/>
      <c r="AS12" s="15"/>
      <c r="AT12" s="15"/>
      <c r="AU12" s="35"/>
      <c r="AV12" s="63"/>
      <c r="AW12" s="64"/>
      <c r="AX12" s="64"/>
      <c r="AY12" s="65"/>
    </row>
    <row r="13" spans="1:51">
      <c r="A13" s="16">
        <v>11</v>
      </c>
      <c r="B13" s="6" t="str">
        <f>Gesamt!B13</f>
        <v>Jacanovic</v>
      </c>
      <c r="C13" s="40" t="str">
        <f>Gesamt!C13</f>
        <v>Veljko</v>
      </c>
      <c r="D13" s="34" t="s">
        <v>99</v>
      </c>
      <c r="E13" s="15" t="s">
        <v>100</v>
      </c>
      <c r="F13" s="15"/>
      <c r="G13" s="35"/>
      <c r="H13" s="63" t="s">
        <v>94</v>
      </c>
      <c r="I13" s="64" t="s">
        <v>99</v>
      </c>
      <c r="J13" s="64"/>
      <c r="K13" s="65"/>
      <c r="L13" s="34"/>
      <c r="M13" s="15" t="s">
        <v>107</v>
      </c>
      <c r="N13" s="15"/>
      <c r="O13" s="35" t="s">
        <v>95</v>
      </c>
      <c r="P13" s="63"/>
      <c r="Q13" s="64"/>
      <c r="R13" s="64"/>
      <c r="S13" s="65"/>
      <c r="T13" s="34"/>
      <c r="U13" s="15"/>
      <c r="V13" s="15"/>
      <c r="W13" s="35"/>
      <c r="X13" s="63"/>
      <c r="Y13" s="64"/>
      <c r="Z13" s="64"/>
      <c r="AA13" s="65"/>
      <c r="AB13" s="34"/>
      <c r="AC13" s="15"/>
      <c r="AD13" s="15"/>
      <c r="AE13" s="35"/>
      <c r="AF13" s="63"/>
      <c r="AG13" s="64"/>
      <c r="AH13" s="64"/>
      <c r="AI13" s="65"/>
      <c r="AJ13" s="34"/>
      <c r="AK13" s="15"/>
      <c r="AL13" s="15"/>
      <c r="AM13" s="35"/>
      <c r="AN13" s="63"/>
      <c r="AO13" s="64"/>
      <c r="AP13" s="64"/>
      <c r="AQ13" s="65"/>
      <c r="AR13" s="34"/>
      <c r="AS13" s="15"/>
      <c r="AT13" s="15"/>
      <c r="AU13" s="35"/>
      <c r="AV13" s="63"/>
      <c r="AW13" s="64"/>
      <c r="AX13" s="64"/>
      <c r="AY13" s="65"/>
    </row>
    <row r="14" spans="1:51">
      <c r="A14" s="16">
        <v>12</v>
      </c>
      <c r="B14" s="6" t="str">
        <f>Gesamt!B14</f>
        <v>Kammerer</v>
      </c>
      <c r="C14" s="40" t="str">
        <f>Gesamt!C14</f>
        <v>Alessia</v>
      </c>
      <c r="D14" s="34" t="s">
        <v>99</v>
      </c>
      <c r="E14" s="15"/>
      <c r="F14" s="15"/>
      <c r="G14" s="35"/>
      <c r="H14" s="63" t="s">
        <v>94</v>
      </c>
      <c r="I14" s="64"/>
      <c r="J14" s="64"/>
      <c r="K14" s="65"/>
      <c r="L14" s="34" t="s">
        <v>94</v>
      </c>
      <c r="M14" s="15"/>
      <c r="N14" s="15"/>
      <c r="O14" s="35" t="s">
        <v>94</v>
      </c>
      <c r="P14" s="63" t="s">
        <v>94</v>
      </c>
      <c r="Q14" s="64"/>
      <c r="R14" s="64"/>
      <c r="S14" s="65"/>
      <c r="T14" s="34" t="s">
        <v>94</v>
      </c>
      <c r="U14" s="15"/>
      <c r="V14" s="15"/>
      <c r="W14" s="35"/>
      <c r="X14" s="63"/>
      <c r="Y14" s="64"/>
      <c r="Z14" s="64"/>
      <c r="AA14" s="65"/>
      <c r="AB14" s="34" t="s">
        <v>94</v>
      </c>
      <c r="AC14" s="15"/>
      <c r="AD14" s="15"/>
      <c r="AE14" s="35"/>
      <c r="AF14" s="63" t="s">
        <v>94</v>
      </c>
      <c r="AG14" s="64"/>
      <c r="AH14" s="64"/>
      <c r="AI14" s="65"/>
      <c r="AJ14" s="34" t="s">
        <v>94</v>
      </c>
      <c r="AK14" s="15"/>
      <c r="AL14" s="15"/>
      <c r="AM14" s="35"/>
      <c r="AN14" s="63"/>
      <c r="AO14" s="64"/>
      <c r="AP14" s="64"/>
      <c r="AQ14" s="65"/>
      <c r="AR14" s="34"/>
      <c r="AS14" s="15"/>
      <c r="AT14" s="15"/>
      <c r="AU14" s="35"/>
      <c r="AV14" s="63"/>
      <c r="AW14" s="64"/>
      <c r="AX14" s="64"/>
      <c r="AY14" s="65"/>
    </row>
    <row r="15" spans="1:51">
      <c r="A15" s="16">
        <v>13</v>
      </c>
      <c r="B15" s="6" t="str">
        <f>Gesamt!B15</f>
        <v>Koller</v>
      </c>
      <c r="C15" s="40" t="str">
        <f>Gesamt!C15</f>
        <v>Ella</v>
      </c>
      <c r="D15" s="34" t="s">
        <v>99</v>
      </c>
      <c r="E15" s="15"/>
      <c r="F15" s="15"/>
      <c r="G15" s="35"/>
      <c r="H15" s="63" t="s">
        <v>94</v>
      </c>
      <c r="I15" s="64"/>
      <c r="J15" s="64"/>
      <c r="K15" s="65"/>
      <c r="L15" s="34" t="s">
        <v>94</v>
      </c>
      <c r="M15" s="15"/>
      <c r="N15" s="15"/>
      <c r="O15" s="35" t="s">
        <v>94</v>
      </c>
      <c r="P15" s="63" t="s">
        <v>99</v>
      </c>
      <c r="Q15" s="64"/>
      <c r="R15" s="64"/>
      <c r="S15" s="65"/>
      <c r="T15" s="34" t="s">
        <v>94</v>
      </c>
      <c r="U15" s="15"/>
      <c r="V15" s="15"/>
      <c r="W15" s="35"/>
      <c r="X15" s="63"/>
      <c r="Y15" s="64"/>
      <c r="Z15" s="64"/>
      <c r="AA15" s="65"/>
      <c r="AB15" s="34" t="s">
        <v>100</v>
      </c>
      <c r="AC15" s="15" t="s">
        <v>99</v>
      </c>
      <c r="AD15" s="15"/>
      <c r="AE15" s="35"/>
      <c r="AF15" s="63" t="s">
        <v>99</v>
      </c>
      <c r="AG15" s="64"/>
      <c r="AH15" s="64"/>
      <c r="AI15" s="65"/>
      <c r="AJ15" s="34" t="s">
        <v>94</v>
      </c>
      <c r="AK15" s="15"/>
      <c r="AL15" s="15"/>
      <c r="AM15" s="35"/>
      <c r="AN15" s="63"/>
      <c r="AO15" s="64"/>
      <c r="AP15" s="64"/>
      <c r="AQ15" s="65"/>
      <c r="AR15" s="34"/>
      <c r="AS15" s="15"/>
      <c r="AT15" s="15"/>
      <c r="AU15" s="35"/>
      <c r="AV15" s="63"/>
      <c r="AW15" s="64"/>
      <c r="AX15" s="64"/>
      <c r="AY15" s="65"/>
    </row>
    <row r="16" spans="1:51">
      <c r="A16" s="16">
        <v>14</v>
      </c>
      <c r="B16" s="6" t="str">
        <f>Gesamt!B16</f>
        <v>Lakusic</v>
      </c>
      <c r="C16" s="40" t="str">
        <f>Gesamt!C16</f>
        <v>Elvis</v>
      </c>
      <c r="D16" s="34" t="s">
        <v>94</v>
      </c>
      <c r="E16" s="15"/>
      <c r="F16" s="15"/>
      <c r="G16" s="35"/>
      <c r="H16" s="63" t="s">
        <v>99</v>
      </c>
      <c r="I16" s="64"/>
      <c r="J16" s="64"/>
      <c r="K16" s="65"/>
      <c r="L16" s="34" t="s">
        <v>99</v>
      </c>
      <c r="M16" s="15"/>
      <c r="N16" s="15"/>
      <c r="O16" s="35" t="s">
        <v>99</v>
      </c>
      <c r="P16" s="63" t="s">
        <v>94</v>
      </c>
      <c r="Q16" s="64"/>
      <c r="R16" s="64"/>
      <c r="S16" s="65"/>
      <c r="T16" s="34" t="s">
        <v>125</v>
      </c>
      <c r="U16" s="15"/>
      <c r="V16" s="15"/>
      <c r="W16" s="35"/>
      <c r="X16" s="63"/>
      <c r="Y16" s="64"/>
      <c r="Z16" s="64"/>
      <c r="AA16" s="65"/>
      <c r="AB16" s="34"/>
      <c r="AC16" s="15"/>
      <c r="AD16" s="15"/>
      <c r="AE16" s="35"/>
      <c r="AF16" s="63"/>
      <c r="AG16" s="64"/>
      <c r="AH16" s="64"/>
      <c r="AI16" s="65"/>
      <c r="AJ16" s="34"/>
      <c r="AK16" s="15"/>
      <c r="AL16" s="15"/>
      <c r="AM16" s="35"/>
      <c r="AN16" s="63"/>
      <c r="AO16" s="64"/>
      <c r="AP16" s="64"/>
      <c r="AQ16" s="65"/>
      <c r="AR16" s="34"/>
      <c r="AS16" s="15"/>
      <c r="AT16" s="15"/>
      <c r="AU16" s="35"/>
      <c r="AV16" s="63"/>
      <c r="AW16" s="64"/>
      <c r="AX16" s="64"/>
      <c r="AY16" s="65"/>
    </row>
    <row r="17" spans="1:51">
      <c r="A17" s="16">
        <v>15</v>
      </c>
      <c r="B17" s="6" t="str">
        <f>Gesamt!B17</f>
        <v>Mankarous</v>
      </c>
      <c r="C17" s="40" t="str">
        <f>Gesamt!C17</f>
        <v>Julia</v>
      </c>
      <c r="D17" s="34" t="s">
        <v>94</v>
      </c>
      <c r="E17" s="15"/>
      <c r="F17" s="15"/>
      <c r="G17" s="35"/>
      <c r="H17" s="63" t="s">
        <v>99</v>
      </c>
      <c r="I17" s="64"/>
      <c r="J17" s="64"/>
      <c r="K17" s="65"/>
      <c r="L17" s="34" t="s">
        <v>99</v>
      </c>
      <c r="M17" s="15"/>
      <c r="N17" s="15"/>
      <c r="O17" s="35" t="s">
        <v>94</v>
      </c>
      <c r="P17" s="63" t="s">
        <v>99</v>
      </c>
      <c r="Q17" s="64"/>
      <c r="R17" s="64"/>
      <c r="S17" s="65"/>
      <c r="T17" s="34" t="s">
        <v>94</v>
      </c>
      <c r="U17" s="15"/>
      <c r="V17" s="15"/>
      <c r="W17" s="35"/>
      <c r="X17" s="63" t="s">
        <v>94</v>
      </c>
      <c r="Y17" s="64"/>
      <c r="Z17" s="64"/>
      <c r="AA17" s="65"/>
      <c r="AB17" s="34" t="s">
        <v>100</v>
      </c>
      <c r="AC17" s="15"/>
      <c r="AD17" s="15"/>
      <c r="AE17" s="35" t="s">
        <v>95</v>
      </c>
      <c r="AF17" s="63" t="s">
        <v>99</v>
      </c>
      <c r="AG17" s="64"/>
      <c r="AH17" s="64"/>
      <c r="AI17" s="65"/>
      <c r="AJ17" s="34" t="s">
        <v>99</v>
      </c>
      <c r="AK17" s="15"/>
      <c r="AL17" s="15"/>
      <c r="AM17" s="35"/>
      <c r="AN17" s="63"/>
      <c r="AO17" s="64"/>
      <c r="AP17" s="64"/>
      <c r="AQ17" s="65"/>
      <c r="AR17" s="34"/>
      <c r="AS17" s="15"/>
      <c r="AT17" s="15"/>
      <c r="AU17" s="35"/>
      <c r="AV17" s="63"/>
      <c r="AW17" s="64"/>
      <c r="AX17" s="64"/>
      <c r="AY17" s="65"/>
    </row>
    <row r="18" spans="1:51">
      <c r="A18" s="16">
        <v>16</v>
      </c>
      <c r="B18" s="6" t="str">
        <f>Gesamt!B18</f>
        <v>Pirker</v>
      </c>
      <c r="C18" s="40" t="str">
        <f>Gesamt!C18</f>
        <v>Julia</v>
      </c>
      <c r="D18" s="34" t="s">
        <v>100</v>
      </c>
      <c r="E18" s="15"/>
      <c r="F18" s="15"/>
      <c r="G18" s="35"/>
      <c r="H18" s="63" t="s">
        <v>99</v>
      </c>
      <c r="I18" s="64"/>
      <c r="J18" s="64"/>
      <c r="K18" s="65"/>
      <c r="L18" s="34" t="s">
        <v>100</v>
      </c>
      <c r="M18" s="15" t="s">
        <v>107</v>
      </c>
      <c r="N18" s="15"/>
      <c r="O18" s="35" t="s">
        <v>100</v>
      </c>
      <c r="P18" s="63" t="s">
        <v>99</v>
      </c>
      <c r="Q18" s="64"/>
      <c r="R18" s="64"/>
      <c r="S18" s="65"/>
      <c r="T18" s="34" t="s">
        <v>94</v>
      </c>
      <c r="U18" s="15"/>
      <c r="V18" s="15"/>
      <c r="W18" s="35"/>
      <c r="X18" s="63"/>
      <c r="Y18" s="64"/>
      <c r="Z18" s="64"/>
      <c r="AA18" s="65"/>
      <c r="AB18" s="34"/>
      <c r="AC18" s="15"/>
      <c r="AD18" s="15"/>
      <c r="AE18" s="35"/>
      <c r="AF18" s="63"/>
      <c r="AG18" s="64"/>
      <c r="AH18" s="64"/>
      <c r="AI18" s="65"/>
      <c r="AJ18" s="34"/>
      <c r="AK18" s="15"/>
      <c r="AL18" s="15"/>
      <c r="AM18" s="35"/>
      <c r="AN18" s="63"/>
      <c r="AO18" s="64"/>
      <c r="AP18" s="64"/>
      <c r="AQ18" s="65"/>
      <c r="AR18" s="34"/>
      <c r="AS18" s="15"/>
      <c r="AT18" s="15"/>
      <c r="AU18" s="35"/>
      <c r="AV18" s="63"/>
      <c r="AW18" s="64"/>
      <c r="AX18" s="64"/>
      <c r="AY18" s="65"/>
    </row>
    <row r="19" spans="1:51">
      <c r="A19" s="16">
        <v>17</v>
      </c>
      <c r="B19" s="6" t="str">
        <f>Gesamt!B19</f>
        <v>Prettenhofer</v>
      </c>
      <c r="C19" s="40" t="str">
        <f>Gesamt!C19</f>
        <v>Lea</v>
      </c>
      <c r="D19" s="34" t="s">
        <v>99</v>
      </c>
      <c r="E19" s="15"/>
      <c r="F19" s="15"/>
      <c r="G19" s="35"/>
      <c r="H19" s="63" t="s">
        <v>100</v>
      </c>
      <c r="I19" s="64" t="s">
        <v>99</v>
      </c>
      <c r="J19" s="64"/>
      <c r="K19" s="65"/>
      <c r="L19" s="34" t="s">
        <v>95</v>
      </c>
      <c r="M19" s="15"/>
      <c r="N19" s="15"/>
      <c r="O19" s="35" t="s">
        <v>99</v>
      </c>
      <c r="P19" s="63" t="s">
        <v>99</v>
      </c>
      <c r="Q19" s="64"/>
      <c r="R19" s="64"/>
      <c r="S19" s="65"/>
      <c r="T19" s="34" t="s">
        <v>94</v>
      </c>
      <c r="U19" s="15"/>
      <c r="V19" s="15"/>
      <c r="W19" s="35"/>
      <c r="X19" s="63"/>
      <c r="Y19" s="64"/>
      <c r="Z19" s="64"/>
      <c r="AA19" s="65"/>
      <c r="AB19" s="34" t="s">
        <v>100</v>
      </c>
      <c r="AC19" s="15"/>
      <c r="AD19" s="15"/>
      <c r="AE19" s="35"/>
      <c r="AF19" s="63" t="s">
        <v>99</v>
      </c>
      <c r="AG19" s="64"/>
      <c r="AH19" s="64"/>
      <c r="AI19" s="65"/>
      <c r="AJ19" s="34" t="s">
        <v>94</v>
      </c>
      <c r="AK19" s="15"/>
      <c r="AL19" s="15"/>
      <c r="AM19" s="35"/>
      <c r="AN19" s="63"/>
      <c r="AO19" s="64"/>
      <c r="AP19" s="64"/>
      <c r="AQ19" s="65"/>
      <c r="AR19" s="34"/>
      <c r="AS19" s="15"/>
      <c r="AT19" s="15"/>
      <c r="AU19" s="35"/>
      <c r="AV19" s="63"/>
      <c r="AW19" s="64"/>
      <c r="AX19" s="64"/>
      <c r="AY19" s="65"/>
    </row>
    <row r="20" spans="1:51">
      <c r="A20" s="16">
        <v>18</v>
      </c>
      <c r="B20" s="6" t="str">
        <f>Gesamt!B20</f>
        <v>Rajab</v>
      </c>
      <c r="C20" s="40" t="str">
        <f>Gesamt!C20</f>
        <v>Noor</v>
      </c>
      <c r="D20" s="34" t="s">
        <v>100</v>
      </c>
      <c r="E20" s="15"/>
      <c r="F20" s="15"/>
      <c r="G20" s="35"/>
      <c r="H20" s="63" t="s">
        <v>94</v>
      </c>
      <c r="I20" s="64"/>
      <c r="J20" s="64"/>
      <c r="K20" s="65"/>
      <c r="L20" s="34" t="s">
        <v>100</v>
      </c>
      <c r="M20" s="15"/>
      <c r="N20" s="15"/>
      <c r="O20" s="35" t="s">
        <v>95</v>
      </c>
      <c r="P20" s="63" t="s">
        <v>100</v>
      </c>
      <c r="Q20" s="64"/>
      <c r="R20" s="64"/>
      <c r="S20" s="65"/>
      <c r="T20" s="34" t="s">
        <v>94</v>
      </c>
      <c r="U20" s="15"/>
      <c r="V20" s="15"/>
      <c r="W20" s="35"/>
      <c r="X20" s="63"/>
      <c r="Y20" s="64"/>
      <c r="Z20" s="64"/>
      <c r="AA20" s="65"/>
      <c r="AB20" s="34" t="s">
        <v>96</v>
      </c>
      <c r="AC20" s="15" t="s">
        <v>125</v>
      </c>
      <c r="AD20" s="15" t="s">
        <v>100</v>
      </c>
      <c r="AE20" s="35"/>
      <c r="AF20" s="63" t="s">
        <v>95</v>
      </c>
      <c r="AG20" s="64" t="s">
        <v>99</v>
      </c>
      <c r="AH20" s="64"/>
      <c r="AI20" s="65"/>
      <c r="AJ20" s="34" t="s">
        <v>99</v>
      </c>
      <c r="AK20" s="15"/>
      <c r="AL20" s="15"/>
      <c r="AM20" s="35"/>
      <c r="AN20" s="63"/>
      <c r="AO20" s="64"/>
      <c r="AP20" s="64"/>
      <c r="AQ20" s="65"/>
      <c r="AR20" s="34"/>
      <c r="AS20" s="15"/>
      <c r="AT20" s="15"/>
      <c r="AU20" s="35"/>
      <c r="AV20" s="63"/>
      <c r="AW20" s="64"/>
      <c r="AX20" s="64"/>
      <c r="AY20" s="65"/>
    </row>
    <row r="21" spans="1:51">
      <c r="A21" s="16"/>
      <c r="B21" s="6"/>
      <c r="C21" s="40"/>
      <c r="D21" s="34"/>
      <c r="E21" s="15"/>
      <c r="F21" s="15"/>
      <c r="G21" s="35"/>
      <c r="H21" s="63"/>
      <c r="I21" s="64"/>
      <c r="J21" s="64"/>
      <c r="K21" s="65"/>
      <c r="L21" s="34"/>
      <c r="M21" s="15"/>
      <c r="N21" s="15"/>
      <c r="O21" s="35"/>
      <c r="P21" s="63"/>
      <c r="Q21" s="64"/>
      <c r="R21" s="64"/>
      <c r="S21" s="65"/>
      <c r="T21" s="34"/>
      <c r="U21" s="15"/>
      <c r="V21" s="15"/>
      <c r="W21" s="35"/>
      <c r="X21" s="63"/>
      <c r="Y21" s="64"/>
      <c r="Z21" s="64"/>
      <c r="AA21" s="65"/>
      <c r="AB21" s="34"/>
      <c r="AC21" s="15"/>
      <c r="AD21" s="15"/>
      <c r="AE21" s="35"/>
      <c r="AF21" s="63"/>
      <c r="AG21" s="64"/>
      <c r="AH21" s="64"/>
      <c r="AI21" s="65"/>
      <c r="AJ21" s="34"/>
      <c r="AK21" s="15"/>
      <c r="AL21" s="15"/>
      <c r="AM21" s="35"/>
      <c r="AN21" s="63"/>
      <c r="AO21" s="64"/>
      <c r="AP21" s="64"/>
      <c r="AQ21" s="65"/>
      <c r="AR21" s="34"/>
      <c r="AS21" s="15"/>
      <c r="AT21" s="15"/>
      <c r="AU21" s="35"/>
      <c r="AV21" s="63"/>
      <c r="AW21" s="64"/>
      <c r="AX21" s="64"/>
      <c r="AY21" s="65"/>
    </row>
    <row r="22" spans="1:51">
      <c r="A22" s="16">
        <v>20</v>
      </c>
      <c r="B22" s="6" t="str">
        <f>Gesamt!B22</f>
        <v>Stummberger</v>
      </c>
      <c r="C22" s="40" t="str">
        <f>Gesamt!C22</f>
        <v xml:space="preserve">Susanna </v>
      </c>
      <c r="D22" s="34" t="s">
        <v>100</v>
      </c>
      <c r="E22" s="15"/>
      <c r="F22" s="15"/>
      <c r="G22" s="35"/>
      <c r="H22" s="63" t="s">
        <v>99</v>
      </c>
      <c r="I22" s="64"/>
      <c r="J22" s="64"/>
      <c r="K22" s="65"/>
      <c r="L22" s="34" t="s">
        <v>100</v>
      </c>
      <c r="M22" s="15"/>
      <c r="N22" s="15" t="s">
        <v>100</v>
      </c>
      <c r="O22" s="35" t="s">
        <v>94</v>
      </c>
      <c r="P22" s="63" t="s">
        <v>94</v>
      </c>
      <c r="Q22" s="64"/>
      <c r="R22" s="64"/>
      <c r="S22" s="65"/>
      <c r="T22" s="34" t="s">
        <v>94</v>
      </c>
      <c r="U22" s="15"/>
      <c r="V22" s="15"/>
      <c r="W22" s="35"/>
      <c r="X22" s="63"/>
      <c r="Y22" s="64"/>
      <c r="Z22" s="64"/>
      <c r="AA22" s="65"/>
      <c r="AB22" s="34"/>
      <c r="AC22" s="15"/>
      <c r="AD22" s="15"/>
      <c r="AE22" s="35" t="s">
        <v>95</v>
      </c>
      <c r="AF22" s="63" t="s">
        <v>94</v>
      </c>
      <c r="AG22" s="64"/>
      <c r="AH22" s="64"/>
      <c r="AI22" s="65"/>
      <c r="AJ22" s="34"/>
      <c r="AK22" s="15"/>
      <c r="AL22" s="15"/>
      <c r="AM22" s="35"/>
      <c r="AN22" s="63"/>
      <c r="AO22" s="64"/>
      <c r="AP22" s="64"/>
      <c r="AQ22" s="65"/>
      <c r="AR22" s="34"/>
      <c r="AS22" s="15"/>
      <c r="AT22" s="15"/>
      <c r="AU22" s="35"/>
      <c r="AV22" s="63"/>
      <c r="AW22" s="64"/>
      <c r="AX22" s="64"/>
      <c r="AY22" s="65"/>
    </row>
    <row r="23" spans="1:51">
      <c r="A23" s="16">
        <v>21</v>
      </c>
      <c r="B23" s="6" t="str">
        <f>Gesamt!B23</f>
        <v>Tekin</v>
      </c>
      <c r="C23" s="40" t="str">
        <f>Gesamt!C23</f>
        <v>Emirhan</v>
      </c>
      <c r="D23" s="34" t="s">
        <v>100</v>
      </c>
      <c r="E23" s="15"/>
      <c r="F23" s="15"/>
      <c r="G23" s="35"/>
      <c r="H23" s="63" t="s">
        <v>99</v>
      </c>
      <c r="I23" s="64"/>
      <c r="J23" s="64"/>
      <c r="K23" s="65"/>
      <c r="L23" s="34"/>
      <c r="M23" s="15" t="s">
        <v>100</v>
      </c>
      <c r="N23" s="15"/>
      <c r="O23" s="35" t="s">
        <v>99</v>
      </c>
      <c r="P23" s="63" t="s">
        <v>99</v>
      </c>
      <c r="Q23" s="64"/>
      <c r="R23" s="64"/>
      <c r="S23" s="65"/>
      <c r="T23" s="34" t="s">
        <v>125</v>
      </c>
      <c r="U23" s="15"/>
      <c r="V23" s="15"/>
      <c r="W23" s="35"/>
      <c r="X23" s="63"/>
      <c r="Y23" s="64"/>
      <c r="Z23" s="64"/>
      <c r="AA23" s="65"/>
      <c r="AB23" s="34"/>
      <c r="AC23" s="15"/>
      <c r="AD23" s="15"/>
      <c r="AE23" s="35"/>
      <c r="AF23" s="63"/>
      <c r="AG23" s="64"/>
      <c r="AH23" s="64"/>
      <c r="AI23" s="65"/>
      <c r="AJ23" s="34"/>
      <c r="AK23" s="15"/>
      <c r="AL23" s="15"/>
      <c r="AM23" s="35"/>
      <c r="AN23" s="63"/>
      <c r="AO23" s="64"/>
      <c r="AP23" s="64"/>
      <c r="AQ23" s="65"/>
      <c r="AR23" s="34"/>
      <c r="AS23" s="15"/>
      <c r="AT23" s="15"/>
      <c r="AU23" s="35"/>
      <c r="AV23" s="63"/>
      <c r="AW23" s="64"/>
      <c r="AX23" s="64"/>
      <c r="AY23" s="65"/>
    </row>
    <row r="24" spans="1:51">
      <c r="A24" s="16">
        <v>22</v>
      </c>
      <c r="B24" s="6" t="str">
        <f>Gesamt!B24</f>
        <v>Wieser</v>
      </c>
      <c r="C24" s="40" t="str">
        <f>Gesamt!C24</f>
        <v>Emma</v>
      </c>
      <c r="D24" s="34" t="s">
        <v>99</v>
      </c>
      <c r="E24" s="15"/>
      <c r="F24" s="15"/>
      <c r="G24" s="35"/>
      <c r="H24" s="63" t="s">
        <v>94</v>
      </c>
      <c r="I24" s="64"/>
      <c r="J24" s="64"/>
      <c r="K24" s="65"/>
      <c r="L24" s="34" t="s">
        <v>99</v>
      </c>
      <c r="M24" s="15"/>
      <c r="N24" s="15"/>
      <c r="O24" s="35" t="s">
        <v>99</v>
      </c>
      <c r="P24" s="63" t="s">
        <v>94</v>
      </c>
      <c r="Q24" s="64"/>
      <c r="R24" s="64"/>
      <c r="S24" s="65"/>
      <c r="T24" s="34" t="s">
        <v>99</v>
      </c>
      <c r="U24" s="15"/>
      <c r="V24" s="15"/>
      <c r="W24" s="35"/>
      <c r="X24" s="63"/>
      <c r="Y24" s="64"/>
      <c r="Z24" s="64"/>
      <c r="AA24" s="65"/>
      <c r="AB24" s="34" t="s">
        <v>95</v>
      </c>
      <c r="AC24" s="15" t="s">
        <v>99</v>
      </c>
      <c r="AD24" s="15"/>
      <c r="AE24" s="35"/>
      <c r="AF24" s="63" t="s">
        <v>94</v>
      </c>
      <c r="AG24" s="64"/>
      <c r="AH24" s="64"/>
      <c r="AI24" s="65"/>
      <c r="AJ24" s="34" t="s">
        <v>99</v>
      </c>
      <c r="AK24" s="15"/>
      <c r="AL24" s="15"/>
      <c r="AM24" s="35"/>
      <c r="AN24" s="63"/>
      <c r="AO24" s="64"/>
      <c r="AP24" s="64"/>
      <c r="AQ24" s="65"/>
      <c r="AR24" s="34"/>
      <c r="AS24" s="15"/>
      <c r="AT24" s="15"/>
      <c r="AU24" s="35"/>
      <c r="AV24" s="63"/>
      <c r="AW24" s="64"/>
      <c r="AX24" s="64"/>
      <c r="AY24" s="65"/>
    </row>
    <row r="25" spans="1:51">
      <c r="A25" s="16">
        <v>23</v>
      </c>
      <c r="B25" s="114" t="str">
        <f>Gesamt!B25</f>
        <v>Roll Sanz</v>
      </c>
      <c r="C25" s="115" t="str">
        <f>Gesamt!C25</f>
        <v>Lucas</v>
      </c>
      <c r="D25" s="34"/>
      <c r="E25" s="15"/>
      <c r="F25" s="15"/>
      <c r="G25" s="35"/>
      <c r="H25" s="63" t="s">
        <v>95</v>
      </c>
      <c r="I25" s="64" t="s">
        <v>100</v>
      </c>
      <c r="J25" s="64"/>
      <c r="K25" s="65"/>
      <c r="L25" s="34" t="s">
        <v>99</v>
      </c>
      <c r="M25" s="15"/>
      <c r="N25" s="15"/>
      <c r="O25" s="35"/>
      <c r="P25" s="63" t="s">
        <v>94</v>
      </c>
      <c r="Q25" s="64"/>
      <c r="R25" s="64"/>
      <c r="S25" s="65"/>
      <c r="T25" s="34" t="s">
        <v>99</v>
      </c>
      <c r="U25" s="15"/>
      <c r="V25" s="15"/>
      <c r="W25" s="35"/>
      <c r="X25" s="63"/>
      <c r="Y25" s="64"/>
      <c r="Z25" s="64"/>
      <c r="AA25" s="65"/>
      <c r="AB25" s="34" t="s">
        <v>99</v>
      </c>
      <c r="AC25" s="15"/>
      <c r="AD25" s="15"/>
      <c r="AE25" s="35"/>
      <c r="AF25" s="63" t="s">
        <v>99</v>
      </c>
      <c r="AG25" s="64"/>
      <c r="AH25" s="64"/>
      <c r="AI25" s="65"/>
      <c r="AJ25" s="34" t="s">
        <v>99</v>
      </c>
      <c r="AK25" s="15"/>
      <c r="AL25" s="15"/>
      <c r="AM25" s="35"/>
      <c r="AN25" s="63"/>
      <c r="AO25" s="64"/>
      <c r="AP25" s="64"/>
      <c r="AQ25" s="65"/>
      <c r="AR25" s="34"/>
      <c r="AS25" s="15"/>
      <c r="AT25" s="15"/>
      <c r="AU25" s="35"/>
      <c r="AV25" s="63"/>
      <c r="AW25" s="64"/>
      <c r="AX25" s="64"/>
      <c r="AY25" s="65"/>
    </row>
    <row r="26" spans="1:51">
      <c r="A26" s="16">
        <v>24</v>
      </c>
      <c r="B26" s="6" t="str">
        <f>Gesamt!B26</f>
        <v>Zotter</v>
      </c>
      <c r="C26" s="40" t="str">
        <f>Gesamt!C26</f>
        <v xml:space="preserve">Kevin </v>
      </c>
      <c r="D26" s="34" t="s">
        <v>100</v>
      </c>
      <c r="E26" s="15"/>
      <c r="F26" s="15"/>
      <c r="G26" s="35"/>
      <c r="H26" s="63" t="s">
        <v>99</v>
      </c>
      <c r="I26" s="64"/>
      <c r="J26" s="64"/>
      <c r="K26" s="65"/>
      <c r="L26" s="34" t="s">
        <v>94</v>
      </c>
      <c r="M26" s="15" t="s">
        <v>107</v>
      </c>
      <c r="N26" s="15"/>
      <c r="O26" s="35" t="s">
        <v>100</v>
      </c>
      <c r="P26" s="63" t="s">
        <v>99</v>
      </c>
      <c r="Q26" s="64"/>
      <c r="R26" s="64"/>
      <c r="S26" s="65"/>
      <c r="T26" s="34" t="s">
        <v>125</v>
      </c>
      <c r="U26" s="15"/>
      <c r="V26" s="15"/>
      <c r="W26" s="35"/>
      <c r="X26" s="63"/>
      <c r="Y26" s="64"/>
      <c r="Z26" s="64"/>
      <c r="AA26" s="65"/>
      <c r="AB26" s="34"/>
      <c r="AC26" s="15"/>
      <c r="AD26" s="15"/>
      <c r="AE26" s="35"/>
      <c r="AF26" s="63"/>
      <c r="AG26" s="64"/>
      <c r="AH26" s="64"/>
      <c r="AI26" s="65"/>
      <c r="AJ26" s="34"/>
      <c r="AK26" s="15"/>
      <c r="AL26" s="15"/>
      <c r="AM26" s="35"/>
      <c r="AN26" s="63"/>
      <c r="AO26" s="64"/>
      <c r="AP26" s="64"/>
      <c r="AQ26" s="65"/>
      <c r="AR26" s="34"/>
      <c r="AS26" s="15"/>
      <c r="AT26" s="15"/>
      <c r="AU26" s="35"/>
      <c r="AV26" s="63"/>
      <c r="AW26" s="64"/>
      <c r="AX26" s="64"/>
      <c r="AY26" s="65"/>
    </row>
    <row r="27" spans="1:51" ht="15.75" thickBot="1">
      <c r="A27" s="16">
        <v>25</v>
      </c>
      <c r="B27" s="6" t="str">
        <f>Gesamt!B27</f>
        <v>Prettenhofer</v>
      </c>
      <c r="C27" s="40" t="str">
        <f>Gesamt!C27</f>
        <v>Mattias</v>
      </c>
      <c r="D27" s="36"/>
      <c r="E27" s="37"/>
      <c r="F27" s="37"/>
      <c r="G27" s="38"/>
      <c r="H27" s="66" t="s">
        <v>99</v>
      </c>
      <c r="I27" s="67"/>
      <c r="J27" s="67"/>
      <c r="K27" s="68"/>
      <c r="L27" s="36"/>
      <c r="M27" s="37"/>
      <c r="N27" s="37"/>
      <c r="O27" s="38"/>
      <c r="P27" s="66"/>
      <c r="Q27" s="67"/>
      <c r="R27" s="67"/>
      <c r="S27" s="68"/>
      <c r="T27" s="36"/>
      <c r="U27" s="37"/>
      <c r="V27" s="37"/>
      <c r="W27" s="38"/>
      <c r="X27" s="66"/>
      <c r="Y27" s="67"/>
      <c r="Z27" s="67"/>
      <c r="AA27" s="68"/>
      <c r="AB27" s="36"/>
      <c r="AC27" s="37"/>
      <c r="AD27" s="37"/>
      <c r="AE27" s="38" t="s">
        <v>95</v>
      </c>
      <c r="AF27" s="66" t="s">
        <v>95</v>
      </c>
      <c r="AG27" s="67"/>
      <c r="AH27" s="67"/>
      <c r="AI27" s="68"/>
      <c r="AJ27" s="36"/>
      <c r="AK27" s="37"/>
      <c r="AL27" s="37"/>
      <c r="AM27" s="38"/>
      <c r="AN27" s="66"/>
      <c r="AO27" s="67"/>
      <c r="AP27" s="67"/>
      <c r="AQ27" s="68"/>
      <c r="AR27" s="36"/>
      <c r="AS27" s="37"/>
      <c r="AT27" s="37"/>
      <c r="AU27" s="38"/>
      <c r="AV27" s="66"/>
      <c r="AW27" s="67"/>
      <c r="AX27" s="67"/>
      <c r="AY27" s="68"/>
    </row>
    <row r="28" spans="1:51" ht="15.75" thickBot="1">
      <c r="A28" s="23">
        <f t="shared" ref="A28" si="0">A27+1</f>
        <v>26</v>
      </c>
      <c r="B28" s="8" t="str">
        <f>Gesamt!B28</f>
        <v>Manninger</v>
      </c>
      <c r="C28" s="18" t="str">
        <f>Gesamt!C28</f>
        <v>Clara</v>
      </c>
      <c r="D28" s="36"/>
      <c r="E28" s="37"/>
      <c r="F28" s="37"/>
      <c r="G28" s="38"/>
      <c r="H28" s="66"/>
      <c r="I28" s="67"/>
      <c r="J28" s="67"/>
      <c r="K28" s="68"/>
      <c r="L28" s="36"/>
      <c r="M28" s="37"/>
      <c r="N28" s="37"/>
      <c r="O28" s="38"/>
      <c r="P28" s="66"/>
      <c r="Q28" s="67"/>
      <c r="R28" s="67"/>
      <c r="S28" s="68"/>
      <c r="T28" s="36"/>
      <c r="U28" s="37"/>
      <c r="V28" s="37"/>
      <c r="W28" s="38"/>
      <c r="X28" s="66"/>
      <c r="Y28" s="67"/>
      <c r="Z28" s="67"/>
      <c r="AA28" s="68"/>
      <c r="AB28" s="36"/>
      <c r="AC28" s="37"/>
      <c r="AD28" s="37"/>
      <c r="AE28" s="38"/>
      <c r="AF28" s="66" t="s">
        <v>99</v>
      </c>
      <c r="AG28" s="67"/>
      <c r="AH28" s="67"/>
      <c r="AI28" s="68"/>
      <c r="AJ28" s="36" t="s">
        <v>99</v>
      </c>
      <c r="AK28" s="37"/>
      <c r="AL28" s="37"/>
      <c r="AM28" s="38"/>
      <c r="AN28" s="66"/>
      <c r="AO28" s="67"/>
      <c r="AP28" s="67"/>
      <c r="AQ28" s="68"/>
      <c r="AR28" s="36"/>
      <c r="AS28" s="37"/>
      <c r="AT28" s="37"/>
      <c r="AU28" s="38"/>
      <c r="AV28" s="66"/>
      <c r="AW28" s="67"/>
      <c r="AX28" s="67"/>
      <c r="AY28" s="68"/>
    </row>
  </sheetData>
  <mergeCells count="12">
    <mergeCell ref="AV1:AY1"/>
    <mergeCell ref="D1:G1"/>
    <mergeCell ref="H1:K1"/>
    <mergeCell ref="L1:O1"/>
    <mergeCell ref="P1:S1"/>
    <mergeCell ref="T1:W1"/>
    <mergeCell ref="X1:AA1"/>
    <mergeCell ref="AB1:AE1"/>
    <mergeCell ref="AF1:AI1"/>
    <mergeCell ref="AJ1:AM1"/>
    <mergeCell ref="AN1:AQ1"/>
    <mergeCell ref="AR1:AU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5"/>
  <dimension ref="A1:AY28"/>
  <sheetViews>
    <sheetView tabSelected="1" zoomScale="150" zoomScaleNormal="150" workbookViewId="0">
      <pane xSplit="3" ySplit="1" topLeftCell="Z14" activePane="bottomRight" state="frozen"/>
      <selection pane="topRight" activeCell="D1" sqref="D1"/>
      <selection pane="bottomLeft" activeCell="A2" sqref="A2"/>
      <selection pane="bottomRight" activeCell="AJ28" sqref="AJ28"/>
    </sheetView>
  </sheetViews>
  <sheetFormatPr baseColWidth="10" defaultColWidth="8.42578125" defaultRowHeight="15"/>
  <cols>
    <col min="2" max="2" width="12.42578125" customWidth="1"/>
    <col min="3" max="3" width="12" customWidth="1"/>
    <col min="4" max="51" width="2.7109375" customWidth="1"/>
  </cols>
  <sheetData>
    <row r="1" spans="1:51">
      <c r="A1" s="14"/>
      <c r="B1" s="11" t="s">
        <v>19</v>
      </c>
      <c r="D1" s="128" t="s">
        <v>113</v>
      </c>
      <c r="E1" s="128"/>
      <c r="F1" s="128"/>
      <c r="G1" s="128"/>
      <c r="H1" s="128" t="s">
        <v>114</v>
      </c>
      <c r="I1" s="128"/>
      <c r="J1" s="128"/>
      <c r="K1" s="128"/>
      <c r="L1" s="128" t="s">
        <v>115</v>
      </c>
      <c r="M1" s="128"/>
      <c r="N1" s="128"/>
      <c r="O1" s="128"/>
      <c r="P1" s="128" t="s">
        <v>116</v>
      </c>
      <c r="Q1" s="128"/>
      <c r="R1" s="128"/>
      <c r="S1" s="128"/>
      <c r="T1" s="128" t="s">
        <v>117</v>
      </c>
      <c r="U1" s="128"/>
      <c r="V1" s="128"/>
      <c r="W1" s="128"/>
      <c r="X1" s="128" t="s">
        <v>118</v>
      </c>
      <c r="Y1" s="128"/>
      <c r="Z1" s="128"/>
      <c r="AA1" s="128"/>
      <c r="AB1" s="128" t="s">
        <v>119</v>
      </c>
      <c r="AC1" s="128"/>
      <c r="AD1" s="128"/>
      <c r="AE1" s="128"/>
      <c r="AF1" s="128" t="s">
        <v>120</v>
      </c>
      <c r="AG1" s="128"/>
      <c r="AH1" s="128"/>
      <c r="AI1" s="128"/>
      <c r="AJ1" s="128" t="s">
        <v>121</v>
      </c>
      <c r="AK1" s="128"/>
      <c r="AL1" s="128"/>
      <c r="AM1" s="128"/>
      <c r="AN1" s="128" t="s">
        <v>122</v>
      </c>
      <c r="AO1" s="128"/>
      <c r="AP1" s="128"/>
      <c r="AQ1" s="128"/>
      <c r="AR1" s="128" t="s">
        <v>123</v>
      </c>
      <c r="AS1" s="128"/>
      <c r="AT1" s="128"/>
      <c r="AU1" s="128"/>
      <c r="AV1" s="128" t="s">
        <v>124</v>
      </c>
      <c r="AW1" s="128"/>
      <c r="AX1" s="128"/>
      <c r="AY1" s="128"/>
    </row>
    <row r="2" spans="1:51">
      <c r="A2" s="12" t="s">
        <v>9</v>
      </c>
      <c r="B2" s="13" t="s">
        <v>10</v>
      </c>
      <c r="C2" s="39" t="s">
        <v>11</v>
      </c>
      <c r="D2" s="31"/>
      <c r="E2" s="32"/>
      <c r="F2" s="32"/>
      <c r="G2" s="33"/>
      <c r="H2" s="31"/>
      <c r="I2" s="32"/>
      <c r="J2" s="32"/>
      <c r="K2" s="33"/>
      <c r="L2" s="31"/>
      <c r="M2" s="32"/>
      <c r="N2" s="32"/>
      <c r="O2" s="33" t="s">
        <v>128</v>
      </c>
      <c r="P2" s="31"/>
      <c r="Q2" s="32"/>
      <c r="R2" s="32"/>
      <c r="S2" s="33"/>
      <c r="T2" s="31"/>
      <c r="U2" s="32"/>
      <c r="V2" s="32"/>
      <c r="W2" s="33"/>
      <c r="X2" s="31"/>
      <c r="Y2" s="32"/>
      <c r="Z2" s="32"/>
      <c r="AA2" s="33"/>
      <c r="AB2" s="31"/>
      <c r="AC2" s="32"/>
      <c r="AD2" s="32"/>
      <c r="AE2" t="s">
        <v>128</v>
      </c>
      <c r="AF2" s="31"/>
      <c r="AG2" s="32"/>
      <c r="AH2" s="32"/>
      <c r="AI2" s="33"/>
      <c r="AJ2" s="31"/>
      <c r="AK2" s="32"/>
      <c r="AL2" s="32"/>
      <c r="AM2" s="33"/>
      <c r="AN2" s="31"/>
      <c r="AO2" s="32"/>
      <c r="AP2" s="32"/>
      <c r="AQ2" s="33"/>
      <c r="AR2" s="31"/>
      <c r="AS2" s="32"/>
      <c r="AT2" s="32"/>
      <c r="AU2" s="33"/>
      <c r="AV2" s="31"/>
      <c r="AW2" s="32"/>
      <c r="AX2" s="32"/>
      <c r="AY2" s="33"/>
    </row>
    <row r="3" spans="1:51">
      <c r="A3" s="16">
        <v>1</v>
      </c>
      <c r="B3" s="6" t="str">
        <f>Gesamt!B3</f>
        <v>Abel</v>
      </c>
      <c r="C3" s="40" t="str">
        <f>Gesamt!C3</f>
        <v>Jakob</v>
      </c>
      <c r="D3" s="34" t="s">
        <v>99</v>
      </c>
      <c r="E3" s="15"/>
      <c r="F3" s="15"/>
      <c r="G3" s="35"/>
      <c r="H3" s="63" t="s">
        <v>94</v>
      </c>
      <c r="I3" s="64" t="s">
        <v>99</v>
      </c>
      <c r="J3" s="64"/>
      <c r="K3" s="65"/>
      <c r="L3" s="34" t="s">
        <v>99</v>
      </c>
      <c r="M3" s="15" t="s">
        <v>99</v>
      </c>
      <c r="N3" s="15"/>
      <c r="O3" s="35"/>
      <c r="P3" s="63" t="s">
        <v>99</v>
      </c>
      <c r="Q3" s="64" t="s">
        <v>100</v>
      </c>
      <c r="R3" s="64"/>
      <c r="S3" s="65"/>
      <c r="T3" s="34" t="s">
        <v>99</v>
      </c>
      <c r="U3" s="15" t="s">
        <v>99</v>
      </c>
      <c r="V3" s="15"/>
      <c r="W3" s="35" t="s">
        <v>71</v>
      </c>
      <c r="X3" s="63"/>
      <c r="Y3" s="64"/>
      <c r="Z3" s="64"/>
      <c r="AA3" s="65"/>
      <c r="AB3" s="34"/>
      <c r="AC3" s="15"/>
      <c r="AD3" s="15"/>
      <c r="AE3" s="33" t="s">
        <v>96</v>
      </c>
      <c r="AF3" s="63" t="s">
        <v>99</v>
      </c>
      <c r="AG3" s="64" t="s">
        <v>99</v>
      </c>
      <c r="AH3" s="64"/>
      <c r="AI3" s="65" t="s">
        <v>71</v>
      </c>
      <c r="AJ3" s="34" t="s">
        <v>99</v>
      </c>
      <c r="AK3" s="15" t="s">
        <v>94</v>
      </c>
      <c r="AL3" s="15"/>
      <c r="AM3" s="35"/>
      <c r="AN3" s="63"/>
      <c r="AO3" s="64"/>
      <c r="AP3" s="64"/>
      <c r="AQ3" s="65"/>
      <c r="AR3" s="34"/>
      <c r="AS3" s="15"/>
      <c r="AT3" s="15"/>
      <c r="AU3" s="35"/>
      <c r="AV3" s="63"/>
      <c r="AW3" s="64"/>
      <c r="AX3" s="64"/>
      <c r="AY3" s="65"/>
    </row>
    <row r="4" spans="1:51">
      <c r="A4" s="16">
        <v>2</v>
      </c>
      <c r="B4" s="6" t="str">
        <f>Gesamt!B4</f>
        <v>Al Kaed</v>
      </c>
      <c r="C4" s="40" t="str">
        <f>Gesamt!C4</f>
        <v>Leen</v>
      </c>
      <c r="D4" s="34" t="s">
        <v>94</v>
      </c>
      <c r="E4" s="15"/>
      <c r="F4" s="15"/>
      <c r="G4" s="35"/>
      <c r="H4" s="63" t="s">
        <v>94</v>
      </c>
      <c r="I4" s="64" t="s">
        <v>100</v>
      </c>
      <c r="J4" s="64"/>
      <c r="K4" s="65"/>
      <c r="L4" s="34" t="s">
        <v>100</v>
      </c>
      <c r="M4" s="15" t="s">
        <v>100</v>
      </c>
      <c r="N4" s="15"/>
      <c r="O4" s="35" t="s">
        <v>100</v>
      </c>
      <c r="P4" s="63" t="s">
        <v>100</v>
      </c>
      <c r="Q4" s="64" t="s">
        <v>95</v>
      </c>
      <c r="R4" s="64"/>
      <c r="S4" s="65"/>
      <c r="T4" s="34" t="s">
        <v>100</v>
      </c>
      <c r="U4" s="15" t="s">
        <v>94</v>
      </c>
      <c r="V4" s="15"/>
      <c r="W4" s="35"/>
      <c r="X4" s="63"/>
      <c r="Y4" s="64"/>
      <c r="Z4" s="64"/>
      <c r="AA4" s="65"/>
      <c r="AB4" s="34"/>
      <c r="AC4" s="15"/>
      <c r="AD4" s="15"/>
      <c r="AE4" s="35"/>
      <c r="AF4" s="63"/>
      <c r="AG4" s="64"/>
      <c r="AH4" s="64"/>
      <c r="AI4" s="65"/>
      <c r="AJ4" s="34"/>
      <c r="AK4" s="15"/>
      <c r="AL4" s="15"/>
      <c r="AM4" s="35"/>
      <c r="AN4" s="63"/>
      <c r="AO4" s="64"/>
      <c r="AP4" s="64"/>
      <c r="AQ4" s="65"/>
      <c r="AR4" s="34"/>
      <c r="AS4" s="15"/>
      <c r="AT4" s="15"/>
      <c r="AU4" s="35"/>
      <c r="AV4" s="63"/>
      <c r="AW4" s="64"/>
      <c r="AX4" s="64"/>
      <c r="AY4" s="65"/>
    </row>
    <row r="5" spans="1:51">
      <c r="A5" s="16">
        <v>3</v>
      </c>
      <c r="B5" s="114" t="str">
        <f>Gesamt!B5</f>
        <v>Clemens</v>
      </c>
      <c r="C5" s="115" t="str">
        <f>Gesamt!C5</f>
        <v>Weißenbacher</v>
      </c>
      <c r="D5" s="34"/>
      <c r="E5" s="15"/>
      <c r="F5" s="15"/>
      <c r="G5" s="35"/>
      <c r="H5" s="63" t="s">
        <v>99</v>
      </c>
      <c r="I5" s="64"/>
      <c r="J5" s="64"/>
      <c r="K5" s="65"/>
      <c r="L5" s="34" t="s">
        <v>100</v>
      </c>
      <c r="M5" s="15"/>
      <c r="N5" s="15"/>
      <c r="O5" s="35"/>
      <c r="P5" s="63" t="s">
        <v>100</v>
      </c>
      <c r="Q5" s="64" t="s">
        <v>125</v>
      </c>
      <c r="R5" s="64"/>
      <c r="S5" s="65"/>
      <c r="T5" s="34" t="s">
        <v>94</v>
      </c>
      <c r="U5" s="15"/>
      <c r="V5" s="15"/>
      <c r="W5" s="35"/>
      <c r="X5" s="63"/>
      <c r="Y5" s="64"/>
      <c r="Z5" s="64"/>
      <c r="AA5" s="65"/>
      <c r="AB5" s="34" t="s">
        <v>100</v>
      </c>
      <c r="AC5" s="15"/>
      <c r="AD5" s="15"/>
      <c r="AE5" s="35"/>
      <c r="AF5" s="63" t="s">
        <v>99</v>
      </c>
      <c r="AG5" s="64" t="s">
        <v>100</v>
      </c>
      <c r="AH5" s="64"/>
      <c r="AI5" s="65"/>
      <c r="AJ5" s="34" t="s">
        <v>94</v>
      </c>
      <c r="AK5" s="15" t="s">
        <v>99</v>
      </c>
      <c r="AL5" s="15"/>
      <c r="AM5" s="35"/>
      <c r="AN5" s="63"/>
      <c r="AO5" s="64"/>
      <c r="AP5" s="64"/>
      <c r="AQ5" s="65"/>
      <c r="AR5" s="34"/>
      <c r="AS5" s="15"/>
      <c r="AT5" s="15"/>
      <c r="AU5" s="35"/>
      <c r="AV5" s="63"/>
      <c r="AW5" s="64"/>
      <c r="AX5" s="64"/>
      <c r="AY5" s="65"/>
    </row>
    <row r="6" spans="1:51">
      <c r="A6" s="16">
        <v>4</v>
      </c>
      <c r="B6" s="6" t="str">
        <f>Gesamt!B6</f>
        <v>Bacak</v>
      </c>
      <c r="C6" s="40" t="str">
        <f>Gesamt!C6</f>
        <v>Hilal</v>
      </c>
      <c r="D6" s="34" t="s">
        <v>99</v>
      </c>
      <c r="E6" s="15"/>
      <c r="F6" s="15"/>
      <c r="G6" s="35"/>
      <c r="H6" s="63" t="s">
        <v>99</v>
      </c>
      <c r="I6" s="64" t="s">
        <v>99</v>
      </c>
      <c r="J6" s="64"/>
      <c r="K6" s="65"/>
      <c r="L6" s="34" t="s">
        <v>99</v>
      </c>
      <c r="M6" s="15" t="s">
        <v>99</v>
      </c>
      <c r="N6" s="15"/>
      <c r="O6" s="35"/>
      <c r="P6" s="63" t="s">
        <v>99</v>
      </c>
      <c r="Q6" s="64" t="s">
        <v>99</v>
      </c>
      <c r="R6" s="64"/>
      <c r="S6" s="65"/>
      <c r="T6" s="34" t="s">
        <v>99</v>
      </c>
      <c r="U6" s="15" t="s">
        <v>100</v>
      </c>
      <c r="V6" s="15"/>
      <c r="W6" s="35" t="s">
        <v>71</v>
      </c>
      <c r="X6" s="63"/>
      <c r="Y6" s="64"/>
      <c r="Z6" s="64"/>
      <c r="AA6" s="65"/>
      <c r="AB6" s="34"/>
      <c r="AC6" s="15"/>
      <c r="AD6" s="15"/>
      <c r="AE6" s="35" t="s">
        <v>95</v>
      </c>
      <c r="AF6" s="63"/>
      <c r="AG6" s="64"/>
      <c r="AH6" s="64"/>
      <c r="AI6" s="65" t="s">
        <v>71</v>
      </c>
      <c r="AJ6" s="34"/>
      <c r="AK6" s="15"/>
      <c r="AL6" s="15"/>
      <c r="AM6" s="35"/>
      <c r="AN6" s="63"/>
      <c r="AO6" s="64"/>
      <c r="AP6" s="64"/>
      <c r="AQ6" s="65"/>
      <c r="AR6" s="34"/>
      <c r="AS6" s="15"/>
      <c r="AT6" s="15"/>
      <c r="AU6" s="35"/>
      <c r="AV6" s="63"/>
      <c r="AW6" s="64"/>
      <c r="AX6" s="64"/>
      <c r="AY6" s="65"/>
    </row>
    <row r="7" spans="1:51">
      <c r="A7" s="16">
        <v>5</v>
      </c>
      <c r="B7" s="6" t="str">
        <f>Gesamt!B7</f>
        <v>Bandi</v>
      </c>
      <c r="C7" s="40" t="str">
        <f>Gesamt!C7</f>
        <v>Laurin</v>
      </c>
      <c r="D7" s="34" t="s">
        <v>94</v>
      </c>
      <c r="E7" s="15"/>
      <c r="F7" s="15"/>
      <c r="G7" s="35"/>
      <c r="H7" s="63" t="s">
        <v>94</v>
      </c>
      <c r="I7" s="64" t="s">
        <v>94</v>
      </c>
      <c r="J7" s="64"/>
      <c r="K7" s="65"/>
      <c r="L7" s="34" t="s">
        <v>94</v>
      </c>
      <c r="M7" s="15" t="s">
        <v>94</v>
      </c>
      <c r="N7" s="15"/>
      <c r="O7" s="35"/>
      <c r="P7" s="63" t="s">
        <v>94</v>
      </c>
      <c r="Q7" s="64" t="s">
        <v>94</v>
      </c>
      <c r="R7" s="64"/>
      <c r="S7" s="65"/>
      <c r="T7" s="34" t="s">
        <v>94</v>
      </c>
      <c r="U7" s="15" t="s">
        <v>94</v>
      </c>
      <c r="V7" s="15"/>
      <c r="W7" s="35" t="s">
        <v>71</v>
      </c>
      <c r="X7" s="63"/>
      <c r="Y7" s="64"/>
      <c r="Z7" s="64"/>
      <c r="AA7" s="65"/>
      <c r="AB7" s="34" t="s">
        <v>94</v>
      </c>
      <c r="AC7" s="15"/>
      <c r="AD7" s="15"/>
      <c r="AE7" s="35"/>
      <c r="AF7" s="63" t="s">
        <v>99</v>
      </c>
      <c r="AG7" s="64" t="s">
        <v>99</v>
      </c>
      <c r="AH7" s="64"/>
      <c r="AI7" s="65"/>
      <c r="AJ7" s="34" t="s">
        <v>94</v>
      </c>
      <c r="AK7" s="15" t="s">
        <v>100</v>
      </c>
      <c r="AL7" s="15"/>
      <c r="AM7" s="35"/>
      <c r="AN7" s="63"/>
      <c r="AO7" s="64"/>
      <c r="AP7" s="64"/>
      <c r="AQ7" s="65"/>
      <c r="AR7" s="34"/>
      <c r="AS7" s="15"/>
      <c r="AT7" s="15"/>
      <c r="AU7" s="35"/>
      <c r="AV7" s="63"/>
      <c r="AW7" s="64"/>
      <c r="AX7" s="64"/>
      <c r="AY7" s="65"/>
    </row>
    <row r="8" spans="1:51">
      <c r="A8" s="16">
        <v>6</v>
      </c>
      <c r="B8" s="6" t="str">
        <f>Gesamt!B8</f>
        <v>Ben Chroud</v>
      </c>
      <c r="C8" s="40" t="str">
        <f>Gesamt!C8</f>
        <v>Donia</v>
      </c>
      <c r="D8" s="34"/>
      <c r="E8" s="15"/>
      <c r="F8" s="15"/>
      <c r="G8" s="35"/>
      <c r="H8" s="63" t="s">
        <v>94</v>
      </c>
      <c r="I8" s="64" t="s">
        <v>100</v>
      </c>
      <c r="J8" s="64"/>
      <c r="K8" s="65"/>
      <c r="L8" s="34" t="s">
        <v>99</v>
      </c>
      <c r="M8" s="15" t="s">
        <v>100</v>
      </c>
      <c r="N8" s="15"/>
      <c r="O8" s="35"/>
      <c r="P8" s="63" t="s">
        <v>100</v>
      </c>
      <c r="Q8" s="64" t="s">
        <v>100</v>
      </c>
      <c r="R8" s="64"/>
      <c r="S8" s="65"/>
      <c r="T8" s="34" t="s">
        <v>100</v>
      </c>
      <c r="U8" s="15" t="s">
        <v>99</v>
      </c>
      <c r="V8" s="15"/>
      <c r="W8" s="35" t="s">
        <v>71</v>
      </c>
      <c r="X8" s="63"/>
      <c r="Y8" s="64"/>
      <c r="Z8" s="64"/>
      <c r="AA8" s="65"/>
      <c r="AB8" s="34" t="s">
        <v>99</v>
      </c>
      <c r="AC8" s="15"/>
      <c r="AD8" s="15"/>
      <c r="AE8" s="35" t="s">
        <v>95</v>
      </c>
      <c r="AF8" s="63"/>
      <c r="AG8" s="64"/>
      <c r="AH8" s="64"/>
      <c r="AI8" s="65" t="s">
        <v>71</v>
      </c>
      <c r="AJ8" s="34"/>
      <c r="AK8" s="15"/>
      <c r="AL8" s="15"/>
      <c r="AM8" s="35"/>
      <c r="AN8" s="63"/>
      <c r="AO8" s="64"/>
      <c r="AP8" s="64"/>
      <c r="AQ8" s="65"/>
      <c r="AR8" s="34"/>
      <c r="AS8" s="15"/>
      <c r="AT8" s="15"/>
      <c r="AU8" s="35"/>
      <c r="AV8" s="63"/>
      <c r="AW8" s="64"/>
      <c r="AX8" s="64"/>
      <c r="AY8" s="65"/>
    </row>
    <row r="9" spans="1:51">
      <c r="A9" s="16">
        <v>7</v>
      </c>
      <c r="B9" s="6" t="str">
        <f>Gesamt!B9</f>
        <v>Enaifoh</v>
      </c>
      <c r="C9" s="40" t="str">
        <f>Gesamt!C9</f>
        <v>Efeise</v>
      </c>
      <c r="D9" s="34" t="s">
        <v>94</v>
      </c>
      <c r="E9" s="15"/>
      <c r="F9" s="15"/>
      <c r="G9" s="35"/>
      <c r="H9" s="63" t="s">
        <v>94</v>
      </c>
      <c r="I9" s="64" t="s">
        <v>99</v>
      </c>
      <c r="J9" s="64"/>
      <c r="K9" s="65"/>
      <c r="L9" s="34" t="s">
        <v>94</v>
      </c>
      <c r="M9" s="15" t="s">
        <v>94</v>
      </c>
      <c r="N9" s="15"/>
      <c r="O9" s="35"/>
      <c r="P9" s="63" t="s">
        <v>94</v>
      </c>
      <c r="Q9" s="64" t="s">
        <v>94</v>
      </c>
      <c r="R9" s="64"/>
      <c r="S9" s="65"/>
      <c r="T9" s="34" t="s">
        <v>99</v>
      </c>
      <c r="U9" s="15" t="s">
        <v>94</v>
      </c>
      <c r="V9" s="15"/>
      <c r="W9" s="35" t="s">
        <v>71</v>
      </c>
      <c r="X9" s="63"/>
      <c r="Y9" s="64"/>
      <c r="Z9" s="64"/>
      <c r="AA9" s="65"/>
      <c r="AB9" s="34"/>
      <c r="AC9" s="15"/>
      <c r="AD9" s="15"/>
      <c r="AE9" s="35"/>
      <c r="AF9" s="63" t="s">
        <v>99</v>
      </c>
      <c r="AG9" s="64" t="s">
        <v>94</v>
      </c>
      <c r="AH9" s="64"/>
      <c r="AI9" s="65"/>
      <c r="AJ9" s="34" t="s">
        <v>94</v>
      </c>
      <c r="AK9" s="15" t="s">
        <v>94</v>
      </c>
      <c r="AL9" s="15"/>
      <c r="AM9" s="35"/>
      <c r="AN9" s="63"/>
      <c r="AO9" s="64"/>
      <c r="AP9" s="64"/>
      <c r="AQ9" s="65"/>
      <c r="AR9" s="34"/>
      <c r="AS9" s="15"/>
      <c r="AT9" s="15"/>
      <c r="AU9" s="35"/>
      <c r="AV9" s="63"/>
      <c r="AW9" s="64"/>
      <c r="AX9" s="64"/>
      <c r="AY9" s="65"/>
    </row>
    <row r="10" spans="1:51">
      <c r="A10" s="16">
        <v>8</v>
      </c>
      <c r="B10" s="114" t="str">
        <f>Gesamt!B10</f>
        <v>Evans</v>
      </c>
      <c r="C10" s="115" t="str">
        <f>Gesamt!C10</f>
        <v>Alyssa</v>
      </c>
      <c r="D10" s="34"/>
      <c r="E10" s="15"/>
      <c r="F10" s="15"/>
      <c r="G10" s="35"/>
      <c r="H10" s="63"/>
      <c r="I10" s="64"/>
      <c r="J10" s="64"/>
      <c r="K10" s="65"/>
      <c r="L10" s="34" t="s">
        <v>99</v>
      </c>
      <c r="M10" s="15" t="s">
        <v>99</v>
      </c>
      <c r="N10" s="15"/>
      <c r="O10" s="35"/>
      <c r="P10" s="63" t="s">
        <v>94</v>
      </c>
      <c r="Q10" s="64" t="s">
        <v>100</v>
      </c>
      <c r="R10" s="64"/>
      <c r="S10" s="65"/>
      <c r="T10" s="34" t="s">
        <v>99</v>
      </c>
      <c r="U10" s="15" t="s">
        <v>99</v>
      </c>
      <c r="V10" s="15"/>
      <c r="W10" s="35"/>
      <c r="X10" s="63"/>
      <c r="Y10" s="64"/>
      <c r="Z10" s="64"/>
      <c r="AA10" s="65"/>
      <c r="AB10" s="34" t="s">
        <v>95</v>
      </c>
      <c r="AC10" s="15" t="s">
        <v>99</v>
      </c>
      <c r="AD10" s="15"/>
      <c r="AE10" s="35"/>
      <c r="AF10" s="63" t="s">
        <v>99</v>
      </c>
      <c r="AG10" s="64"/>
      <c r="AH10" s="64"/>
      <c r="AI10" s="65"/>
      <c r="AJ10" s="34" t="s">
        <v>99</v>
      </c>
      <c r="AK10" s="15" t="s">
        <v>94</v>
      </c>
      <c r="AL10" s="15"/>
      <c r="AM10" s="35"/>
      <c r="AN10" s="63"/>
      <c r="AO10" s="64"/>
      <c r="AP10" s="64"/>
      <c r="AQ10" s="65"/>
      <c r="AR10" s="34"/>
      <c r="AS10" s="15"/>
      <c r="AT10" s="15"/>
      <c r="AU10" s="35"/>
      <c r="AV10" s="63"/>
      <c r="AW10" s="64"/>
      <c r="AX10" s="64"/>
      <c r="AY10" s="65"/>
    </row>
    <row r="11" spans="1:51">
      <c r="A11" s="16">
        <v>9</v>
      </c>
      <c r="B11" s="114" t="str">
        <f>Gesamt!B11</f>
        <v>Idelbi</v>
      </c>
      <c r="C11" s="115" t="str">
        <f>Gesamt!C11</f>
        <v>Haitham</v>
      </c>
      <c r="D11" s="34"/>
      <c r="E11" s="15"/>
      <c r="F11" s="15"/>
      <c r="G11" s="35"/>
      <c r="H11" s="63" t="s">
        <v>99</v>
      </c>
      <c r="I11" s="64"/>
      <c r="J11" s="64"/>
      <c r="K11" s="65"/>
      <c r="L11" s="34" t="s">
        <v>100</v>
      </c>
      <c r="M11" s="15"/>
      <c r="N11" s="15"/>
      <c r="O11" s="35"/>
      <c r="P11" s="63" t="s">
        <v>100</v>
      </c>
      <c r="Q11" s="64" t="s">
        <v>100</v>
      </c>
      <c r="R11" s="64"/>
      <c r="S11" s="65"/>
      <c r="T11" s="34" t="s">
        <v>100</v>
      </c>
      <c r="U11" s="15"/>
      <c r="V11" s="15"/>
      <c r="W11" s="35"/>
      <c r="X11" s="63" t="s">
        <v>95</v>
      </c>
      <c r="Y11" s="64"/>
      <c r="Z11" s="64"/>
      <c r="AA11" s="65"/>
      <c r="AB11" s="34" t="s">
        <v>99</v>
      </c>
      <c r="AC11" s="15"/>
      <c r="AD11" s="15"/>
      <c r="AE11" s="35"/>
      <c r="AF11" s="63" t="s">
        <v>100</v>
      </c>
      <c r="AG11" s="64" t="s">
        <v>99</v>
      </c>
      <c r="AH11" s="64"/>
      <c r="AI11" s="65"/>
      <c r="AJ11" s="34" t="s">
        <v>94</v>
      </c>
      <c r="AK11" s="15" t="s">
        <v>100</v>
      </c>
      <c r="AL11" s="15"/>
      <c r="AM11" s="35"/>
      <c r="AN11" s="63"/>
      <c r="AO11" s="64"/>
      <c r="AP11" s="64"/>
      <c r="AQ11" s="65"/>
      <c r="AR11" s="34"/>
      <c r="AS11" s="15"/>
      <c r="AT11" s="15"/>
      <c r="AU11" s="35"/>
      <c r="AV11" s="63"/>
      <c r="AW11" s="64"/>
      <c r="AX11" s="64"/>
      <c r="AY11" s="65"/>
    </row>
    <row r="12" spans="1:51">
      <c r="A12" s="16">
        <v>10</v>
      </c>
      <c r="B12" s="6" t="str">
        <f>Gesamt!B12</f>
        <v>Ilic</v>
      </c>
      <c r="C12" s="40" t="str">
        <f>Gesamt!C12</f>
        <v>Sofija</v>
      </c>
      <c r="D12" s="34" t="s">
        <v>94</v>
      </c>
      <c r="E12" s="15"/>
      <c r="F12" s="15"/>
      <c r="G12" s="35"/>
      <c r="H12" s="63" t="s">
        <v>94</v>
      </c>
      <c r="I12" s="64" t="s">
        <v>100</v>
      </c>
      <c r="J12" s="64"/>
      <c r="K12" s="65"/>
      <c r="L12" s="34" t="s">
        <v>94</v>
      </c>
      <c r="M12" s="15" t="s">
        <v>99</v>
      </c>
      <c r="N12" s="15"/>
      <c r="O12" s="35"/>
      <c r="P12" s="63" t="s">
        <v>125</v>
      </c>
      <c r="Q12" s="64" t="s">
        <v>95</v>
      </c>
      <c r="R12" s="64"/>
      <c r="S12" s="65"/>
      <c r="T12" s="34" t="s">
        <v>125</v>
      </c>
      <c r="U12" s="15" t="s">
        <v>125</v>
      </c>
      <c r="V12" s="15"/>
      <c r="W12" s="35"/>
      <c r="X12" s="63"/>
      <c r="Y12" s="64"/>
      <c r="Z12" s="64"/>
      <c r="AA12" s="65"/>
      <c r="AB12" s="34"/>
      <c r="AC12" s="15"/>
      <c r="AD12" s="15"/>
      <c r="AE12" s="35"/>
      <c r="AF12" s="63"/>
      <c r="AG12" s="64"/>
      <c r="AH12" s="64"/>
      <c r="AI12" s="65"/>
      <c r="AJ12" s="34"/>
      <c r="AK12" s="15"/>
      <c r="AL12" s="15"/>
      <c r="AM12" s="35"/>
      <c r="AN12" s="63"/>
      <c r="AO12" s="64"/>
      <c r="AP12" s="64"/>
      <c r="AQ12" s="65"/>
      <c r="AR12" s="34"/>
      <c r="AS12" s="15"/>
      <c r="AT12" s="15"/>
      <c r="AU12" s="35"/>
      <c r="AV12" s="63"/>
      <c r="AW12" s="64"/>
      <c r="AX12" s="64"/>
      <c r="AY12" s="65"/>
    </row>
    <row r="13" spans="1:51">
      <c r="A13" s="16">
        <v>11</v>
      </c>
      <c r="B13" s="6" t="str">
        <f>Gesamt!B13</f>
        <v>Jacanovic</v>
      </c>
      <c r="C13" s="40" t="str">
        <f>Gesamt!C13</f>
        <v>Veljko</v>
      </c>
      <c r="D13" s="34" t="s">
        <v>100</v>
      </c>
      <c r="E13" s="15"/>
      <c r="F13" s="15"/>
      <c r="G13" s="35"/>
      <c r="H13" s="63" t="s">
        <v>95</v>
      </c>
      <c r="I13" s="64"/>
      <c r="J13" s="64"/>
      <c r="K13" s="65"/>
      <c r="L13" s="34" t="s">
        <v>95</v>
      </c>
      <c r="M13" s="15" t="s">
        <v>96</v>
      </c>
      <c r="N13" s="15"/>
      <c r="O13" s="35" t="s">
        <v>96</v>
      </c>
      <c r="P13" s="63"/>
      <c r="Q13" s="64"/>
      <c r="R13" s="64"/>
      <c r="S13" s="65"/>
      <c r="T13" s="34"/>
      <c r="U13" s="15"/>
      <c r="V13" s="15"/>
      <c r="W13" s="35"/>
      <c r="X13" s="63"/>
      <c r="Y13" s="64"/>
      <c r="Z13" s="64"/>
      <c r="AA13" s="65"/>
      <c r="AB13" s="34"/>
      <c r="AC13" s="15"/>
      <c r="AD13" s="15"/>
      <c r="AE13" s="35"/>
      <c r="AF13" s="63"/>
      <c r="AG13" s="64"/>
      <c r="AH13" s="64"/>
      <c r="AI13" s="65"/>
      <c r="AJ13" s="34"/>
      <c r="AK13" s="15"/>
      <c r="AL13" s="15"/>
      <c r="AM13" s="35"/>
      <c r="AN13" s="63"/>
      <c r="AO13" s="64"/>
      <c r="AP13" s="64"/>
      <c r="AQ13" s="65"/>
      <c r="AR13" s="34"/>
      <c r="AS13" s="15"/>
      <c r="AT13" s="15"/>
      <c r="AU13" s="35"/>
      <c r="AV13" s="63"/>
      <c r="AW13" s="64"/>
      <c r="AX13" s="64"/>
      <c r="AY13" s="65"/>
    </row>
    <row r="14" spans="1:51">
      <c r="A14" s="16">
        <v>12</v>
      </c>
      <c r="B14" s="6" t="str">
        <f>Gesamt!B14</f>
        <v>Kammerer</v>
      </c>
      <c r="C14" s="40" t="str">
        <f>Gesamt!C14</f>
        <v>Alessia</v>
      </c>
      <c r="D14" s="34" t="s">
        <v>94</v>
      </c>
      <c r="E14" s="15"/>
      <c r="F14" s="15"/>
      <c r="G14" s="35"/>
      <c r="H14" s="63" t="s">
        <v>94</v>
      </c>
      <c r="I14" s="64" t="s">
        <v>94</v>
      </c>
      <c r="J14" s="64"/>
      <c r="K14" s="65"/>
      <c r="L14" s="34" t="s">
        <v>94</v>
      </c>
      <c r="M14" s="15" t="s">
        <v>94</v>
      </c>
      <c r="N14" s="15"/>
      <c r="O14" s="35"/>
      <c r="P14" s="63" t="s">
        <v>94</v>
      </c>
      <c r="Q14" s="64" t="s">
        <v>94</v>
      </c>
      <c r="R14" s="64"/>
      <c r="S14" s="65"/>
      <c r="T14" s="34" t="s">
        <v>94</v>
      </c>
      <c r="U14" s="15" t="s">
        <v>94</v>
      </c>
      <c r="V14" s="15"/>
      <c r="W14" s="35"/>
      <c r="X14" s="63"/>
      <c r="Y14" s="64"/>
      <c r="Z14" s="64"/>
      <c r="AA14" s="65"/>
      <c r="AB14" s="34" t="s">
        <v>94</v>
      </c>
      <c r="AC14" s="15"/>
      <c r="AD14" s="15"/>
      <c r="AE14" s="35"/>
      <c r="AF14" s="63" t="s">
        <v>94</v>
      </c>
      <c r="AG14" s="64" t="s">
        <v>94</v>
      </c>
      <c r="AH14" s="64"/>
      <c r="AI14" s="65"/>
      <c r="AJ14" s="34" t="s">
        <v>94</v>
      </c>
      <c r="AK14" s="15" t="s">
        <v>94</v>
      </c>
      <c r="AL14" s="15"/>
      <c r="AM14" s="35"/>
      <c r="AN14" s="63"/>
      <c r="AO14" s="64"/>
      <c r="AP14" s="64"/>
      <c r="AQ14" s="65"/>
      <c r="AR14" s="34"/>
      <c r="AS14" s="15"/>
      <c r="AT14" s="15"/>
      <c r="AU14" s="35"/>
      <c r="AV14" s="63"/>
      <c r="AW14" s="64"/>
      <c r="AX14" s="64"/>
      <c r="AY14" s="65"/>
    </row>
    <row r="15" spans="1:51">
      <c r="A15" s="16">
        <v>13</v>
      </c>
      <c r="B15" s="6" t="str">
        <f>Gesamt!B15</f>
        <v>Koller</v>
      </c>
      <c r="C15" s="40" t="str">
        <f>Gesamt!C15</f>
        <v>Ella</v>
      </c>
      <c r="D15" s="34" t="s">
        <v>99</v>
      </c>
      <c r="E15" s="15"/>
      <c r="F15" s="15"/>
      <c r="G15" s="35"/>
      <c r="H15" s="63" t="s">
        <v>94</v>
      </c>
      <c r="I15" s="64" t="s">
        <v>94</v>
      </c>
      <c r="J15" s="64"/>
      <c r="K15" s="65"/>
      <c r="L15" s="34" t="s">
        <v>94</v>
      </c>
      <c r="M15" s="15" t="s">
        <v>94</v>
      </c>
      <c r="N15" s="15"/>
      <c r="O15" s="35"/>
      <c r="P15" s="63" t="s">
        <v>94</v>
      </c>
      <c r="Q15" s="64"/>
      <c r="R15" s="64"/>
      <c r="S15" s="65"/>
      <c r="T15" s="34"/>
      <c r="U15" s="15" t="s">
        <v>94</v>
      </c>
      <c r="V15" s="15"/>
      <c r="W15" s="35"/>
      <c r="X15" s="63"/>
      <c r="Y15" s="64"/>
      <c r="Z15" s="64"/>
      <c r="AA15" s="65"/>
      <c r="AB15" s="34" t="s">
        <v>94</v>
      </c>
      <c r="AC15" s="15"/>
      <c r="AD15" s="15"/>
      <c r="AE15" s="35"/>
      <c r="AF15" s="63" t="s">
        <v>94</v>
      </c>
      <c r="AG15" s="64" t="s">
        <v>99</v>
      </c>
      <c r="AH15" s="64"/>
      <c r="AI15" s="65"/>
      <c r="AJ15" s="34" t="s">
        <v>94</v>
      </c>
      <c r="AK15" s="15" t="s">
        <v>94</v>
      </c>
      <c r="AL15" s="15"/>
      <c r="AM15" s="35"/>
      <c r="AN15" s="63"/>
      <c r="AO15" s="64"/>
      <c r="AP15" s="64"/>
      <c r="AQ15" s="65"/>
      <c r="AR15" s="34"/>
      <c r="AS15" s="15"/>
      <c r="AT15" s="15"/>
      <c r="AU15" s="35"/>
      <c r="AV15" s="63"/>
      <c r="AW15" s="64"/>
      <c r="AX15" s="64"/>
      <c r="AY15" s="65"/>
    </row>
    <row r="16" spans="1:51">
      <c r="A16" s="16">
        <v>14</v>
      </c>
      <c r="B16" s="6" t="str">
        <f>Gesamt!B16</f>
        <v>Lakusic</v>
      </c>
      <c r="C16" s="40" t="str">
        <f>Gesamt!C16</f>
        <v>Elvis</v>
      </c>
      <c r="D16" s="34" t="s">
        <v>100</v>
      </c>
      <c r="E16" s="15"/>
      <c r="F16" s="15"/>
      <c r="G16" s="35"/>
      <c r="H16" s="63" t="s">
        <v>99</v>
      </c>
      <c r="I16" s="64" t="s">
        <v>100</v>
      </c>
      <c r="J16" s="64"/>
      <c r="K16" s="65"/>
      <c r="L16" s="34" t="s">
        <v>94</v>
      </c>
      <c r="M16" s="15" t="s">
        <v>100</v>
      </c>
      <c r="N16" s="15"/>
      <c r="O16" s="35"/>
      <c r="P16" s="63" t="s">
        <v>100</v>
      </c>
      <c r="Q16" s="64" t="s">
        <v>95</v>
      </c>
      <c r="R16" s="64"/>
      <c r="S16" s="65"/>
      <c r="T16" s="34" t="s">
        <v>125</v>
      </c>
      <c r="U16" s="15" t="s">
        <v>125</v>
      </c>
      <c r="V16" s="15"/>
      <c r="W16" s="35"/>
      <c r="X16" s="63"/>
      <c r="Y16" s="64"/>
      <c r="Z16" s="64"/>
      <c r="AA16" s="65"/>
      <c r="AB16" s="34"/>
      <c r="AC16" s="15"/>
      <c r="AD16" s="15"/>
      <c r="AE16" s="35"/>
      <c r="AF16" s="63"/>
      <c r="AG16" s="64"/>
      <c r="AH16" s="64"/>
      <c r="AI16" s="65"/>
      <c r="AJ16" s="34"/>
      <c r="AK16" s="15"/>
      <c r="AL16" s="15"/>
      <c r="AM16" s="35"/>
      <c r="AN16" s="63"/>
      <c r="AO16" s="64"/>
      <c r="AP16" s="64"/>
      <c r="AQ16" s="65"/>
      <c r="AR16" s="34"/>
      <c r="AS16" s="15"/>
      <c r="AT16" s="15"/>
      <c r="AU16" s="35"/>
      <c r="AV16" s="63"/>
      <c r="AW16" s="64"/>
      <c r="AX16" s="64"/>
      <c r="AY16" s="65"/>
    </row>
    <row r="17" spans="1:51">
      <c r="A17" s="16">
        <v>15</v>
      </c>
      <c r="B17" s="6" t="str">
        <f>Gesamt!B17</f>
        <v>Mankarous</v>
      </c>
      <c r="C17" s="40" t="str">
        <f>Gesamt!C17</f>
        <v>Julia</v>
      </c>
      <c r="D17" s="34" t="s">
        <v>99</v>
      </c>
      <c r="E17" s="15"/>
      <c r="F17" s="15"/>
      <c r="G17" s="35"/>
      <c r="H17" s="63" t="s">
        <v>99</v>
      </c>
      <c r="I17" s="64" t="s">
        <v>94</v>
      </c>
      <c r="J17" s="64"/>
      <c r="K17" s="65"/>
      <c r="L17" s="34"/>
      <c r="M17" s="15" t="s">
        <v>94</v>
      </c>
      <c r="N17" s="15"/>
      <c r="O17" s="35"/>
      <c r="P17" s="63" t="s">
        <v>100</v>
      </c>
      <c r="Q17" s="64" t="s">
        <v>100</v>
      </c>
      <c r="R17" s="64"/>
      <c r="S17" s="65"/>
      <c r="T17" s="34" t="s">
        <v>94</v>
      </c>
      <c r="U17" s="15"/>
      <c r="V17" s="15"/>
      <c r="W17" s="35" t="s">
        <v>71</v>
      </c>
      <c r="X17" s="63"/>
      <c r="Y17" s="64"/>
      <c r="Z17" s="64"/>
      <c r="AA17" s="65"/>
      <c r="AB17" s="34" t="s">
        <v>94</v>
      </c>
      <c r="AC17" s="15"/>
      <c r="AD17" s="15"/>
      <c r="AE17" s="35" t="s">
        <v>100</v>
      </c>
      <c r="AF17" s="63" t="s">
        <v>99</v>
      </c>
      <c r="AG17" s="64" t="s">
        <v>100</v>
      </c>
      <c r="AH17" s="64"/>
      <c r="AI17" s="65" t="s">
        <v>71</v>
      </c>
      <c r="AJ17" s="34" t="s">
        <v>100</v>
      </c>
      <c r="AK17" s="15" t="s">
        <v>94</v>
      </c>
      <c r="AL17" s="15"/>
      <c r="AM17" s="35"/>
      <c r="AN17" s="63"/>
      <c r="AO17" s="64"/>
      <c r="AP17" s="64"/>
      <c r="AQ17" s="65"/>
      <c r="AR17" s="34"/>
      <c r="AS17" s="15"/>
      <c r="AT17" s="15"/>
      <c r="AU17" s="35"/>
      <c r="AV17" s="63"/>
      <c r="AW17" s="64"/>
      <c r="AX17" s="64"/>
      <c r="AY17" s="65"/>
    </row>
    <row r="18" spans="1:51">
      <c r="A18" s="16">
        <v>16</v>
      </c>
      <c r="B18" s="6" t="str">
        <f>Gesamt!B18</f>
        <v>Pirker</v>
      </c>
      <c r="C18" s="40" t="str">
        <f>Gesamt!C18</f>
        <v>Julia</v>
      </c>
      <c r="D18" s="34" t="s">
        <v>100</v>
      </c>
      <c r="E18" s="15"/>
      <c r="F18" s="15"/>
      <c r="G18" s="35"/>
      <c r="H18" s="63" t="s">
        <v>94</v>
      </c>
      <c r="I18" s="64" t="s">
        <v>125</v>
      </c>
      <c r="J18" s="64"/>
      <c r="K18" s="65"/>
      <c r="L18" s="34" t="s">
        <v>100</v>
      </c>
      <c r="M18" s="15" t="s">
        <v>100</v>
      </c>
      <c r="N18" s="15"/>
      <c r="O18" s="35"/>
      <c r="P18" s="63" t="s">
        <v>100</v>
      </c>
      <c r="Q18" s="64" t="s">
        <v>100</v>
      </c>
      <c r="R18" s="64"/>
      <c r="S18" s="65"/>
      <c r="T18" s="34" t="s">
        <v>99</v>
      </c>
      <c r="U18" s="15"/>
      <c r="V18" s="15"/>
      <c r="W18" s="35"/>
      <c r="X18" s="63"/>
      <c r="Y18" s="64"/>
      <c r="Z18" s="64"/>
      <c r="AA18" s="65"/>
      <c r="AB18" s="34"/>
      <c r="AC18" s="15"/>
      <c r="AD18" s="15"/>
      <c r="AE18" s="35"/>
      <c r="AF18" s="63"/>
      <c r="AG18" s="64"/>
      <c r="AH18" s="64"/>
      <c r="AI18" s="65"/>
      <c r="AJ18" s="34"/>
      <c r="AK18" s="15"/>
      <c r="AL18" s="15"/>
      <c r="AM18" s="35"/>
      <c r="AN18" s="63"/>
      <c r="AO18" s="64"/>
      <c r="AP18" s="64"/>
      <c r="AQ18" s="65"/>
      <c r="AR18" s="34"/>
      <c r="AS18" s="15"/>
      <c r="AT18" s="15"/>
      <c r="AU18" s="35"/>
      <c r="AV18" s="63"/>
      <c r="AW18" s="64"/>
      <c r="AX18" s="64"/>
      <c r="AY18" s="65"/>
    </row>
    <row r="19" spans="1:51">
      <c r="A19" s="16">
        <v>17</v>
      </c>
      <c r="B19" s="6" t="str">
        <f>Gesamt!B19</f>
        <v>Prettenhofer</v>
      </c>
      <c r="C19" s="40" t="str">
        <f>Gesamt!C19</f>
        <v>Lea</v>
      </c>
      <c r="D19" s="34" t="s">
        <v>94</v>
      </c>
      <c r="E19" s="15"/>
      <c r="F19" s="15"/>
      <c r="G19" s="35"/>
      <c r="H19" s="63" t="s">
        <v>94</v>
      </c>
      <c r="I19" s="64" t="s">
        <v>99</v>
      </c>
      <c r="J19" s="64"/>
      <c r="K19" s="65"/>
      <c r="L19" s="34" t="s">
        <v>94</v>
      </c>
      <c r="M19" s="15" t="s">
        <v>94</v>
      </c>
      <c r="N19" s="15"/>
      <c r="O19" s="35"/>
      <c r="P19" s="63" t="s">
        <v>94</v>
      </c>
      <c r="Q19" s="64"/>
      <c r="R19" s="64"/>
      <c r="S19" s="65"/>
      <c r="T19" s="34" t="s">
        <v>94</v>
      </c>
      <c r="U19" s="15" t="s">
        <v>100</v>
      </c>
      <c r="V19" s="15"/>
      <c r="W19" s="35"/>
      <c r="X19" s="63"/>
      <c r="Y19" s="64"/>
      <c r="Z19" s="64"/>
      <c r="AA19" s="65"/>
      <c r="AB19" s="34" t="s">
        <v>99</v>
      </c>
      <c r="AC19" s="15"/>
      <c r="AD19" s="15"/>
      <c r="AE19" s="35"/>
      <c r="AF19" s="63" t="s">
        <v>94</v>
      </c>
      <c r="AG19" s="64" t="s">
        <v>94</v>
      </c>
      <c r="AH19" s="64"/>
      <c r="AI19" s="65"/>
      <c r="AJ19" s="34" t="s">
        <v>94</v>
      </c>
      <c r="AK19" s="15" t="s">
        <v>99</v>
      </c>
      <c r="AL19" s="15"/>
      <c r="AM19" s="35"/>
      <c r="AN19" s="63"/>
      <c r="AO19" s="64"/>
      <c r="AP19" s="64"/>
      <c r="AQ19" s="65"/>
      <c r="AR19" s="34"/>
      <c r="AS19" s="15"/>
      <c r="AT19" s="15"/>
      <c r="AU19" s="35"/>
      <c r="AV19" s="63"/>
      <c r="AW19" s="64"/>
      <c r="AX19" s="64"/>
      <c r="AY19" s="65"/>
    </row>
    <row r="20" spans="1:51">
      <c r="A20" s="16">
        <v>18</v>
      </c>
      <c r="B20" s="6" t="str">
        <f>Gesamt!B20</f>
        <v>Rajab</v>
      </c>
      <c r="C20" s="40" t="str">
        <f>Gesamt!C20</f>
        <v>Noor</v>
      </c>
      <c r="D20" s="34" t="s">
        <v>99</v>
      </c>
      <c r="E20" s="15"/>
      <c r="F20" s="15"/>
      <c r="G20" s="35"/>
      <c r="H20" s="63" t="s">
        <v>94</v>
      </c>
      <c r="I20" s="64" t="s">
        <v>99</v>
      </c>
      <c r="J20" s="64"/>
      <c r="K20" s="65"/>
      <c r="L20" s="34" t="s">
        <v>94</v>
      </c>
      <c r="M20" s="15" t="s">
        <v>99</v>
      </c>
      <c r="N20" s="15"/>
      <c r="O20" s="35"/>
      <c r="P20" s="63" t="s">
        <v>94</v>
      </c>
      <c r="Q20" s="64" t="s">
        <v>94</v>
      </c>
      <c r="R20" s="64"/>
      <c r="S20" s="65"/>
      <c r="T20" s="34"/>
      <c r="U20" s="15"/>
      <c r="V20" s="15"/>
      <c r="W20" s="35"/>
      <c r="X20" s="63"/>
      <c r="Y20" s="64"/>
      <c r="Z20" s="64"/>
      <c r="AA20" s="65"/>
      <c r="AB20" s="34" t="s">
        <v>94</v>
      </c>
      <c r="AC20" s="15"/>
      <c r="AD20" s="15"/>
      <c r="AE20" s="35"/>
      <c r="AF20" s="63" t="s">
        <v>99</v>
      </c>
      <c r="AG20" s="64" t="s">
        <v>100</v>
      </c>
      <c r="AH20" s="64"/>
      <c r="AI20" s="65"/>
      <c r="AJ20" s="34" t="s">
        <v>99</v>
      </c>
      <c r="AK20" s="15" t="s">
        <v>100</v>
      </c>
      <c r="AL20" s="15"/>
      <c r="AM20" s="35"/>
      <c r="AN20" s="63"/>
      <c r="AO20" s="64"/>
      <c r="AP20" s="64"/>
      <c r="AQ20" s="65"/>
      <c r="AR20" s="34"/>
      <c r="AS20" s="15"/>
      <c r="AT20" s="15"/>
      <c r="AU20" s="35"/>
      <c r="AV20" s="63"/>
      <c r="AW20" s="64"/>
      <c r="AX20" s="64"/>
      <c r="AY20" s="65"/>
    </row>
    <row r="21" spans="1:51">
      <c r="A21" s="16"/>
      <c r="B21" s="6"/>
      <c r="C21" s="40"/>
      <c r="D21" s="34"/>
      <c r="E21" s="15"/>
      <c r="F21" s="15"/>
      <c r="G21" s="35"/>
      <c r="H21" s="63"/>
      <c r="I21" s="64"/>
      <c r="J21" s="64"/>
      <c r="K21" s="65"/>
      <c r="L21" s="34"/>
      <c r="M21" s="15"/>
      <c r="N21" s="15"/>
      <c r="O21" s="35"/>
      <c r="P21" s="63"/>
      <c r="Q21" s="64"/>
      <c r="R21" s="64"/>
      <c r="S21" s="65"/>
      <c r="T21" s="34"/>
      <c r="U21" s="15"/>
      <c r="V21" s="15"/>
      <c r="W21" s="35"/>
      <c r="X21" s="63"/>
      <c r="Y21" s="64"/>
      <c r="Z21" s="64"/>
      <c r="AA21" s="65"/>
      <c r="AB21" s="34"/>
      <c r="AC21" s="15"/>
      <c r="AD21" s="15"/>
      <c r="AE21" s="35"/>
      <c r="AF21" s="63"/>
      <c r="AG21" s="64"/>
      <c r="AH21" s="64"/>
      <c r="AI21" s="65"/>
      <c r="AJ21" s="34"/>
      <c r="AK21" s="15"/>
      <c r="AL21" s="15"/>
      <c r="AM21" s="35"/>
      <c r="AN21" s="63"/>
      <c r="AO21" s="64"/>
      <c r="AP21" s="64"/>
      <c r="AQ21" s="65"/>
      <c r="AR21" s="34"/>
      <c r="AS21" s="15"/>
      <c r="AT21" s="15"/>
      <c r="AU21" s="35"/>
      <c r="AV21" s="63"/>
      <c r="AW21" s="64"/>
      <c r="AX21" s="64"/>
      <c r="AY21" s="65"/>
    </row>
    <row r="22" spans="1:51">
      <c r="A22" s="16">
        <v>20</v>
      </c>
      <c r="B22" s="6" t="str">
        <f>Gesamt!B22</f>
        <v>Stummberger</v>
      </c>
      <c r="C22" s="40" t="str">
        <f>Gesamt!C22</f>
        <v xml:space="preserve">Susanna </v>
      </c>
      <c r="D22" s="34" t="s">
        <v>100</v>
      </c>
      <c r="E22" s="15"/>
      <c r="F22" s="15"/>
      <c r="G22" s="35"/>
      <c r="H22" s="63" t="s">
        <v>99</v>
      </c>
      <c r="I22" s="64" t="s">
        <v>100</v>
      </c>
      <c r="J22" s="64"/>
      <c r="K22" s="65"/>
      <c r="L22" s="34" t="s">
        <v>99</v>
      </c>
      <c r="M22" s="15" t="s">
        <v>99</v>
      </c>
      <c r="N22" s="15"/>
      <c r="O22" s="35"/>
      <c r="P22" s="63" t="s">
        <v>94</v>
      </c>
      <c r="Q22" s="64" t="s">
        <v>100</v>
      </c>
      <c r="R22" s="64"/>
      <c r="S22" s="65"/>
      <c r="T22" s="34" t="s">
        <v>100</v>
      </c>
      <c r="U22" s="15" t="s">
        <v>99</v>
      </c>
      <c r="V22" s="15"/>
      <c r="W22" s="35" t="s">
        <v>71</v>
      </c>
      <c r="X22" s="63"/>
      <c r="Y22" s="64"/>
      <c r="Z22" s="64"/>
      <c r="AA22" s="65"/>
      <c r="AB22" s="34"/>
      <c r="AC22" s="15"/>
      <c r="AD22" s="15"/>
      <c r="AE22" s="35" t="s">
        <v>96</v>
      </c>
      <c r="AF22" s="63" t="s">
        <v>99</v>
      </c>
      <c r="AG22" s="64"/>
      <c r="AH22" s="64"/>
      <c r="AI22" s="65" t="s">
        <v>71</v>
      </c>
      <c r="AJ22" s="34"/>
      <c r="AK22" s="15"/>
      <c r="AL22" s="15"/>
      <c r="AM22" s="35"/>
      <c r="AN22" s="63"/>
      <c r="AO22" s="64"/>
      <c r="AP22" s="64"/>
      <c r="AQ22" s="65"/>
      <c r="AR22" s="34"/>
      <c r="AS22" s="15"/>
      <c r="AT22" s="15"/>
      <c r="AU22" s="35"/>
      <c r="AV22" s="63"/>
      <c r="AW22" s="64"/>
      <c r="AX22" s="64"/>
      <c r="AY22" s="65"/>
    </row>
    <row r="23" spans="1:51">
      <c r="A23" s="16">
        <v>21</v>
      </c>
      <c r="B23" s="6" t="str">
        <f>Gesamt!B23</f>
        <v>Tekin</v>
      </c>
      <c r="C23" s="40" t="str">
        <f>Gesamt!C23</f>
        <v>Emirhan</v>
      </c>
      <c r="D23" s="34" t="s">
        <v>99</v>
      </c>
      <c r="E23" s="15"/>
      <c r="F23" s="15"/>
      <c r="G23" s="35"/>
      <c r="H23" s="63" t="s">
        <v>99</v>
      </c>
      <c r="I23" s="64" t="s">
        <v>95</v>
      </c>
      <c r="J23" s="64"/>
      <c r="K23" s="65"/>
      <c r="L23" s="34" t="s">
        <v>99</v>
      </c>
      <c r="M23" s="15" t="s">
        <v>100</v>
      </c>
      <c r="N23" s="15"/>
      <c r="O23" s="35"/>
      <c r="P23" s="63" t="s">
        <v>125</v>
      </c>
      <c r="Q23" s="64" t="s">
        <v>100</v>
      </c>
      <c r="R23" s="64"/>
      <c r="S23" s="65"/>
      <c r="T23" s="34" t="s">
        <v>100</v>
      </c>
      <c r="U23" s="15" t="s">
        <v>125</v>
      </c>
      <c r="V23" s="15"/>
      <c r="W23" s="35"/>
      <c r="X23" s="63"/>
      <c r="Y23" s="64"/>
      <c r="Z23" s="64"/>
      <c r="AA23" s="65"/>
      <c r="AB23" s="34"/>
      <c r="AC23" s="15"/>
      <c r="AD23" s="15"/>
      <c r="AE23" s="35" t="s">
        <v>95</v>
      </c>
      <c r="AF23" s="63"/>
      <c r="AG23" s="64"/>
      <c r="AH23" s="64"/>
      <c r="AI23" s="65" t="s">
        <v>71</v>
      </c>
      <c r="AJ23" s="34"/>
      <c r="AK23" s="15"/>
      <c r="AL23" s="15"/>
      <c r="AM23" s="35"/>
      <c r="AN23" s="63"/>
      <c r="AO23" s="64"/>
      <c r="AP23" s="64"/>
      <c r="AQ23" s="65"/>
      <c r="AR23" s="34"/>
      <c r="AS23" s="15"/>
      <c r="AT23" s="15"/>
      <c r="AU23" s="35"/>
      <c r="AV23" s="63"/>
      <c r="AW23" s="64"/>
      <c r="AX23" s="64"/>
      <c r="AY23" s="65"/>
    </row>
    <row r="24" spans="1:51">
      <c r="A24" s="16">
        <v>22</v>
      </c>
      <c r="B24" s="6" t="str">
        <f>Gesamt!B24</f>
        <v>Wieser</v>
      </c>
      <c r="C24" s="40" t="str">
        <f>Gesamt!C24</f>
        <v>Emma</v>
      </c>
      <c r="D24" s="34" t="s">
        <v>94</v>
      </c>
      <c r="E24" s="15"/>
      <c r="F24" s="15"/>
      <c r="G24" s="35"/>
      <c r="H24" s="63" t="s">
        <v>94</v>
      </c>
      <c r="I24" s="64" t="s">
        <v>125</v>
      </c>
      <c r="J24" s="64"/>
      <c r="K24" s="65"/>
      <c r="L24" s="34" t="s">
        <v>94</v>
      </c>
      <c r="M24" s="15" t="s">
        <v>99</v>
      </c>
      <c r="N24" s="15"/>
      <c r="O24" s="35"/>
      <c r="P24" s="63" t="s">
        <v>100</v>
      </c>
      <c r="Q24" s="64" t="s">
        <v>100</v>
      </c>
      <c r="R24" s="64"/>
      <c r="S24" s="65"/>
      <c r="T24" s="34" t="s">
        <v>99</v>
      </c>
      <c r="U24" s="15" t="s">
        <v>100</v>
      </c>
      <c r="V24" s="15"/>
      <c r="W24" s="35"/>
      <c r="X24" s="63"/>
      <c r="Y24" s="64"/>
      <c r="Z24" s="64"/>
      <c r="AA24" s="65"/>
      <c r="AB24" s="34" t="s">
        <v>99</v>
      </c>
      <c r="AC24" s="15"/>
      <c r="AD24" s="15"/>
      <c r="AE24" s="35"/>
      <c r="AF24" s="63" t="s">
        <v>94</v>
      </c>
      <c r="AG24" s="64" t="s">
        <v>94</v>
      </c>
      <c r="AH24" s="64"/>
      <c r="AI24" s="65"/>
      <c r="AJ24" s="34" t="s">
        <v>94</v>
      </c>
      <c r="AK24" s="15" t="s">
        <v>99</v>
      </c>
      <c r="AL24" s="15"/>
      <c r="AM24" s="35"/>
      <c r="AN24" s="63"/>
      <c r="AO24" s="64"/>
      <c r="AP24" s="64"/>
      <c r="AQ24" s="65"/>
      <c r="AR24" s="34"/>
      <c r="AS24" s="15"/>
      <c r="AT24" s="15"/>
      <c r="AU24" s="35"/>
      <c r="AV24" s="63"/>
      <c r="AW24" s="64"/>
      <c r="AX24" s="64"/>
      <c r="AY24" s="65"/>
    </row>
    <row r="25" spans="1:51">
      <c r="A25" s="16">
        <v>23</v>
      </c>
      <c r="B25" s="114" t="str">
        <f>Gesamt!B25</f>
        <v>Roll Sanz</v>
      </c>
      <c r="C25" s="115" t="str">
        <f>Gesamt!C25</f>
        <v>Lucas</v>
      </c>
      <c r="D25" s="34"/>
      <c r="E25" s="15"/>
      <c r="F25" s="15"/>
      <c r="G25" s="35"/>
      <c r="H25" s="63" t="s">
        <v>99</v>
      </c>
      <c r="I25" s="64"/>
      <c r="J25" s="64"/>
      <c r="K25" s="65"/>
      <c r="L25" s="34"/>
      <c r="M25" s="15"/>
      <c r="N25" s="15"/>
      <c r="O25" s="35"/>
      <c r="P25" s="63" t="s">
        <v>100</v>
      </c>
      <c r="Q25" s="64" t="s">
        <v>100</v>
      </c>
      <c r="R25" s="64"/>
      <c r="S25" s="65"/>
      <c r="T25" s="34"/>
      <c r="U25" s="15"/>
      <c r="V25" s="15"/>
      <c r="W25" s="35"/>
      <c r="X25" s="63"/>
      <c r="Y25" s="64"/>
      <c r="Z25" s="64"/>
      <c r="AA25" s="65"/>
      <c r="AB25" s="34" t="s">
        <v>99</v>
      </c>
      <c r="AC25" s="15"/>
      <c r="AD25" s="15"/>
      <c r="AE25" s="35"/>
      <c r="AF25" s="63" t="s">
        <v>125</v>
      </c>
      <c r="AG25" s="64" t="s">
        <v>99</v>
      </c>
      <c r="AH25" s="64"/>
      <c r="AI25" s="65"/>
      <c r="AJ25" s="34" t="s">
        <v>99</v>
      </c>
      <c r="AK25" s="15" t="s">
        <v>94</v>
      </c>
      <c r="AL25" s="15"/>
      <c r="AM25" s="35"/>
      <c r="AN25" s="63"/>
      <c r="AO25" s="64"/>
      <c r="AP25" s="64"/>
      <c r="AQ25" s="65"/>
      <c r="AR25" s="34"/>
      <c r="AS25" s="15"/>
      <c r="AT25" s="15"/>
      <c r="AU25" s="35"/>
      <c r="AV25" s="63"/>
      <c r="AW25" s="64"/>
      <c r="AX25" s="64"/>
      <c r="AY25" s="65"/>
    </row>
    <row r="26" spans="1:51">
      <c r="A26" s="16">
        <v>24</v>
      </c>
      <c r="B26" s="6" t="str">
        <f>Gesamt!B26</f>
        <v>Zotter</v>
      </c>
      <c r="C26" s="40" t="str">
        <f>Gesamt!C26</f>
        <v xml:space="preserve">Kevin </v>
      </c>
      <c r="D26" s="34" t="s">
        <v>99</v>
      </c>
      <c r="E26" s="15"/>
      <c r="F26" s="15"/>
      <c r="G26" s="35"/>
      <c r="H26" s="63" t="s">
        <v>100</v>
      </c>
      <c r="I26" s="64" t="s">
        <v>99</v>
      </c>
      <c r="J26" s="64"/>
      <c r="K26" s="65"/>
      <c r="L26" s="34"/>
      <c r="M26" s="15" t="s">
        <v>95</v>
      </c>
      <c r="N26" s="15"/>
      <c r="O26" s="35"/>
      <c r="P26" s="63" t="s">
        <v>125</v>
      </c>
      <c r="Q26" s="64" t="s">
        <v>100</v>
      </c>
      <c r="R26" s="64"/>
      <c r="S26" s="65"/>
      <c r="T26" s="34" t="s">
        <v>99</v>
      </c>
      <c r="U26" s="15" t="s">
        <v>125</v>
      </c>
      <c r="V26" s="15"/>
      <c r="W26" s="35"/>
      <c r="X26" s="63"/>
      <c r="Y26" s="64"/>
      <c r="Z26" s="64"/>
      <c r="AA26" s="65"/>
      <c r="AB26" s="34"/>
      <c r="AC26" s="15"/>
      <c r="AD26" s="15"/>
      <c r="AE26" s="35"/>
      <c r="AF26" s="63"/>
      <c r="AG26" s="64"/>
      <c r="AH26" s="64"/>
      <c r="AI26" s="65"/>
      <c r="AJ26" s="34"/>
      <c r="AK26" s="15"/>
      <c r="AL26" s="15"/>
      <c r="AM26" s="35"/>
      <c r="AN26" s="63"/>
      <c r="AO26" s="64"/>
      <c r="AP26" s="64"/>
      <c r="AQ26" s="65"/>
      <c r="AR26" s="34"/>
      <c r="AS26" s="15"/>
      <c r="AT26" s="15"/>
      <c r="AU26" s="35"/>
      <c r="AV26" s="63"/>
      <c r="AW26" s="64"/>
      <c r="AX26" s="64"/>
      <c r="AY26" s="65"/>
    </row>
    <row r="27" spans="1:51" ht="15.75" thickBot="1">
      <c r="A27" s="16">
        <v>25</v>
      </c>
      <c r="B27" s="6" t="str">
        <f>Gesamt!B27</f>
        <v>Prettenhofer</v>
      </c>
      <c r="C27" s="40" t="str">
        <f>Gesamt!C27</f>
        <v>Mattias</v>
      </c>
      <c r="D27" s="36"/>
      <c r="E27" s="37"/>
      <c r="F27" s="37"/>
      <c r="G27" s="38"/>
      <c r="H27" s="66"/>
      <c r="I27" s="67"/>
      <c r="J27" s="67"/>
      <c r="K27" s="68"/>
      <c r="L27" s="36"/>
      <c r="M27" s="37"/>
      <c r="N27" s="37"/>
      <c r="O27" s="38"/>
      <c r="P27" s="66"/>
      <c r="Q27" s="67"/>
      <c r="R27" s="67"/>
      <c r="S27" s="68"/>
      <c r="T27" s="36"/>
      <c r="U27" s="37"/>
      <c r="V27" s="37"/>
      <c r="W27" s="38" t="s">
        <v>71</v>
      </c>
      <c r="X27" s="66"/>
      <c r="Y27" s="67"/>
      <c r="Z27" s="67"/>
      <c r="AA27" s="68"/>
      <c r="AB27" s="36"/>
      <c r="AC27" s="37"/>
      <c r="AD27" s="37"/>
      <c r="AE27" s="38" t="s">
        <v>95</v>
      </c>
      <c r="AF27" s="66" t="s">
        <v>99</v>
      </c>
      <c r="AG27" s="67" t="s">
        <v>100</v>
      </c>
      <c r="AH27" s="67"/>
      <c r="AI27" s="68" t="s">
        <v>71</v>
      </c>
      <c r="AJ27" s="36"/>
      <c r="AK27" s="37"/>
      <c r="AL27" s="37"/>
      <c r="AM27" s="38"/>
      <c r="AN27" s="66"/>
      <c r="AO27" s="67"/>
      <c r="AP27" s="67"/>
      <c r="AQ27" s="68"/>
      <c r="AR27" s="36"/>
      <c r="AS27" s="37"/>
      <c r="AT27" s="37"/>
      <c r="AU27" s="38"/>
      <c r="AV27" s="66"/>
      <c r="AW27" s="67"/>
      <c r="AX27" s="67"/>
      <c r="AY27" s="68"/>
    </row>
    <row r="28" spans="1:51" ht="15.75" thickBot="1">
      <c r="A28" s="23">
        <f t="shared" ref="A28" si="0">A27+1</f>
        <v>26</v>
      </c>
      <c r="B28" s="8" t="str">
        <f>Gesamt!B28</f>
        <v>Manninger</v>
      </c>
      <c r="C28" s="18" t="str">
        <f>Gesamt!C28</f>
        <v>Clara</v>
      </c>
      <c r="D28" s="36"/>
      <c r="E28" s="37"/>
      <c r="F28" s="37"/>
      <c r="G28" s="38"/>
      <c r="H28" s="66"/>
      <c r="I28" s="67"/>
      <c r="J28" s="67"/>
      <c r="K28" s="68"/>
      <c r="L28" s="36"/>
      <c r="M28" s="37"/>
      <c r="N28" s="37"/>
      <c r="O28" s="38"/>
      <c r="P28" s="66"/>
      <c r="Q28" s="67"/>
      <c r="R28" s="67"/>
      <c r="S28" s="68"/>
      <c r="T28" s="36"/>
      <c r="U28" s="37"/>
      <c r="V28" s="37"/>
      <c r="W28" s="38" t="s">
        <v>71</v>
      </c>
      <c r="X28" s="66"/>
      <c r="Y28" s="67"/>
      <c r="Z28" s="67"/>
      <c r="AA28" s="68"/>
      <c r="AB28" s="36"/>
      <c r="AC28" s="37"/>
      <c r="AD28" s="37"/>
      <c r="AE28" s="38"/>
      <c r="AF28" s="66" t="s">
        <v>100</v>
      </c>
      <c r="AG28" s="67" t="s">
        <v>100</v>
      </c>
      <c r="AH28" s="67"/>
      <c r="AI28" s="68" t="s">
        <v>71</v>
      </c>
      <c r="AJ28" s="36" t="s">
        <v>99</v>
      </c>
      <c r="AK28" s="37"/>
      <c r="AL28" s="37"/>
      <c r="AM28" s="38"/>
      <c r="AN28" s="66"/>
      <c r="AO28" s="67"/>
      <c r="AP28" s="67"/>
      <c r="AQ28" s="68"/>
      <c r="AR28" s="36"/>
      <c r="AS28" s="37"/>
      <c r="AT28" s="37"/>
      <c r="AU28" s="38"/>
      <c r="AV28" s="66"/>
      <c r="AW28" s="67"/>
      <c r="AX28" s="67"/>
      <c r="AY28" s="68"/>
    </row>
  </sheetData>
  <mergeCells count="12">
    <mergeCell ref="AV1:AY1"/>
    <mergeCell ref="D1:G1"/>
    <mergeCell ref="H1:K1"/>
    <mergeCell ref="L1:O1"/>
    <mergeCell ref="P1:S1"/>
    <mergeCell ref="T1:W1"/>
    <mergeCell ref="X1:AA1"/>
    <mergeCell ref="AB1:AE1"/>
    <mergeCell ref="AF1:AI1"/>
    <mergeCell ref="AJ1:AM1"/>
    <mergeCell ref="AN1:AQ1"/>
    <mergeCell ref="AR1:AU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6"/>
  <dimension ref="A1:AY32"/>
  <sheetViews>
    <sheetView zoomScale="140" zoomScaleNormal="140" workbookViewId="0">
      <pane xSplit="3" ySplit="1" topLeftCell="Z5" activePane="bottomRight" state="frozen"/>
      <selection pane="topRight" activeCell="D1" sqref="D1"/>
      <selection pane="bottomLeft" activeCell="A2" sqref="A2"/>
      <selection pane="bottomRight" activeCell="AJ28" sqref="AJ28"/>
    </sheetView>
  </sheetViews>
  <sheetFormatPr baseColWidth="10" defaultColWidth="8.42578125" defaultRowHeight="15"/>
  <cols>
    <col min="2" max="2" width="12.42578125" customWidth="1"/>
    <col min="3" max="3" width="12" customWidth="1"/>
    <col min="4" max="51" width="2.7109375" customWidth="1"/>
  </cols>
  <sheetData>
    <row r="1" spans="1:51" ht="15.75" thickBot="1">
      <c r="A1" s="14"/>
      <c r="B1" s="11" t="s">
        <v>20</v>
      </c>
      <c r="D1" s="128" t="s">
        <v>113</v>
      </c>
      <c r="E1" s="128"/>
      <c r="F1" s="128"/>
      <c r="G1" s="128"/>
      <c r="H1" s="128" t="s">
        <v>114</v>
      </c>
      <c r="I1" s="128"/>
      <c r="J1" s="128"/>
      <c r="K1" s="128"/>
      <c r="L1" s="128" t="s">
        <v>115</v>
      </c>
      <c r="M1" s="128"/>
      <c r="N1" s="128"/>
      <c r="O1" s="128"/>
      <c r="P1" s="128" t="s">
        <v>116</v>
      </c>
      <c r="Q1" s="128"/>
      <c r="R1" s="128"/>
      <c r="S1" s="128"/>
      <c r="T1" s="128" t="s">
        <v>117</v>
      </c>
      <c r="U1" s="128"/>
      <c r="V1" s="128"/>
      <c r="W1" s="128"/>
      <c r="X1" s="128" t="s">
        <v>118</v>
      </c>
      <c r="Y1" s="128"/>
      <c r="Z1" s="128"/>
      <c r="AA1" s="128"/>
      <c r="AB1" s="128" t="s">
        <v>119</v>
      </c>
      <c r="AC1" s="128"/>
      <c r="AD1" s="128"/>
      <c r="AE1" s="128"/>
      <c r="AF1" s="128" t="s">
        <v>120</v>
      </c>
      <c r="AG1" s="128"/>
      <c r="AH1" s="128"/>
      <c r="AI1" s="128"/>
      <c r="AJ1" s="128" t="s">
        <v>121</v>
      </c>
      <c r="AK1" s="128"/>
      <c r="AL1" s="128"/>
      <c r="AM1" s="128"/>
      <c r="AN1" s="128" t="s">
        <v>122</v>
      </c>
      <c r="AO1" s="128"/>
      <c r="AP1" s="128"/>
      <c r="AQ1" s="128"/>
      <c r="AR1" s="128" t="s">
        <v>123</v>
      </c>
      <c r="AS1" s="128"/>
      <c r="AT1" s="128"/>
      <c r="AU1" s="128"/>
      <c r="AV1" s="128" t="s">
        <v>124</v>
      </c>
      <c r="AW1" s="128"/>
      <c r="AX1" s="128"/>
      <c r="AY1" s="128"/>
    </row>
    <row r="2" spans="1:51">
      <c r="A2" s="12" t="s">
        <v>9</v>
      </c>
      <c r="B2" s="13" t="s">
        <v>10</v>
      </c>
      <c r="C2" s="39" t="s">
        <v>11</v>
      </c>
      <c r="D2" s="31"/>
      <c r="E2" s="32"/>
      <c r="F2" s="32"/>
      <c r="G2" s="33"/>
      <c r="H2" s="31"/>
      <c r="I2" s="32"/>
      <c r="J2" s="32"/>
      <c r="K2" s="33"/>
      <c r="L2" s="31"/>
      <c r="M2" s="32"/>
      <c r="N2" s="32"/>
      <c r="O2" s="33" t="s">
        <v>128</v>
      </c>
      <c r="P2" s="31"/>
      <c r="Q2" s="32"/>
      <c r="R2" s="32"/>
      <c r="S2" s="33"/>
      <c r="T2" s="31"/>
      <c r="U2" s="32"/>
      <c r="V2" s="32"/>
      <c r="X2" s="31"/>
      <c r="Y2" s="32"/>
      <c r="Z2" s="32"/>
      <c r="AA2" s="33"/>
      <c r="AB2" s="31"/>
      <c r="AC2" s="32"/>
      <c r="AD2" s="32"/>
      <c r="AE2" s="33" t="s">
        <v>128</v>
      </c>
      <c r="AF2" s="31"/>
      <c r="AG2" s="32"/>
      <c r="AH2" s="32"/>
      <c r="AI2" s="33"/>
      <c r="AJ2" s="31"/>
      <c r="AK2" s="32"/>
      <c r="AL2" s="32"/>
      <c r="AM2" s="33"/>
      <c r="AN2" s="31"/>
      <c r="AO2" s="32"/>
      <c r="AP2" s="32"/>
      <c r="AQ2" s="33"/>
      <c r="AR2" s="31"/>
      <c r="AS2" s="32"/>
      <c r="AT2" s="32"/>
      <c r="AU2" s="33"/>
      <c r="AV2" s="31"/>
      <c r="AW2" s="32"/>
      <c r="AX2" s="32"/>
      <c r="AY2" s="33"/>
    </row>
    <row r="3" spans="1:51">
      <c r="A3" s="16">
        <v>1</v>
      </c>
      <c r="B3" s="6" t="str">
        <f>Gesamt!B3</f>
        <v>Abel</v>
      </c>
      <c r="C3" s="40" t="str">
        <f>Gesamt!C3</f>
        <v>Jakob</v>
      </c>
      <c r="D3" s="34" t="s">
        <v>99</v>
      </c>
      <c r="E3" s="15"/>
      <c r="F3" s="15"/>
      <c r="G3" s="35"/>
      <c r="H3" s="63" t="s">
        <v>100</v>
      </c>
      <c r="I3" s="64" t="s">
        <v>94</v>
      </c>
      <c r="J3" s="64"/>
      <c r="K3" s="65"/>
      <c r="L3" s="34" t="s">
        <v>100</v>
      </c>
      <c r="M3" s="15" t="s">
        <v>99</v>
      </c>
      <c r="N3" s="15"/>
      <c r="O3" s="35"/>
      <c r="P3" s="63" t="s">
        <v>125</v>
      </c>
      <c r="Q3" s="64" t="s">
        <v>100</v>
      </c>
      <c r="R3" s="64"/>
      <c r="S3" s="65"/>
      <c r="T3" s="34" t="s">
        <v>94</v>
      </c>
      <c r="U3" s="15"/>
      <c r="V3" s="15"/>
      <c r="W3" s="35" t="s">
        <v>125</v>
      </c>
      <c r="X3" s="63"/>
      <c r="Y3" s="64"/>
      <c r="Z3" s="64"/>
      <c r="AA3" s="65"/>
      <c r="AB3" s="34"/>
      <c r="AC3" s="15"/>
      <c r="AD3" s="15"/>
      <c r="AE3" s="35" t="s">
        <v>125</v>
      </c>
      <c r="AF3" s="63" t="s">
        <v>100</v>
      </c>
      <c r="AG3" s="64"/>
      <c r="AH3" s="64"/>
      <c r="AI3" s="65"/>
      <c r="AJ3" s="34" t="s">
        <v>94</v>
      </c>
      <c r="AK3" s="15"/>
      <c r="AL3" s="15"/>
      <c r="AM3" s="35"/>
      <c r="AN3" s="63"/>
      <c r="AO3" s="64"/>
      <c r="AP3" s="64"/>
      <c r="AQ3" s="65"/>
      <c r="AR3" s="34"/>
      <c r="AS3" s="15"/>
      <c r="AT3" s="15"/>
      <c r="AU3" s="35"/>
      <c r="AV3" s="63"/>
      <c r="AW3" s="64"/>
      <c r="AX3" s="64"/>
      <c r="AY3" s="65"/>
    </row>
    <row r="4" spans="1:51">
      <c r="A4" s="16">
        <v>2</v>
      </c>
      <c r="B4" s="6" t="str">
        <f>Gesamt!B4</f>
        <v>Al Kaed</v>
      </c>
      <c r="C4" s="40" t="str">
        <f>Gesamt!C4</f>
        <v>Leen</v>
      </c>
      <c r="D4" s="34" t="s">
        <v>95</v>
      </c>
      <c r="E4" s="15"/>
      <c r="F4" s="15"/>
      <c r="G4" s="35"/>
      <c r="H4" s="63" t="s">
        <v>94</v>
      </c>
      <c r="I4" s="64"/>
      <c r="J4" s="64"/>
      <c r="K4" s="65"/>
      <c r="L4" s="34"/>
      <c r="M4" s="15"/>
      <c r="N4" s="15"/>
      <c r="O4" s="35" t="s">
        <v>95</v>
      </c>
      <c r="P4" s="63" t="s">
        <v>95</v>
      </c>
      <c r="Q4" s="64"/>
      <c r="R4" s="64"/>
      <c r="S4" s="65"/>
      <c r="T4" s="34" t="s">
        <v>94</v>
      </c>
      <c r="U4" s="15"/>
      <c r="V4" s="15"/>
      <c r="W4" s="35" t="s">
        <v>100</v>
      </c>
      <c r="X4" s="63"/>
      <c r="Y4" s="64"/>
      <c r="Z4" s="64"/>
      <c r="AA4" s="65"/>
      <c r="AB4" s="34"/>
      <c r="AC4" s="15"/>
      <c r="AD4" s="15"/>
      <c r="AE4" s="35" t="s">
        <v>100</v>
      </c>
      <c r="AF4" s="63"/>
      <c r="AG4" s="64"/>
      <c r="AH4" s="64"/>
      <c r="AI4" s="65"/>
      <c r="AJ4" s="34"/>
      <c r="AK4" s="15"/>
      <c r="AL4" s="15"/>
      <c r="AM4" s="35"/>
      <c r="AN4" s="63"/>
      <c r="AO4" s="64"/>
      <c r="AP4" s="64"/>
      <c r="AQ4" s="65"/>
      <c r="AR4" s="34"/>
      <c r="AS4" s="15"/>
      <c r="AT4" s="15"/>
      <c r="AU4" s="35"/>
      <c r="AV4" s="63"/>
      <c r="AW4" s="64"/>
      <c r="AX4" s="64"/>
      <c r="AY4" s="65"/>
    </row>
    <row r="5" spans="1:51">
      <c r="A5" s="16">
        <v>3</v>
      </c>
      <c r="B5" s="114" t="str">
        <f>Gesamt!B5</f>
        <v>Clemens</v>
      </c>
      <c r="C5" s="115" t="str">
        <f>Gesamt!C5</f>
        <v>Weißenbacher</v>
      </c>
      <c r="D5" s="34"/>
      <c r="E5" s="15"/>
      <c r="F5" s="15"/>
      <c r="G5" s="35"/>
      <c r="H5" s="63" t="s">
        <v>94</v>
      </c>
      <c r="I5" s="64"/>
      <c r="J5" s="64"/>
      <c r="K5" s="65"/>
      <c r="L5" s="34" t="s">
        <v>100</v>
      </c>
      <c r="M5" s="15"/>
      <c r="N5" s="15"/>
      <c r="O5" s="35"/>
      <c r="P5" s="63" t="s">
        <v>95</v>
      </c>
      <c r="Q5" s="64"/>
      <c r="R5" s="64"/>
      <c r="S5" s="65"/>
      <c r="T5" s="34" t="s">
        <v>99</v>
      </c>
      <c r="U5" s="15"/>
      <c r="V5" s="15"/>
      <c r="W5" s="35"/>
      <c r="X5" s="63"/>
      <c r="Y5" s="64"/>
      <c r="Z5" s="64"/>
      <c r="AA5" s="65"/>
      <c r="AB5" s="34" t="s">
        <v>95</v>
      </c>
      <c r="AC5" s="15" t="s">
        <v>99</v>
      </c>
      <c r="AD5" s="15"/>
      <c r="AE5" s="35"/>
      <c r="AF5" s="63" t="s">
        <v>95</v>
      </c>
      <c r="AG5" s="64" t="s">
        <v>99</v>
      </c>
      <c r="AH5" s="64"/>
      <c r="AI5" s="65"/>
      <c r="AJ5" s="34" t="s">
        <v>94</v>
      </c>
      <c r="AK5" s="15"/>
      <c r="AL5" s="15"/>
      <c r="AM5" s="35"/>
      <c r="AN5" s="63"/>
      <c r="AO5" s="64"/>
      <c r="AP5" s="64"/>
      <c r="AQ5" s="65"/>
      <c r="AR5" s="34"/>
      <c r="AS5" s="15"/>
      <c r="AT5" s="15"/>
      <c r="AU5" s="35"/>
      <c r="AV5" s="63"/>
      <c r="AW5" s="64"/>
      <c r="AX5" s="64"/>
      <c r="AY5" s="65"/>
    </row>
    <row r="6" spans="1:51">
      <c r="A6" s="16">
        <v>4</v>
      </c>
      <c r="B6" s="6" t="str">
        <f>Gesamt!B6</f>
        <v>Bacak</v>
      </c>
      <c r="C6" s="40" t="str">
        <f>Gesamt!C6</f>
        <v>Hilal</v>
      </c>
      <c r="D6" s="34" t="s">
        <v>99</v>
      </c>
      <c r="E6" s="15"/>
      <c r="F6" s="15"/>
      <c r="G6" s="35"/>
      <c r="H6" s="63" t="s">
        <v>100</v>
      </c>
      <c r="I6" s="64" t="s">
        <v>99</v>
      </c>
      <c r="J6" s="64"/>
      <c r="K6" s="65"/>
      <c r="L6" s="34" t="s">
        <v>100</v>
      </c>
      <c r="M6" s="15"/>
      <c r="N6" s="15"/>
      <c r="O6" s="35"/>
      <c r="P6" s="63" t="s">
        <v>99</v>
      </c>
      <c r="Q6" s="64"/>
      <c r="R6" s="64"/>
      <c r="S6" s="65"/>
      <c r="T6" s="34" t="s">
        <v>94</v>
      </c>
      <c r="U6" s="15"/>
      <c r="V6" s="15"/>
      <c r="W6" s="35" t="s">
        <v>125</v>
      </c>
      <c r="X6" s="63"/>
      <c r="Y6" s="64"/>
      <c r="Z6" s="64"/>
      <c r="AA6" s="65"/>
      <c r="AB6" s="34"/>
      <c r="AC6" s="15"/>
      <c r="AD6" s="15"/>
      <c r="AE6" s="35" t="s">
        <v>125</v>
      </c>
      <c r="AF6" s="63"/>
      <c r="AG6" s="64"/>
      <c r="AH6" s="64"/>
      <c r="AI6" s="65"/>
      <c r="AJ6" s="34"/>
      <c r="AK6" s="15"/>
      <c r="AL6" s="15"/>
      <c r="AM6" s="35"/>
      <c r="AN6" s="63"/>
      <c r="AO6" s="64"/>
      <c r="AP6" s="64"/>
      <c r="AQ6" s="65"/>
      <c r="AR6" s="34"/>
      <c r="AS6" s="15"/>
      <c r="AT6" s="15"/>
      <c r="AU6" s="35"/>
      <c r="AV6" s="63"/>
      <c r="AW6" s="64"/>
      <c r="AX6" s="64"/>
      <c r="AY6" s="65"/>
    </row>
    <row r="7" spans="1:51">
      <c r="A7" s="16">
        <v>5</v>
      </c>
      <c r="B7" s="6" t="str">
        <f>Gesamt!B7</f>
        <v>Bandi</v>
      </c>
      <c r="C7" s="40" t="str">
        <f>Gesamt!C7</f>
        <v>Laurin</v>
      </c>
      <c r="D7" s="34" t="s">
        <v>99</v>
      </c>
      <c r="E7" s="15"/>
      <c r="F7" s="15"/>
      <c r="G7" s="35"/>
      <c r="H7" s="63" t="s">
        <v>94</v>
      </c>
      <c r="I7" s="64"/>
      <c r="J7" s="64"/>
      <c r="K7" s="65"/>
      <c r="L7" s="34" t="s">
        <v>94</v>
      </c>
      <c r="M7" s="15"/>
      <c r="N7" s="15"/>
      <c r="O7" s="35"/>
      <c r="P7" s="63" t="s">
        <v>100</v>
      </c>
      <c r="Q7" s="64" t="s">
        <v>94</v>
      </c>
      <c r="R7" s="64"/>
      <c r="S7" s="65"/>
      <c r="T7" s="34" t="s">
        <v>94</v>
      </c>
      <c r="U7" s="15"/>
      <c r="V7" s="15"/>
      <c r="W7" s="35"/>
      <c r="X7" s="63"/>
      <c r="Y7" s="64"/>
      <c r="Z7" s="64"/>
      <c r="AA7" s="65"/>
      <c r="AB7" s="34" t="s">
        <v>94</v>
      </c>
      <c r="AC7" s="15"/>
      <c r="AD7" s="15"/>
      <c r="AE7" s="35"/>
      <c r="AF7" s="63" t="s">
        <v>99</v>
      </c>
      <c r="AG7" s="64"/>
      <c r="AH7" s="64"/>
      <c r="AI7" s="65"/>
      <c r="AJ7" s="34" t="s">
        <v>94</v>
      </c>
      <c r="AK7" s="15"/>
      <c r="AL7" s="15"/>
      <c r="AM7" s="35"/>
      <c r="AN7" s="63"/>
      <c r="AO7" s="64"/>
      <c r="AP7" s="64"/>
      <c r="AQ7" s="65"/>
      <c r="AR7" s="34"/>
      <c r="AS7" s="15"/>
      <c r="AT7" s="15"/>
      <c r="AU7" s="35"/>
      <c r="AV7" s="63"/>
      <c r="AW7" s="64"/>
      <c r="AX7" s="64"/>
      <c r="AY7" s="65"/>
    </row>
    <row r="8" spans="1:51">
      <c r="A8" s="16">
        <v>6</v>
      </c>
      <c r="B8" s="6" t="str">
        <f>Gesamt!B8</f>
        <v>Ben Chroud</v>
      </c>
      <c r="C8" s="40" t="str">
        <f>Gesamt!C8</f>
        <v>Donia</v>
      </c>
      <c r="D8" s="34" t="s">
        <v>99</v>
      </c>
      <c r="E8" s="15"/>
      <c r="F8" s="15"/>
      <c r="G8" s="35"/>
      <c r="H8" s="63" t="s">
        <v>100</v>
      </c>
      <c r="I8" s="64"/>
      <c r="J8" s="64"/>
      <c r="K8" s="65"/>
      <c r="L8" s="34" t="s">
        <v>95</v>
      </c>
      <c r="M8" s="15" t="s">
        <v>100</v>
      </c>
      <c r="N8" s="15"/>
      <c r="O8" s="35"/>
      <c r="P8" s="63" t="s">
        <v>95</v>
      </c>
      <c r="Q8" s="64" t="s">
        <v>94</v>
      </c>
      <c r="R8" s="64"/>
      <c r="S8" s="65"/>
      <c r="T8" s="34" t="s">
        <v>99</v>
      </c>
      <c r="U8" s="15"/>
      <c r="V8" s="15"/>
      <c r="W8" s="35" t="s">
        <v>100</v>
      </c>
      <c r="X8" s="63"/>
      <c r="Y8" s="64"/>
      <c r="Z8" s="64"/>
      <c r="AA8" s="65"/>
      <c r="AB8" s="34" t="s">
        <v>95</v>
      </c>
      <c r="AC8" s="15" t="s">
        <v>99</v>
      </c>
      <c r="AD8" s="15"/>
      <c r="AE8" s="35" t="s">
        <v>100</v>
      </c>
      <c r="AF8" s="63"/>
      <c r="AG8" s="64"/>
      <c r="AH8" s="64"/>
      <c r="AI8" s="65"/>
      <c r="AJ8" s="34"/>
      <c r="AK8" s="15"/>
      <c r="AL8" s="15"/>
      <c r="AM8" s="35"/>
      <c r="AN8" s="63"/>
      <c r="AO8" s="64"/>
      <c r="AP8" s="64"/>
      <c r="AQ8" s="65"/>
      <c r="AR8" s="34"/>
      <c r="AS8" s="15"/>
      <c r="AT8" s="15"/>
      <c r="AU8" s="35"/>
      <c r="AV8" s="63"/>
      <c r="AW8" s="64"/>
      <c r="AX8" s="64"/>
      <c r="AY8" s="65"/>
    </row>
    <row r="9" spans="1:51">
      <c r="A9" s="16">
        <v>7</v>
      </c>
      <c r="B9" s="6" t="str">
        <f>Gesamt!B9</f>
        <v>Enaifoh</v>
      </c>
      <c r="C9" s="40" t="str">
        <f>Gesamt!C9</f>
        <v>Efeise</v>
      </c>
      <c r="D9" s="34" t="s">
        <v>94</v>
      </c>
      <c r="E9" s="15"/>
      <c r="F9" s="15"/>
      <c r="G9" s="35"/>
      <c r="H9" s="63" t="s">
        <v>94</v>
      </c>
      <c r="I9" s="64"/>
      <c r="J9" s="64"/>
      <c r="K9" s="65"/>
      <c r="L9" s="34" t="s">
        <v>94</v>
      </c>
      <c r="M9" s="15"/>
      <c r="N9" s="15"/>
      <c r="O9" s="35"/>
      <c r="P9" s="63" t="s">
        <v>99</v>
      </c>
      <c r="Q9" s="64"/>
      <c r="R9" s="64"/>
      <c r="S9" s="65"/>
      <c r="T9" s="34" t="s">
        <v>99</v>
      </c>
      <c r="U9" s="15"/>
      <c r="V9" s="15"/>
      <c r="W9" s="35"/>
      <c r="X9" s="63"/>
      <c r="Y9" s="64"/>
      <c r="Z9" s="64"/>
      <c r="AA9" s="65"/>
      <c r="AB9" s="34" t="s">
        <v>94</v>
      </c>
      <c r="AC9" s="15"/>
      <c r="AD9" s="15"/>
      <c r="AE9" s="35"/>
      <c r="AF9" s="63" t="s">
        <v>99</v>
      </c>
      <c r="AG9" s="64"/>
      <c r="AH9" s="64"/>
      <c r="AI9" s="65"/>
      <c r="AJ9" s="34" t="s">
        <v>99</v>
      </c>
      <c r="AK9" s="15"/>
      <c r="AL9" s="15"/>
      <c r="AM9" s="35"/>
      <c r="AN9" s="63"/>
      <c r="AO9" s="64"/>
      <c r="AP9" s="64"/>
      <c r="AQ9" s="65"/>
      <c r="AR9" s="34"/>
      <c r="AS9" s="15"/>
      <c r="AT9" s="15"/>
      <c r="AU9" s="35"/>
      <c r="AV9" s="63"/>
      <c r="AW9" s="64"/>
      <c r="AX9" s="64"/>
      <c r="AY9" s="65"/>
    </row>
    <row r="10" spans="1:51">
      <c r="A10" s="16">
        <v>8</v>
      </c>
      <c r="B10" s="114" t="str">
        <f>Gesamt!B10</f>
        <v>Evans</v>
      </c>
      <c r="C10" s="115" t="str">
        <f>Gesamt!C10</f>
        <v>Alyssa</v>
      </c>
      <c r="D10" s="34"/>
      <c r="E10" s="15"/>
      <c r="F10" s="15"/>
      <c r="G10" s="35"/>
      <c r="H10" s="63" t="s">
        <v>99</v>
      </c>
      <c r="I10" s="64"/>
      <c r="J10" s="64"/>
      <c r="K10" s="65"/>
      <c r="L10" s="34" t="s">
        <v>94</v>
      </c>
      <c r="M10" s="15"/>
      <c r="N10" s="15"/>
      <c r="O10" s="35"/>
      <c r="P10" s="63" t="s">
        <v>99</v>
      </c>
      <c r="Q10" s="64"/>
      <c r="R10" s="64"/>
      <c r="S10" s="65"/>
      <c r="T10" s="34" t="s">
        <v>99</v>
      </c>
      <c r="U10" s="15"/>
      <c r="V10" s="15"/>
      <c r="W10" s="35"/>
      <c r="X10" s="63"/>
      <c r="Y10" s="64"/>
      <c r="Z10" s="64"/>
      <c r="AA10" s="65"/>
      <c r="AB10" s="34" t="s">
        <v>94</v>
      </c>
      <c r="AC10" s="15"/>
      <c r="AD10" s="15"/>
      <c r="AE10" s="35"/>
      <c r="AF10" s="63" t="s">
        <v>99</v>
      </c>
      <c r="AG10" s="64"/>
      <c r="AH10" s="64"/>
      <c r="AI10" s="65"/>
      <c r="AJ10" s="34" t="s">
        <v>94</v>
      </c>
      <c r="AK10" s="15"/>
      <c r="AL10" s="15"/>
      <c r="AM10" s="35"/>
      <c r="AN10" s="63"/>
      <c r="AO10" s="64"/>
      <c r="AP10" s="64"/>
      <c r="AQ10" s="65"/>
      <c r="AR10" s="34"/>
      <c r="AS10" s="15"/>
      <c r="AT10" s="15"/>
      <c r="AU10" s="35"/>
      <c r="AV10" s="63"/>
      <c r="AW10" s="64"/>
      <c r="AX10" s="64"/>
      <c r="AY10" s="65"/>
    </row>
    <row r="11" spans="1:51">
      <c r="A11" s="16">
        <v>9</v>
      </c>
      <c r="B11" s="114" t="str">
        <f>Gesamt!B11</f>
        <v>Idelbi</v>
      </c>
      <c r="C11" s="115" t="str">
        <f>Gesamt!C11</f>
        <v>Haitham</v>
      </c>
      <c r="D11" s="34"/>
      <c r="E11" s="15"/>
      <c r="F11" s="15"/>
      <c r="G11" s="35"/>
      <c r="H11" s="63" t="s">
        <v>99</v>
      </c>
      <c r="I11" s="64"/>
      <c r="J11" s="64"/>
      <c r="K11" s="65"/>
      <c r="L11" s="34" t="s">
        <v>94</v>
      </c>
      <c r="M11" s="15"/>
      <c r="N11" s="15"/>
      <c r="O11" s="35"/>
      <c r="P11" s="63" t="s">
        <v>94</v>
      </c>
      <c r="Q11" s="64"/>
      <c r="R11" s="64"/>
      <c r="S11" s="65"/>
      <c r="T11" s="34" t="s">
        <v>107</v>
      </c>
      <c r="U11" s="15" t="s">
        <v>99</v>
      </c>
      <c r="V11" s="15"/>
      <c r="W11" s="35"/>
      <c r="X11" s="63"/>
      <c r="Y11" s="64"/>
      <c r="Z11" s="64"/>
      <c r="AA11" s="65"/>
      <c r="AB11" s="34" t="s">
        <v>94</v>
      </c>
      <c r="AC11" s="15"/>
      <c r="AD11" s="15"/>
      <c r="AE11" s="35"/>
      <c r="AF11" s="63" t="s">
        <v>95</v>
      </c>
      <c r="AG11" s="64" t="s">
        <v>94</v>
      </c>
      <c r="AH11" s="64"/>
      <c r="AI11" s="65"/>
      <c r="AJ11" s="34" t="s">
        <v>94</v>
      </c>
      <c r="AK11" s="15"/>
      <c r="AL11" s="15"/>
      <c r="AM11" s="35"/>
      <c r="AN11" s="63"/>
      <c r="AO11" s="64"/>
      <c r="AP11" s="64"/>
      <c r="AQ11" s="65"/>
      <c r="AR11" s="34"/>
      <c r="AS11" s="15"/>
      <c r="AT11" s="15"/>
      <c r="AU11" s="35"/>
      <c r="AV11" s="63"/>
      <c r="AW11" s="64"/>
      <c r="AX11" s="64"/>
      <c r="AY11" s="65"/>
    </row>
    <row r="12" spans="1:51">
      <c r="A12" s="16">
        <v>10</v>
      </c>
      <c r="B12" s="6" t="str">
        <f>Gesamt!B12</f>
        <v>Ilic</v>
      </c>
      <c r="C12" s="40" t="str">
        <f>Gesamt!C12</f>
        <v>Sofija</v>
      </c>
      <c r="D12" s="34" t="s">
        <v>99</v>
      </c>
      <c r="E12" s="15"/>
      <c r="F12" s="15"/>
      <c r="G12" s="35"/>
      <c r="H12" s="63" t="s">
        <v>94</v>
      </c>
      <c r="I12" s="64"/>
      <c r="J12" s="64"/>
      <c r="K12" s="65"/>
      <c r="L12" s="34" t="s">
        <v>100</v>
      </c>
      <c r="M12" s="15"/>
      <c r="N12" s="15"/>
      <c r="O12" s="35"/>
      <c r="P12" s="63" t="s">
        <v>95</v>
      </c>
      <c r="Q12" s="64"/>
      <c r="R12" s="64"/>
      <c r="S12" s="65"/>
      <c r="T12" s="34"/>
      <c r="U12" s="15"/>
      <c r="V12" s="15"/>
      <c r="W12" s="35"/>
      <c r="X12" s="63"/>
      <c r="Y12" s="64"/>
      <c r="Z12" s="64"/>
      <c r="AA12" s="65"/>
      <c r="AB12" s="34"/>
      <c r="AC12" s="15"/>
      <c r="AD12" s="15"/>
      <c r="AE12" s="35"/>
      <c r="AF12" s="63"/>
      <c r="AG12" s="64"/>
      <c r="AH12" s="64"/>
      <c r="AI12" s="65"/>
      <c r="AJ12" s="34"/>
      <c r="AK12" s="15"/>
      <c r="AL12" s="15"/>
      <c r="AM12" s="35"/>
      <c r="AN12" s="63"/>
      <c r="AO12" s="64"/>
      <c r="AP12" s="64"/>
      <c r="AQ12" s="65"/>
      <c r="AR12" s="34"/>
      <c r="AS12" s="15"/>
      <c r="AT12" s="15"/>
      <c r="AU12" s="35"/>
      <c r="AV12" s="63"/>
      <c r="AW12" s="64"/>
      <c r="AX12" s="64"/>
      <c r="AY12" s="65"/>
    </row>
    <row r="13" spans="1:51">
      <c r="A13" s="16">
        <v>11</v>
      </c>
      <c r="B13" s="6" t="str">
        <f>Gesamt!B13</f>
        <v>Jacanovic</v>
      </c>
      <c r="C13" s="40" t="str">
        <f>Gesamt!C13</f>
        <v>Veljko</v>
      </c>
      <c r="D13" s="34" t="s">
        <v>95</v>
      </c>
      <c r="E13" s="15" t="s">
        <v>95</v>
      </c>
      <c r="F13" s="15"/>
      <c r="G13" s="35"/>
      <c r="H13" s="63" t="s">
        <v>95</v>
      </c>
      <c r="I13" s="64" t="s">
        <v>99</v>
      </c>
      <c r="J13" s="64"/>
      <c r="K13" s="65"/>
      <c r="L13" s="34"/>
      <c r="M13" s="15"/>
      <c r="N13" s="15"/>
      <c r="O13" s="35" t="s">
        <v>129</v>
      </c>
      <c r="P13" s="63"/>
      <c r="Q13" s="64"/>
      <c r="R13" s="64"/>
      <c r="S13" s="65"/>
      <c r="T13" s="34"/>
      <c r="U13" s="15"/>
      <c r="V13" s="15"/>
      <c r="W13" s="35"/>
      <c r="X13" s="63"/>
      <c r="Y13" s="64"/>
      <c r="Z13" s="64"/>
      <c r="AA13" s="65"/>
      <c r="AB13" s="34"/>
      <c r="AC13" s="15"/>
      <c r="AD13" s="15"/>
      <c r="AE13" s="35"/>
      <c r="AF13" s="63"/>
      <c r="AG13" s="64"/>
      <c r="AH13" s="64"/>
      <c r="AI13" s="65"/>
      <c r="AJ13" s="34"/>
      <c r="AK13" s="15"/>
      <c r="AL13" s="15"/>
      <c r="AM13" s="35"/>
      <c r="AN13" s="63"/>
      <c r="AO13" s="64"/>
      <c r="AP13" s="64"/>
      <c r="AQ13" s="65"/>
      <c r="AR13" s="34"/>
      <c r="AS13" s="15"/>
      <c r="AT13" s="15"/>
      <c r="AU13" s="35"/>
      <c r="AV13" s="63"/>
      <c r="AW13" s="64"/>
      <c r="AX13" s="64"/>
      <c r="AY13" s="65"/>
    </row>
    <row r="14" spans="1:51">
      <c r="A14" s="16">
        <v>12</v>
      </c>
      <c r="B14" s="6" t="str">
        <f>Gesamt!B14</f>
        <v>Kammerer</v>
      </c>
      <c r="C14" s="40" t="str">
        <f>Gesamt!C14</f>
        <v>Alessia</v>
      </c>
      <c r="D14" s="34" t="s">
        <v>94</v>
      </c>
      <c r="E14" s="15"/>
      <c r="F14" s="15"/>
      <c r="G14" s="35"/>
      <c r="H14" s="63" t="s">
        <v>100</v>
      </c>
      <c r="I14" s="64" t="s">
        <v>94</v>
      </c>
      <c r="J14" s="64"/>
      <c r="K14" s="65"/>
      <c r="L14" s="34" t="s">
        <v>94</v>
      </c>
      <c r="M14" s="15"/>
      <c r="N14" s="15"/>
      <c r="O14" s="35"/>
      <c r="P14" s="63" t="s">
        <v>94</v>
      </c>
      <c r="Q14" s="64"/>
      <c r="R14" s="64"/>
      <c r="S14" s="65"/>
      <c r="T14" s="34" t="s">
        <v>94</v>
      </c>
      <c r="U14" s="15"/>
      <c r="V14" s="15"/>
      <c r="W14" s="35"/>
      <c r="X14" s="63"/>
      <c r="Y14" s="64"/>
      <c r="Z14" s="64"/>
      <c r="AA14" s="65"/>
      <c r="AB14" s="34" t="s">
        <v>95</v>
      </c>
      <c r="AC14" s="15" t="s">
        <v>94</v>
      </c>
      <c r="AD14" s="15"/>
      <c r="AE14" s="35"/>
      <c r="AF14" s="63" t="s">
        <v>94</v>
      </c>
      <c r="AG14" s="64"/>
      <c r="AH14" s="64"/>
      <c r="AI14" s="65"/>
      <c r="AJ14" s="34" t="s">
        <v>94</v>
      </c>
      <c r="AK14" s="15"/>
      <c r="AL14" s="15"/>
      <c r="AM14" s="35"/>
      <c r="AN14" s="63"/>
      <c r="AO14" s="64"/>
      <c r="AP14" s="64"/>
      <c r="AQ14" s="65"/>
      <c r="AR14" s="34"/>
      <c r="AS14" s="15"/>
      <c r="AT14" s="15"/>
      <c r="AU14" s="35"/>
      <c r="AV14" s="63"/>
      <c r="AW14" s="64"/>
      <c r="AX14" s="64"/>
      <c r="AY14" s="65"/>
    </row>
    <row r="15" spans="1:51">
      <c r="A15" s="16">
        <v>13</v>
      </c>
      <c r="B15" s="6" t="str">
        <f>Gesamt!B15</f>
        <v>Koller</v>
      </c>
      <c r="C15" s="40" t="str">
        <f>Gesamt!C15</f>
        <v>Ella</v>
      </c>
      <c r="D15" s="34" t="s">
        <v>94</v>
      </c>
      <c r="E15" s="15"/>
      <c r="F15" s="15"/>
      <c r="G15" s="35"/>
      <c r="H15" s="63" t="s">
        <v>94</v>
      </c>
      <c r="I15" s="64"/>
      <c r="J15" s="64"/>
      <c r="K15" s="65"/>
      <c r="L15" s="34" t="s">
        <v>94</v>
      </c>
      <c r="M15" s="15"/>
      <c r="N15" s="15"/>
      <c r="O15" s="35"/>
      <c r="P15" s="63" t="s">
        <v>96</v>
      </c>
      <c r="Q15" s="64" t="s">
        <v>94</v>
      </c>
      <c r="R15" s="64"/>
      <c r="S15" s="65"/>
      <c r="T15" s="34" t="s">
        <v>94</v>
      </c>
      <c r="U15" s="15"/>
      <c r="V15" s="15"/>
      <c r="W15" s="35"/>
      <c r="X15" s="63"/>
      <c r="Y15" s="64"/>
      <c r="Z15" s="64"/>
      <c r="AA15" s="65"/>
      <c r="AB15" s="34" t="s">
        <v>100</v>
      </c>
      <c r="AC15" s="15"/>
      <c r="AD15" s="15"/>
      <c r="AE15" s="35"/>
      <c r="AF15" s="63" t="s">
        <v>100</v>
      </c>
      <c r="AG15" s="64" t="s">
        <v>94</v>
      </c>
      <c r="AH15" s="64"/>
      <c r="AI15" s="65"/>
      <c r="AJ15" s="34" t="s">
        <v>94</v>
      </c>
      <c r="AK15" s="15"/>
      <c r="AL15" s="15"/>
      <c r="AM15" s="35"/>
      <c r="AN15" s="63"/>
      <c r="AO15" s="64"/>
      <c r="AP15" s="64"/>
      <c r="AQ15" s="65"/>
      <c r="AR15" s="34"/>
      <c r="AS15" s="15"/>
      <c r="AT15" s="15"/>
      <c r="AU15" s="35"/>
      <c r="AV15" s="63"/>
      <c r="AW15" s="64"/>
      <c r="AX15" s="64"/>
      <c r="AY15" s="65"/>
    </row>
    <row r="16" spans="1:51">
      <c r="A16" s="16">
        <v>14</v>
      </c>
      <c r="B16" s="6" t="str">
        <f>Gesamt!B16</f>
        <v>Lakusic</v>
      </c>
      <c r="C16" s="40" t="str">
        <f>Gesamt!C16</f>
        <v>Elvis</v>
      </c>
      <c r="D16" s="34" t="s">
        <v>99</v>
      </c>
      <c r="E16" s="15"/>
      <c r="F16" s="15"/>
      <c r="G16" s="35"/>
      <c r="H16" s="63" t="s">
        <v>100</v>
      </c>
      <c r="I16" s="64"/>
      <c r="J16" s="64"/>
      <c r="K16" s="65"/>
      <c r="L16" s="34" t="s">
        <v>99</v>
      </c>
      <c r="M16" s="15"/>
      <c r="N16" s="15"/>
      <c r="O16" s="35"/>
      <c r="P16" s="63" t="s">
        <v>99</v>
      </c>
      <c r="Q16" s="64"/>
      <c r="R16" s="64"/>
      <c r="S16" s="65"/>
      <c r="T16" s="34" t="s">
        <v>96</v>
      </c>
      <c r="U16" s="15" t="s">
        <v>94</v>
      </c>
      <c r="V16" s="15"/>
      <c r="W16" s="35"/>
      <c r="X16" s="63"/>
      <c r="Y16" s="64"/>
      <c r="Z16" s="64"/>
      <c r="AA16" s="65"/>
      <c r="AB16" s="34"/>
      <c r="AC16" s="15"/>
      <c r="AD16" s="15"/>
      <c r="AE16" s="35"/>
      <c r="AF16" s="63"/>
      <c r="AG16" s="64"/>
      <c r="AH16" s="64"/>
      <c r="AI16" s="65"/>
      <c r="AJ16" s="34"/>
      <c r="AK16" s="15"/>
      <c r="AL16" s="15"/>
      <c r="AM16" s="35"/>
      <c r="AN16" s="63"/>
      <c r="AO16" s="64"/>
      <c r="AP16" s="64"/>
      <c r="AQ16" s="65"/>
      <c r="AR16" s="34"/>
      <c r="AS16" s="15"/>
      <c r="AT16" s="15"/>
      <c r="AU16" s="35"/>
      <c r="AV16" s="63"/>
      <c r="AW16" s="64"/>
      <c r="AX16" s="64"/>
      <c r="AY16" s="65"/>
    </row>
    <row r="17" spans="1:51">
      <c r="A17" s="16">
        <v>15</v>
      </c>
      <c r="B17" s="6" t="str">
        <f>Gesamt!B17</f>
        <v>Mankarous</v>
      </c>
      <c r="C17" s="40" t="str">
        <f>Gesamt!C17</f>
        <v>Julia</v>
      </c>
      <c r="D17" s="34" t="s">
        <v>94</v>
      </c>
      <c r="E17" s="15"/>
      <c r="F17" s="15"/>
      <c r="G17" s="35"/>
      <c r="H17" s="63" t="s">
        <v>100</v>
      </c>
      <c r="I17" s="64"/>
      <c r="J17" s="64"/>
      <c r="K17" s="65"/>
      <c r="L17" s="34" t="s">
        <v>100</v>
      </c>
      <c r="M17" s="15"/>
      <c r="N17" s="15"/>
      <c r="O17" s="35"/>
      <c r="P17" s="63" t="s">
        <v>99</v>
      </c>
      <c r="Q17" s="64"/>
      <c r="R17" s="64"/>
      <c r="S17" s="65"/>
      <c r="T17" s="34" t="s">
        <v>100</v>
      </c>
      <c r="U17" s="15"/>
      <c r="V17" s="15"/>
      <c r="W17" s="35" t="s">
        <v>94</v>
      </c>
      <c r="X17" s="63"/>
      <c r="Y17" s="64"/>
      <c r="Z17" s="64"/>
      <c r="AA17" s="65"/>
      <c r="AB17" s="34"/>
      <c r="AC17" s="15"/>
      <c r="AD17" s="15"/>
      <c r="AE17" s="35" t="s">
        <v>94</v>
      </c>
      <c r="AF17" s="63" t="s">
        <v>99</v>
      </c>
      <c r="AG17" s="64"/>
      <c r="AH17" s="64"/>
      <c r="AI17" s="65"/>
      <c r="AJ17" s="34" t="s">
        <v>94</v>
      </c>
      <c r="AK17" s="15"/>
      <c r="AL17" s="15"/>
      <c r="AM17" s="35"/>
      <c r="AN17" s="63"/>
      <c r="AO17" s="64"/>
      <c r="AP17" s="64"/>
      <c r="AQ17" s="65"/>
      <c r="AR17" s="34"/>
      <c r="AS17" s="15"/>
      <c r="AT17" s="15"/>
      <c r="AU17" s="35"/>
      <c r="AV17" s="63"/>
      <c r="AW17" s="64"/>
      <c r="AX17" s="64"/>
      <c r="AY17" s="65"/>
    </row>
    <row r="18" spans="1:51">
      <c r="A18" s="16">
        <v>16</v>
      </c>
      <c r="B18" s="6" t="str">
        <f>Gesamt!B18</f>
        <v>Pirker</v>
      </c>
      <c r="C18" s="40" t="str">
        <f>Gesamt!C18</f>
        <v>Julia</v>
      </c>
      <c r="D18" s="34" t="s">
        <v>95</v>
      </c>
      <c r="E18" s="15"/>
      <c r="F18" s="15"/>
      <c r="G18" s="35"/>
      <c r="H18" s="63" t="s">
        <v>100</v>
      </c>
      <c r="I18" s="64"/>
      <c r="J18" s="64"/>
      <c r="K18" s="65"/>
      <c r="L18" s="34" t="s">
        <v>95</v>
      </c>
      <c r="M18" s="15"/>
      <c r="N18" s="15"/>
      <c r="O18" s="35"/>
      <c r="P18" s="63" t="s">
        <v>95</v>
      </c>
      <c r="Q18" s="64" t="s">
        <v>94</v>
      </c>
      <c r="R18" s="64"/>
      <c r="S18" s="65"/>
      <c r="T18" s="34" t="s">
        <v>96</v>
      </c>
      <c r="U18" s="15" t="s">
        <v>94</v>
      </c>
      <c r="V18" s="15"/>
      <c r="W18" s="35"/>
      <c r="X18" s="63"/>
      <c r="Y18" s="64"/>
      <c r="Z18" s="64"/>
      <c r="AA18" s="65"/>
      <c r="AB18" s="34"/>
      <c r="AC18" s="15"/>
      <c r="AD18" s="15"/>
      <c r="AE18" s="35"/>
      <c r="AF18" s="63"/>
      <c r="AG18" s="64"/>
      <c r="AH18" s="64"/>
      <c r="AI18" s="65"/>
      <c r="AJ18" s="34"/>
      <c r="AK18" s="15"/>
      <c r="AL18" s="15"/>
      <c r="AM18" s="35"/>
      <c r="AN18" s="63"/>
      <c r="AO18" s="64"/>
      <c r="AP18" s="64"/>
      <c r="AQ18" s="65"/>
      <c r="AR18" s="34"/>
      <c r="AS18" s="15"/>
      <c r="AT18" s="15"/>
      <c r="AU18" s="35"/>
      <c r="AV18" s="63"/>
      <c r="AW18" s="64"/>
      <c r="AX18" s="64"/>
      <c r="AY18" s="65"/>
    </row>
    <row r="19" spans="1:51">
      <c r="A19" s="16">
        <v>17</v>
      </c>
      <c r="B19" s="6" t="str">
        <f>Gesamt!B19</f>
        <v>Prettenhofer</v>
      </c>
      <c r="C19" s="40" t="str">
        <f>Gesamt!C19</f>
        <v>Lea</v>
      </c>
      <c r="D19" s="34" t="s">
        <v>100</v>
      </c>
      <c r="E19" s="15"/>
      <c r="F19" s="15"/>
      <c r="G19" s="35"/>
      <c r="H19" s="63" t="s">
        <v>99</v>
      </c>
      <c r="I19" s="64"/>
      <c r="J19" s="64"/>
      <c r="K19" s="65"/>
      <c r="L19" s="34" t="s">
        <v>94</v>
      </c>
      <c r="M19" s="15"/>
      <c r="N19" s="15"/>
      <c r="O19" s="35"/>
      <c r="P19" s="63" t="s">
        <v>99</v>
      </c>
      <c r="Q19" s="64"/>
      <c r="R19" s="64"/>
      <c r="S19" s="65"/>
      <c r="T19" s="34" t="s">
        <v>100</v>
      </c>
      <c r="U19" s="15"/>
      <c r="V19" s="15"/>
      <c r="W19" s="35"/>
      <c r="X19" s="63"/>
      <c r="Y19" s="64"/>
      <c r="Z19" s="64"/>
      <c r="AA19" s="65"/>
      <c r="AB19" s="34" t="s">
        <v>99</v>
      </c>
      <c r="AC19" s="15"/>
      <c r="AD19" s="15"/>
      <c r="AE19" s="35"/>
      <c r="AF19" s="63" t="s">
        <v>99</v>
      </c>
      <c r="AG19" s="64"/>
      <c r="AH19" s="64"/>
      <c r="AI19" s="65"/>
      <c r="AJ19" s="34" t="s">
        <v>100</v>
      </c>
      <c r="AK19" s="15"/>
      <c r="AL19" s="15"/>
      <c r="AM19" s="35"/>
      <c r="AN19" s="63"/>
      <c r="AO19" s="64"/>
      <c r="AP19" s="64"/>
      <c r="AQ19" s="65"/>
      <c r="AR19" s="34"/>
      <c r="AS19" s="15"/>
      <c r="AT19" s="15"/>
      <c r="AU19" s="35"/>
      <c r="AV19" s="63"/>
      <c r="AW19" s="64"/>
      <c r="AX19" s="64"/>
      <c r="AY19" s="65"/>
    </row>
    <row r="20" spans="1:51">
      <c r="A20" s="16">
        <v>18</v>
      </c>
      <c r="B20" s="6" t="str">
        <f>Gesamt!B20</f>
        <v>Rajab</v>
      </c>
      <c r="C20" s="40" t="str">
        <f>Gesamt!C20</f>
        <v>Noor</v>
      </c>
      <c r="D20" s="34" t="s">
        <v>94</v>
      </c>
      <c r="E20" s="15"/>
      <c r="F20" s="15"/>
      <c r="G20" s="35"/>
      <c r="H20" s="63" t="s">
        <v>99</v>
      </c>
      <c r="I20" s="64"/>
      <c r="J20" s="64"/>
      <c r="K20" s="65"/>
      <c r="L20" s="34" t="s">
        <v>100</v>
      </c>
      <c r="M20" s="15"/>
      <c r="N20" s="15"/>
      <c r="O20" s="35"/>
      <c r="P20" s="63" t="s">
        <v>95</v>
      </c>
      <c r="Q20" s="64" t="s">
        <v>94</v>
      </c>
      <c r="R20" s="64"/>
      <c r="S20" s="65"/>
      <c r="T20" s="34" t="s">
        <v>100</v>
      </c>
      <c r="U20" s="15" t="s">
        <v>94</v>
      </c>
      <c r="V20" s="15"/>
      <c r="W20" s="35"/>
      <c r="X20" s="63"/>
      <c r="Y20" s="64"/>
      <c r="Z20" s="64"/>
      <c r="AA20" s="65"/>
      <c r="AB20" s="34" t="s">
        <v>100</v>
      </c>
      <c r="AC20" s="15"/>
      <c r="AD20" s="15"/>
      <c r="AE20" s="35"/>
      <c r="AF20" s="63"/>
      <c r="AG20" s="64"/>
      <c r="AH20" s="64"/>
      <c r="AI20" s="65"/>
      <c r="AJ20" s="34" t="s">
        <v>99</v>
      </c>
      <c r="AK20" s="15"/>
      <c r="AL20" s="15"/>
      <c r="AM20" s="35"/>
      <c r="AN20" s="63"/>
      <c r="AO20" s="64"/>
      <c r="AP20" s="64"/>
      <c r="AQ20" s="65"/>
      <c r="AR20" s="34"/>
      <c r="AS20" s="15"/>
      <c r="AT20" s="15"/>
      <c r="AU20" s="35"/>
      <c r="AV20" s="63"/>
      <c r="AW20" s="64"/>
      <c r="AX20" s="64"/>
      <c r="AY20" s="65"/>
    </row>
    <row r="21" spans="1:51">
      <c r="A21" s="16"/>
      <c r="B21" s="6"/>
      <c r="C21" s="40"/>
      <c r="D21" s="34"/>
      <c r="E21" s="15"/>
      <c r="F21" s="15"/>
      <c r="G21" s="35"/>
      <c r="H21" s="63"/>
      <c r="I21" s="64"/>
      <c r="J21" s="64"/>
      <c r="K21" s="65"/>
      <c r="L21" s="34"/>
      <c r="M21" s="15"/>
      <c r="N21" s="15"/>
      <c r="O21" s="35"/>
      <c r="P21" s="63"/>
      <c r="Q21" s="64"/>
      <c r="R21" s="64"/>
      <c r="S21" s="65"/>
      <c r="T21" s="34"/>
      <c r="U21" s="15"/>
      <c r="V21" s="15"/>
      <c r="W21" s="35"/>
      <c r="X21" s="63"/>
      <c r="Y21" s="64"/>
      <c r="Z21" s="64"/>
      <c r="AA21" s="65"/>
      <c r="AB21" s="34"/>
      <c r="AC21" s="15"/>
      <c r="AD21" s="15"/>
      <c r="AE21" s="35"/>
      <c r="AF21" s="63"/>
      <c r="AG21" s="64"/>
      <c r="AH21" s="64"/>
      <c r="AI21" s="65"/>
      <c r="AJ21" s="34"/>
      <c r="AK21" s="15"/>
      <c r="AL21" s="15"/>
      <c r="AM21" s="35"/>
      <c r="AN21" s="63"/>
      <c r="AO21" s="64"/>
      <c r="AP21" s="64"/>
      <c r="AQ21" s="65"/>
      <c r="AR21" s="34"/>
      <c r="AS21" s="15"/>
      <c r="AT21" s="15"/>
      <c r="AU21" s="35"/>
      <c r="AV21" s="63"/>
      <c r="AW21" s="64"/>
      <c r="AX21" s="64"/>
      <c r="AY21" s="65"/>
    </row>
    <row r="22" spans="1:51">
      <c r="A22" s="16">
        <v>20</v>
      </c>
      <c r="B22" s="6" t="str">
        <f>Gesamt!B22</f>
        <v>Stummberger</v>
      </c>
      <c r="C22" s="40" t="str">
        <f>Gesamt!C22</f>
        <v xml:space="preserve">Susanna </v>
      </c>
      <c r="D22" s="34" t="s">
        <v>100</v>
      </c>
      <c r="E22" s="15"/>
      <c r="F22" s="15"/>
      <c r="G22" s="35"/>
      <c r="H22" s="63" t="s">
        <v>125</v>
      </c>
      <c r="I22" s="64" t="s">
        <v>99</v>
      </c>
      <c r="J22" s="64"/>
      <c r="K22" s="65"/>
      <c r="L22" s="34" t="s">
        <v>95</v>
      </c>
      <c r="M22" s="15" t="s">
        <v>99</v>
      </c>
      <c r="N22" s="15"/>
      <c r="O22" s="35"/>
      <c r="P22" s="63" t="s">
        <v>99</v>
      </c>
      <c r="Q22" s="64"/>
      <c r="R22" s="64"/>
      <c r="S22" s="65"/>
      <c r="T22" s="34" t="s">
        <v>99</v>
      </c>
      <c r="U22" s="15"/>
      <c r="V22" s="15"/>
      <c r="W22" s="35" t="s">
        <v>99</v>
      </c>
      <c r="X22" s="63"/>
      <c r="Y22" s="64"/>
      <c r="Z22" s="64"/>
      <c r="AA22" s="65"/>
      <c r="AB22" s="34"/>
      <c r="AC22" s="15"/>
      <c r="AD22" s="15"/>
      <c r="AE22" s="35" t="s">
        <v>99</v>
      </c>
      <c r="AF22" s="63" t="s">
        <v>100</v>
      </c>
      <c r="AG22" s="64"/>
      <c r="AH22" s="64"/>
      <c r="AI22" s="65"/>
      <c r="AJ22" s="34"/>
      <c r="AK22" s="15"/>
      <c r="AL22" s="15"/>
      <c r="AM22" s="35"/>
      <c r="AN22" s="63"/>
      <c r="AO22" s="64"/>
      <c r="AP22" s="64"/>
      <c r="AQ22" s="65"/>
      <c r="AR22" s="34"/>
      <c r="AS22" s="15"/>
      <c r="AT22" s="15"/>
      <c r="AU22" s="35"/>
      <c r="AV22" s="63"/>
      <c r="AW22" s="64"/>
      <c r="AX22" s="64"/>
      <c r="AY22" s="65"/>
    </row>
    <row r="23" spans="1:51">
      <c r="A23" s="16">
        <v>21</v>
      </c>
      <c r="B23" s="6" t="str">
        <f>Gesamt!B23</f>
        <v>Tekin</v>
      </c>
      <c r="C23" s="40" t="str">
        <f>Gesamt!C23</f>
        <v>Emirhan</v>
      </c>
      <c r="D23" s="34" t="s">
        <v>94</v>
      </c>
      <c r="E23" s="15"/>
      <c r="F23" s="15"/>
      <c r="G23" s="35"/>
      <c r="H23" s="63" t="s">
        <v>100</v>
      </c>
      <c r="I23" s="64"/>
      <c r="J23" s="64"/>
      <c r="K23" s="65"/>
      <c r="L23" s="34" t="s">
        <v>94</v>
      </c>
      <c r="M23" s="15"/>
      <c r="N23" s="15"/>
      <c r="O23" s="35"/>
      <c r="P23" s="63" t="s">
        <v>95</v>
      </c>
      <c r="Q23" s="64" t="s">
        <v>94</v>
      </c>
      <c r="R23" s="64"/>
      <c r="S23" s="65"/>
      <c r="T23" s="34" t="s">
        <v>125</v>
      </c>
      <c r="U23" s="15"/>
      <c r="V23" s="15"/>
      <c r="W23" s="35" t="s">
        <v>100</v>
      </c>
      <c r="X23" s="63"/>
      <c r="Y23" s="64"/>
      <c r="Z23" s="64"/>
      <c r="AA23" s="65"/>
      <c r="AB23" s="34"/>
      <c r="AC23" s="15"/>
      <c r="AD23" s="15"/>
      <c r="AE23" s="35" t="s">
        <v>100</v>
      </c>
      <c r="AF23" s="63"/>
      <c r="AG23" s="64"/>
      <c r="AH23" s="64"/>
      <c r="AI23" s="65"/>
      <c r="AJ23" s="34"/>
      <c r="AK23" s="15"/>
      <c r="AL23" s="15"/>
      <c r="AM23" s="35"/>
      <c r="AN23" s="63"/>
      <c r="AO23" s="64"/>
      <c r="AP23" s="64"/>
      <c r="AQ23" s="65"/>
      <c r="AR23" s="34"/>
      <c r="AS23" s="15"/>
      <c r="AT23" s="15"/>
      <c r="AU23" s="35"/>
      <c r="AV23" s="63"/>
      <c r="AW23" s="64"/>
      <c r="AX23" s="64"/>
      <c r="AY23" s="65"/>
    </row>
    <row r="24" spans="1:51">
      <c r="A24" s="16">
        <v>22</v>
      </c>
      <c r="B24" s="6" t="str">
        <f>Gesamt!B24</f>
        <v>Wieser</v>
      </c>
      <c r="C24" s="40" t="str">
        <f>Gesamt!C24</f>
        <v>Emma</v>
      </c>
      <c r="D24" s="34" t="s">
        <v>94</v>
      </c>
      <c r="E24" s="15"/>
      <c r="F24" s="15"/>
      <c r="G24" s="35"/>
      <c r="H24" s="63" t="s">
        <v>99</v>
      </c>
      <c r="I24" s="64"/>
      <c r="J24" s="64"/>
      <c r="K24" s="65"/>
      <c r="L24" s="34" t="s">
        <v>94</v>
      </c>
      <c r="M24" s="15"/>
      <c r="N24" s="15"/>
      <c r="O24" s="35"/>
      <c r="P24" s="63" t="s">
        <v>100</v>
      </c>
      <c r="Q24" s="64"/>
      <c r="R24" s="64"/>
      <c r="S24" s="65"/>
      <c r="T24" s="34" t="s">
        <v>99</v>
      </c>
      <c r="U24" s="15"/>
      <c r="V24" s="15"/>
      <c r="W24" s="35"/>
      <c r="X24" s="63"/>
      <c r="Y24" s="64"/>
      <c r="Z24" s="64"/>
      <c r="AA24" s="65"/>
      <c r="AB24" s="34" t="s">
        <v>95</v>
      </c>
      <c r="AC24" s="15" t="s">
        <v>100</v>
      </c>
      <c r="AD24" s="15"/>
      <c r="AE24" s="35"/>
      <c r="AF24" s="63" t="s">
        <v>99</v>
      </c>
      <c r="AG24" s="64"/>
      <c r="AH24" s="64"/>
      <c r="AI24" s="65"/>
      <c r="AJ24" s="34" t="s">
        <v>94</v>
      </c>
      <c r="AK24" s="15"/>
      <c r="AL24" s="15"/>
      <c r="AM24" s="35"/>
      <c r="AN24" s="63"/>
      <c r="AO24" s="64"/>
      <c r="AP24" s="64"/>
      <c r="AQ24" s="65"/>
      <c r="AR24" s="34"/>
      <c r="AS24" s="15"/>
      <c r="AT24" s="15"/>
      <c r="AU24" s="35"/>
      <c r="AV24" s="63"/>
      <c r="AW24" s="64"/>
      <c r="AX24" s="64"/>
      <c r="AY24" s="65"/>
    </row>
    <row r="25" spans="1:51">
      <c r="A25" s="16">
        <v>23</v>
      </c>
      <c r="B25" s="114" t="str">
        <f>Gesamt!B25</f>
        <v>Roll Sanz</v>
      </c>
      <c r="C25" s="115" t="str">
        <f>Gesamt!C25</f>
        <v>Lucas</v>
      </c>
      <c r="D25" s="34"/>
      <c r="E25" s="15"/>
      <c r="F25" s="15"/>
      <c r="G25" s="35"/>
      <c r="H25" s="63" t="s">
        <v>94</v>
      </c>
      <c r="I25" s="64"/>
      <c r="J25" s="64"/>
      <c r="K25" s="65"/>
      <c r="L25" s="34"/>
      <c r="M25" s="15"/>
      <c r="N25" s="15"/>
      <c r="O25" s="35"/>
      <c r="P25" s="63" t="s">
        <v>94</v>
      </c>
      <c r="Q25" s="64"/>
      <c r="R25" s="64"/>
      <c r="S25" s="65"/>
      <c r="T25" s="34" t="s">
        <v>95</v>
      </c>
      <c r="U25" s="15" t="s">
        <v>94</v>
      </c>
      <c r="V25" s="15"/>
      <c r="W25" s="35"/>
      <c r="X25" s="63"/>
      <c r="Y25" s="64"/>
      <c r="Z25" s="64"/>
      <c r="AA25" s="65"/>
      <c r="AB25" s="34" t="s">
        <v>94</v>
      </c>
      <c r="AC25" s="15"/>
      <c r="AD25" s="15"/>
      <c r="AE25" s="35"/>
      <c r="AF25" s="63" t="s">
        <v>100</v>
      </c>
      <c r="AG25" s="64"/>
      <c r="AH25" s="64"/>
      <c r="AI25" s="65"/>
      <c r="AJ25" s="34" t="s">
        <v>94</v>
      </c>
      <c r="AK25" s="15"/>
      <c r="AL25" s="15"/>
      <c r="AM25" s="35"/>
      <c r="AN25" s="63"/>
      <c r="AO25" s="64"/>
      <c r="AP25" s="64"/>
      <c r="AQ25" s="65"/>
      <c r="AR25" s="34"/>
      <c r="AS25" s="15"/>
      <c r="AT25" s="15"/>
      <c r="AU25" s="35"/>
      <c r="AV25" s="63"/>
      <c r="AW25" s="64"/>
      <c r="AX25" s="64"/>
      <c r="AY25" s="65"/>
    </row>
    <row r="26" spans="1:51">
      <c r="A26" s="16">
        <v>24</v>
      </c>
      <c r="B26" s="6" t="str">
        <f>Gesamt!B26</f>
        <v>Zotter</v>
      </c>
      <c r="C26" s="40" t="str">
        <f>Gesamt!C26</f>
        <v xml:space="preserve">Kevin </v>
      </c>
      <c r="D26" s="34" t="s">
        <v>99</v>
      </c>
      <c r="E26" s="15"/>
      <c r="F26" s="15"/>
      <c r="G26" s="35"/>
      <c r="H26" s="63" t="s">
        <v>95</v>
      </c>
      <c r="I26" s="64" t="s">
        <v>94</v>
      </c>
      <c r="J26" s="64"/>
      <c r="K26" s="65"/>
      <c r="L26" s="34" t="s">
        <v>100</v>
      </c>
      <c r="M26" s="15"/>
      <c r="N26" s="15"/>
      <c r="O26" s="35"/>
      <c r="P26" s="63"/>
      <c r="Q26" s="64" t="s">
        <v>94</v>
      </c>
      <c r="R26" s="64"/>
      <c r="S26" s="65"/>
      <c r="T26" s="34" t="s">
        <v>125</v>
      </c>
      <c r="U26" s="15"/>
      <c r="V26" s="15"/>
      <c r="W26" s="35" t="s">
        <v>99</v>
      </c>
      <c r="X26" s="63"/>
      <c r="Y26" s="64"/>
      <c r="Z26" s="64"/>
      <c r="AA26" s="65"/>
      <c r="AB26" s="34"/>
      <c r="AC26" s="15"/>
      <c r="AD26" s="15"/>
      <c r="AE26" s="35" t="s">
        <v>99</v>
      </c>
      <c r="AF26" s="63"/>
      <c r="AG26" s="64"/>
      <c r="AH26" s="64"/>
      <c r="AI26" s="65"/>
      <c r="AJ26" s="34"/>
      <c r="AK26" s="15"/>
      <c r="AL26" s="15"/>
      <c r="AM26" s="35"/>
      <c r="AN26" s="63"/>
      <c r="AO26" s="64"/>
      <c r="AP26" s="64"/>
      <c r="AQ26" s="65"/>
      <c r="AR26" s="34"/>
      <c r="AS26" s="15"/>
      <c r="AT26" s="15"/>
      <c r="AU26" s="35"/>
      <c r="AV26" s="63"/>
      <c r="AW26" s="64"/>
      <c r="AX26" s="64"/>
      <c r="AY26" s="65"/>
    </row>
    <row r="27" spans="1:51" ht="15.75" thickBot="1">
      <c r="A27" s="16">
        <v>25</v>
      </c>
      <c r="B27" s="6" t="str">
        <f>Gesamt!B27</f>
        <v>Prettenhofer</v>
      </c>
      <c r="C27" s="40" t="str">
        <f>Gesamt!C27</f>
        <v>Mattias</v>
      </c>
      <c r="D27" s="36"/>
      <c r="E27" s="37"/>
      <c r="F27" s="37"/>
      <c r="G27" s="38"/>
      <c r="H27" s="66"/>
      <c r="I27" s="67"/>
      <c r="J27" s="67"/>
      <c r="K27" s="68"/>
      <c r="L27" s="36"/>
      <c r="M27" s="37"/>
      <c r="N27" s="37"/>
      <c r="O27" s="38"/>
      <c r="P27" s="66"/>
      <c r="Q27" s="67"/>
      <c r="R27" s="67"/>
      <c r="S27" s="68"/>
      <c r="T27" s="36"/>
      <c r="U27" s="37"/>
      <c r="V27" s="37"/>
      <c r="W27" s="38" t="s">
        <v>100</v>
      </c>
      <c r="X27" s="66"/>
      <c r="Y27" s="67"/>
      <c r="Z27" s="67"/>
      <c r="AA27" s="68"/>
      <c r="AB27" s="36"/>
      <c r="AC27" s="37"/>
      <c r="AD27" s="37"/>
      <c r="AE27" s="38" t="s">
        <v>100</v>
      </c>
      <c r="AF27" s="66" t="s">
        <v>100</v>
      </c>
      <c r="AG27" s="67"/>
      <c r="AH27" s="67"/>
      <c r="AI27" s="68"/>
      <c r="AJ27" s="36"/>
      <c r="AK27" s="37"/>
      <c r="AL27" s="37"/>
      <c r="AM27" s="38"/>
      <c r="AN27" s="66"/>
      <c r="AO27" s="67"/>
      <c r="AP27" s="67"/>
      <c r="AQ27" s="68"/>
      <c r="AR27" s="36"/>
      <c r="AS27" s="37"/>
      <c r="AT27" s="37"/>
      <c r="AU27" s="38"/>
      <c r="AV27" s="66"/>
      <c r="AW27" s="67"/>
      <c r="AX27" s="67"/>
      <c r="AY27" s="68"/>
    </row>
    <row r="28" spans="1:51" ht="15.75" thickBot="1">
      <c r="A28" s="23">
        <f t="shared" ref="A28" si="0">A27+1</f>
        <v>26</v>
      </c>
      <c r="B28" s="8" t="str">
        <f>Gesamt!B28</f>
        <v>Manninger</v>
      </c>
      <c r="C28" s="18" t="str">
        <f>Gesamt!C28</f>
        <v>Clara</v>
      </c>
      <c r="D28" s="36"/>
      <c r="E28" s="37"/>
      <c r="F28" s="37"/>
      <c r="G28" s="38"/>
      <c r="H28" s="66"/>
      <c r="I28" s="67"/>
      <c r="J28" s="67"/>
      <c r="K28" s="68"/>
      <c r="L28" s="36"/>
      <c r="M28" s="37"/>
      <c r="N28" s="37"/>
      <c r="O28" s="38"/>
      <c r="P28" s="66"/>
      <c r="Q28" s="67"/>
      <c r="R28" s="67"/>
      <c r="S28" s="68"/>
      <c r="T28" s="36"/>
      <c r="U28" s="37"/>
      <c r="V28" s="37"/>
      <c r="W28" s="38"/>
      <c r="X28" s="66"/>
      <c r="Y28" s="67"/>
      <c r="Z28" s="67"/>
      <c r="AA28" s="68"/>
      <c r="AB28" s="36"/>
      <c r="AC28" s="37"/>
      <c r="AD28" s="37"/>
      <c r="AE28" s="38"/>
      <c r="AF28" s="66" t="s">
        <v>94</v>
      </c>
      <c r="AG28" s="67"/>
      <c r="AH28" s="67"/>
      <c r="AI28" s="68"/>
      <c r="AJ28" s="36" t="s">
        <v>94</v>
      </c>
      <c r="AK28" s="37"/>
      <c r="AL28" s="37"/>
      <c r="AM28" s="38"/>
      <c r="AN28" s="66"/>
      <c r="AO28" s="67"/>
      <c r="AP28" s="67"/>
      <c r="AQ28" s="68"/>
      <c r="AR28" s="36"/>
      <c r="AS28" s="37"/>
      <c r="AT28" s="37"/>
      <c r="AU28" s="38"/>
      <c r="AV28" s="66"/>
      <c r="AW28" s="67"/>
      <c r="AX28" s="67"/>
      <c r="AY28" s="68"/>
    </row>
    <row r="32" spans="1:51">
      <c r="AU32" t="s">
        <v>99</v>
      </c>
    </row>
  </sheetData>
  <mergeCells count="12">
    <mergeCell ref="AV1:AY1"/>
    <mergeCell ref="D1:G1"/>
    <mergeCell ref="H1:K1"/>
    <mergeCell ref="L1:O1"/>
    <mergeCell ref="P1:S1"/>
    <mergeCell ref="T1:W1"/>
    <mergeCell ref="X1:AA1"/>
    <mergeCell ref="AB1:AE1"/>
    <mergeCell ref="AF1:AI1"/>
    <mergeCell ref="AJ1:AM1"/>
    <mergeCell ref="AN1:AQ1"/>
    <mergeCell ref="AR1:AU1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8">
    <pageSetUpPr fitToPage="1"/>
  </sheetPr>
  <dimension ref="A1:BJ75"/>
  <sheetViews>
    <sheetView topLeftCell="A58" zoomScale="85" zoomScaleNormal="85" workbookViewId="0">
      <selection activeCell="Q1" sqref="Q1:Y1"/>
    </sheetView>
  </sheetViews>
  <sheetFormatPr baseColWidth="10" defaultColWidth="8.42578125" defaultRowHeight="15"/>
  <cols>
    <col min="2" max="5" width="2.7109375" customWidth="1"/>
    <col min="6" max="6" width="3.42578125" customWidth="1"/>
    <col min="7" max="49" width="2.7109375" customWidth="1"/>
    <col min="50" max="50" width="7.7109375" customWidth="1"/>
    <col min="51" max="51" width="8.42578125" customWidth="1"/>
    <col min="52" max="58" width="4.7109375" customWidth="1"/>
    <col min="59" max="60" width="7.7109375" customWidth="1"/>
    <col min="61" max="62" width="5.42578125" style="2" customWidth="1"/>
  </cols>
  <sheetData>
    <row r="1" spans="1:62" s="20" customFormat="1" ht="21">
      <c r="A1" s="28" t="s">
        <v>10</v>
      </c>
      <c r="B1" s="130" t="str">
        <f>Gesamt!B3</f>
        <v>Abel</v>
      </c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 t="str">
        <f>Gesamt!C3</f>
        <v>Jakob</v>
      </c>
      <c r="R1" s="130"/>
      <c r="S1" s="130"/>
      <c r="T1" s="130"/>
      <c r="U1" s="130"/>
      <c r="V1" s="130"/>
      <c r="W1" s="130"/>
      <c r="X1" s="130"/>
      <c r="Y1" s="130"/>
      <c r="Z1" s="43"/>
      <c r="AA1" s="123" t="str">
        <f>Gesamt!B1</f>
        <v>1F</v>
      </c>
      <c r="AB1" s="43"/>
      <c r="AC1" s="43"/>
      <c r="AD1" s="43"/>
      <c r="AE1" s="43"/>
      <c r="AF1" s="43"/>
      <c r="AG1" s="43"/>
      <c r="AH1" s="43"/>
      <c r="AI1" s="43"/>
      <c r="AJ1" s="43"/>
      <c r="AK1" s="43"/>
      <c r="AL1" s="43"/>
      <c r="AM1" s="43"/>
      <c r="AN1" s="129" t="str">
        <f>Gesamt!D1</f>
        <v>2019/20</v>
      </c>
      <c r="AO1" s="129"/>
      <c r="AP1" s="129"/>
      <c r="AQ1" s="129"/>
      <c r="AR1" s="129"/>
      <c r="AS1" s="129"/>
      <c r="AT1" s="129"/>
      <c r="AU1" s="129"/>
      <c r="AV1" s="129"/>
      <c r="AW1" s="129"/>
      <c r="BC1" s="19"/>
      <c r="BD1" s="41" t="s">
        <v>130</v>
      </c>
      <c r="BE1" s="19"/>
      <c r="BF1" s="19"/>
      <c r="BG1" s="19"/>
      <c r="BH1" s="19"/>
      <c r="BI1" s="29"/>
      <c r="BJ1" s="29"/>
    </row>
    <row r="3" spans="1:62">
      <c r="A3" s="17" t="s">
        <v>12</v>
      </c>
    </row>
    <row r="4" spans="1:62">
      <c r="A4" s="1" t="s">
        <v>9</v>
      </c>
      <c r="B4" s="131" t="s">
        <v>131</v>
      </c>
      <c r="C4" s="132"/>
      <c r="D4" s="132"/>
      <c r="E4" s="132"/>
      <c r="F4" s="131" t="s">
        <v>132</v>
      </c>
      <c r="G4" s="132"/>
      <c r="H4" s="132"/>
      <c r="I4" s="132"/>
      <c r="J4" s="131" t="s">
        <v>133</v>
      </c>
      <c r="K4" s="132"/>
      <c r="L4" s="132"/>
      <c r="M4" s="132"/>
      <c r="N4" s="131" t="s">
        <v>134</v>
      </c>
      <c r="O4" s="132"/>
      <c r="P4" s="132"/>
      <c r="Q4" s="132"/>
      <c r="R4" s="131" t="s">
        <v>135</v>
      </c>
      <c r="S4" s="132"/>
      <c r="T4" s="132"/>
      <c r="U4" s="132"/>
      <c r="V4" s="131" t="s">
        <v>136</v>
      </c>
      <c r="W4" s="132"/>
      <c r="X4" s="132"/>
      <c r="Y4" s="132"/>
      <c r="Z4" s="131" t="s">
        <v>137</v>
      </c>
      <c r="AA4" s="132"/>
      <c r="AB4" s="132"/>
      <c r="AC4" s="132"/>
      <c r="AD4" s="131" t="s">
        <v>138</v>
      </c>
      <c r="AE4" s="132"/>
      <c r="AF4" s="132"/>
      <c r="AG4" s="132"/>
      <c r="AH4" s="131" t="s">
        <v>139</v>
      </c>
      <c r="AI4" s="132"/>
      <c r="AJ4" s="132"/>
      <c r="AK4" s="132"/>
      <c r="AL4" s="131" t="s">
        <v>140</v>
      </c>
      <c r="AM4" s="132"/>
      <c r="AN4" s="132"/>
      <c r="AO4" s="132"/>
      <c r="AP4" s="131" t="s">
        <v>141</v>
      </c>
      <c r="AQ4" s="132"/>
      <c r="AR4" s="132"/>
      <c r="AS4" s="132"/>
      <c r="AT4" s="131" t="s">
        <v>142</v>
      </c>
      <c r="AU4" s="132"/>
      <c r="AV4" s="132"/>
      <c r="AW4" s="132"/>
      <c r="BB4" s="44" t="s">
        <v>103</v>
      </c>
      <c r="BC4" s="2">
        <v>4</v>
      </c>
    </row>
    <row r="5" spans="1:62">
      <c r="A5" s="1" t="s">
        <v>143</v>
      </c>
      <c r="B5" s="30" t="str">
        <f>Vocab!D3</f>
        <v>a</v>
      </c>
      <c r="C5" s="30" t="str">
        <f>Vocab!E3</f>
        <v>a</v>
      </c>
      <c r="D5" s="30" t="str">
        <f>Vocab!F3</f>
        <v>a</v>
      </c>
      <c r="E5" s="30" t="str">
        <f>Vocab!G3</f>
        <v>a</v>
      </c>
      <c r="F5" s="30" t="str">
        <f>Vocab!H3</f>
        <v>a</v>
      </c>
      <c r="G5" s="30" t="str">
        <f>Vocab!I3</f>
        <v>a</v>
      </c>
      <c r="H5" s="30" t="str">
        <f>Vocab!J3</f>
        <v>a</v>
      </c>
      <c r="I5" s="30" t="str">
        <f>Vocab!K3</f>
        <v>a</v>
      </c>
      <c r="J5" s="30" t="str">
        <f>Vocab!L3</f>
        <v>a</v>
      </c>
      <c r="K5" s="30" t="str">
        <f>Vocab!M3</f>
        <v>a</v>
      </c>
      <c r="L5" s="30" t="str">
        <f>Vocab!N3</f>
        <v>a</v>
      </c>
      <c r="M5" s="30" t="str">
        <f>Vocab!O3</f>
        <v>a</v>
      </c>
      <c r="N5" s="30" t="str">
        <f>Vocab!P3</f>
        <v>a</v>
      </c>
      <c r="O5" s="30" t="str">
        <f>Vocab!Q3</f>
        <v>a</v>
      </c>
      <c r="P5" s="30" t="str">
        <f>Vocab!R3</f>
        <v>a</v>
      </c>
      <c r="Q5" s="30" t="str">
        <f>Vocab!S3</f>
        <v>d</v>
      </c>
      <c r="R5" s="30" t="str">
        <f>Vocab!T3</f>
        <v>e</v>
      </c>
      <c r="S5" s="30" t="str">
        <f>Vocab!U3</f>
        <v>a</v>
      </c>
      <c r="T5" s="30" t="str">
        <f>Vocab!V3</f>
        <v xml:space="preserve">a </v>
      </c>
      <c r="U5" s="30" t="str">
        <f>Vocab!W3</f>
        <v>a</v>
      </c>
      <c r="V5" s="30" t="str">
        <f>Vocab!X3</f>
        <v>a</v>
      </c>
      <c r="W5" s="30">
        <f>Vocab!Y3</f>
        <v>0</v>
      </c>
      <c r="X5" s="30">
        <f>Vocab!Z3</f>
        <v>0</v>
      </c>
      <c r="Y5" s="30">
        <f>Vocab!AA3</f>
        <v>0</v>
      </c>
      <c r="Z5" s="30">
        <f>Vocab!AB3</f>
        <v>0</v>
      </c>
      <c r="AA5" s="30">
        <f>Vocab!AC3</f>
        <v>0</v>
      </c>
      <c r="AB5" s="30">
        <f>Vocab!AD3</f>
        <v>0</v>
      </c>
      <c r="AC5" s="30">
        <f>Vocab!AE3</f>
        <v>0</v>
      </c>
      <c r="AD5" s="30">
        <f>Vocab!AF3</f>
        <v>0</v>
      </c>
      <c r="AE5" s="30">
        <f>Vocab!AG3</f>
        <v>0</v>
      </c>
      <c r="AF5" s="30">
        <f>Vocab!AH3</f>
        <v>0</v>
      </c>
      <c r="AG5" s="30">
        <f>Vocab!AI3</f>
        <v>0</v>
      </c>
      <c r="AH5" s="30">
        <f>Vocab!AJ3</f>
        <v>0</v>
      </c>
      <c r="AI5" s="30">
        <f>Vocab!AK3</f>
        <v>0</v>
      </c>
      <c r="AJ5" s="30">
        <f>Vocab!AL3</f>
        <v>0</v>
      </c>
      <c r="AK5" s="30">
        <f>Vocab!AM3</f>
        <v>0</v>
      </c>
      <c r="AL5" s="30">
        <f>Vocab!AN3</f>
        <v>0</v>
      </c>
      <c r="AM5" s="30">
        <f>Vocab!AO3</f>
        <v>0</v>
      </c>
      <c r="AN5" s="30">
        <f>Vocab!AP3</f>
        <v>0</v>
      </c>
      <c r="AO5" s="30">
        <f>Vocab!AQ3</f>
        <v>0</v>
      </c>
      <c r="AP5" s="30">
        <f>Vocab!AR3</f>
        <v>0</v>
      </c>
      <c r="AQ5" s="30">
        <f>Vocab!AS3</f>
        <v>0</v>
      </c>
      <c r="AR5" s="30">
        <f>Vocab!AT3</f>
        <v>0</v>
      </c>
      <c r="AS5" s="30">
        <f>Vocab!AU3</f>
        <v>0</v>
      </c>
      <c r="AT5" s="30">
        <f>Vocab!AV3</f>
        <v>0</v>
      </c>
      <c r="AU5" s="30">
        <f>Vocab!AW3</f>
        <v>0</v>
      </c>
      <c r="AV5" s="30">
        <f>Vocab!AX3</f>
        <v>0</v>
      </c>
      <c r="AW5" s="30">
        <f>Vocab!AY3</f>
        <v>0</v>
      </c>
      <c r="BB5" s="44" t="s">
        <v>104</v>
      </c>
      <c r="BC5" s="2">
        <v>3</v>
      </c>
    </row>
    <row r="6" spans="1:62">
      <c r="B6">
        <f>LOOKUP(B5,$BB$4:$BB$9,$BC$4:$BC$9)</f>
        <v>4</v>
      </c>
      <c r="C6">
        <f t="shared" ref="C6:AW6" si="0">LOOKUP(C5,$BB$4:$BB$9,$BC$4:$BC$9)</f>
        <v>4</v>
      </c>
      <c r="D6">
        <f t="shared" si="0"/>
        <v>4</v>
      </c>
      <c r="E6">
        <f t="shared" si="0"/>
        <v>4</v>
      </c>
      <c r="F6">
        <f t="shared" si="0"/>
        <v>4</v>
      </c>
      <c r="G6">
        <f t="shared" si="0"/>
        <v>4</v>
      </c>
      <c r="H6">
        <f t="shared" si="0"/>
        <v>4</v>
      </c>
      <c r="I6">
        <f t="shared" si="0"/>
        <v>4</v>
      </c>
      <c r="J6">
        <f t="shared" si="0"/>
        <v>4</v>
      </c>
      <c r="K6">
        <f t="shared" si="0"/>
        <v>4</v>
      </c>
      <c r="L6">
        <f t="shared" si="0"/>
        <v>4</v>
      </c>
      <c r="M6">
        <f t="shared" si="0"/>
        <v>4</v>
      </c>
      <c r="N6">
        <f t="shared" si="0"/>
        <v>4</v>
      </c>
      <c r="O6">
        <f t="shared" si="0"/>
        <v>4</v>
      </c>
      <c r="P6">
        <f t="shared" si="0"/>
        <v>4</v>
      </c>
      <c r="Q6">
        <f t="shared" si="0"/>
        <v>1</v>
      </c>
      <c r="R6">
        <f t="shared" si="0"/>
        <v>0</v>
      </c>
      <c r="S6">
        <f t="shared" si="0"/>
        <v>4</v>
      </c>
      <c r="T6">
        <f t="shared" si="0"/>
        <v>4</v>
      </c>
      <c r="U6">
        <f t="shared" si="0"/>
        <v>4</v>
      </c>
      <c r="V6">
        <f t="shared" si="0"/>
        <v>4</v>
      </c>
      <c r="W6" t="e">
        <f t="shared" si="0"/>
        <v>#N/A</v>
      </c>
      <c r="X6" t="e">
        <f t="shared" si="0"/>
        <v>#N/A</v>
      </c>
      <c r="Y6" t="e">
        <f t="shared" si="0"/>
        <v>#N/A</v>
      </c>
      <c r="Z6" t="e">
        <f t="shared" si="0"/>
        <v>#N/A</v>
      </c>
      <c r="AA6" t="e">
        <f t="shared" si="0"/>
        <v>#N/A</v>
      </c>
      <c r="AB6" t="e">
        <f t="shared" si="0"/>
        <v>#N/A</v>
      </c>
      <c r="AC6" t="e">
        <f t="shared" si="0"/>
        <v>#N/A</v>
      </c>
      <c r="AD6" t="e">
        <f t="shared" si="0"/>
        <v>#N/A</v>
      </c>
      <c r="AE6" t="e">
        <f t="shared" si="0"/>
        <v>#N/A</v>
      </c>
      <c r="AF6" t="e">
        <f t="shared" si="0"/>
        <v>#N/A</v>
      </c>
      <c r="AG6" t="e">
        <f t="shared" si="0"/>
        <v>#N/A</v>
      </c>
      <c r="AH6" t="e">
        <f t="shared" si="0"/>
        <v>#N/A</v>
      </c>
      <c r="AI6" t="e">
        <f t="shared" si="0"/>
        <v>#N/A</v>
      </c>
      <c r="AJ6" t="e">
        <f t="shared" si="0"/>
        <v>#N/A</v>
      </c>
      <c r="AK6" t="e">
        <f t="shared" si="0"/>
        <v>#N/A</v>
      </c>
      <c r="AL6" t="e">
        <f t="shared" si="0"/>
        <v>#N/A</v>
      </c>
      <c r="AM6" t="e">
        <f t="shared" si="0"/>
        <v>#N/A</v>
      </c>
      <c r="AN6" t="e">
        <f t="shared" si="0"/>
        <v>#N/A</v>
      </c>
      <c r="AO6" t="e">
        <f t="shared" si="0"/>
        <v>#N/A</v>
      </c>
      <c r="AP6" t="e">
        <f t="shared" si="0"/>
        <v>#N/A</v>
      </c>
      <c r="AQ6" t="e">
        <f t="shared" si="0"/>
        <v>#N/A</v>
      </c>
      <c r="AR6" t="e">
        <f t="shared" si="0"/>
        <v>#N/A</v>
      </c>
      <c r="AS6" t="e">
        <f t="shared" si="0"/>
        <v>#N/A</v>
      </c>
      <c r="AT6" t="e">
        <f t="shared" si="0"/>
        <v>#N/A</v>
      </c>
      <c r="AU6" t="e">
        <f t="shared" si="0"/>
        <v>#N/A</v>
      </c>
      <c r="AV6" t="e">
        <f t="shared" si="0"/>
        <v>#N/A</v>
      </c>
      <c r="AW6" t="e">
        <f t="shared" si="0"/>
        <v>#N/A</v>
      </c>
      <c r="BB6" s="44" t="s">
        <v>105</v>
      </c>
      <c r="BC6" s="2">
        <v>2</v>
      </c>
    </row>
    <row r="7" spans="1:62"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  <c r="AC7" s="42"/>
      <c r="AD7" s="42"/>
      <c r="AE7" s="42"/>
      <c r="AF7" s="42"/>
      <c r="AG7" s="42"/>
      <c r="AH7" s="42"/>
      <c r="AI7" s="42"/>
      <c r="AJ7" s="42"/>
      <c r="AK7" s="42"/>
      <c r="AL7" s="42"/>
      <c r="AM7" s="42"/>
      <c r="AN7" s="42"/>
      <c r="AO7" s="42"/>
      <c r="AP7" s="42"/>
      <c r="AQ7" s="42"/>
      <c r="AR7" s="42"/>
      <c r="AS7" s="42"/>
      <c r="AT7" s="42"/>
      <c r="AU7" s="42"/>
      <c r="AV7" s="42"/>
      <c r="AW7" s="42"/>
      <c r="BB7" s="44" t="s">
        <v>106</v>
      </c>
      <c r="BC7" s="2">
        <v>1</v>
      </c>
    </row>
    <row r="8" spans="1:62">
      <c r="BB8" s="44" t="s">
        <v>5</v>
      </c>
      <c r="BC8" s="2">
        <v>0</v>
      </c>
    </row>
    <row r="9" spans="1:62">
      <c r="BB9" s="44" t="s">
        <v>107</v>
      </c>
      <c r="BC9" s="2">
        <v>0</v>
      </c>
    </row>
    <row r="12" spans="1:62">
      <c r="AX12" s="25" t="s">
        <v>144</v>
      </c>
    </row>
    <row r="13" spans="1:62">
      <c r="AX13" s="26"/>
    </row>
    <row r="14" spans="1:62">
      <c r="AX14" s="27" t="s">
        <v>93</v>
      </c>
    </row>
    <row r="15" spans="1:62">
      <c r="AX15" s="24"/>
    </row>
    <row r="18" spans="1:50">
      <c r="A18" s="17" t="s">
        <v>21</v>
      </c>
    </row>
    <row r="19" spans="1:50">
      <c r="A19" s="1" t="s">
        <v>9</v>
      </c>
      <c r="B19" s="131" t="s">
        <v>131</v>
      </c>
      <c r="C19" s="132"/>
      <c r="D19" s="132"/>
      <c r="E19" s="132"/>
      <c r="F19" s="131" t="s">
        <v>132</v>
      </c>
      <c r="G19" s="132"/>
      <c r="H19" s="132"/>
      <c r="I19" s="132"/>
      <c r="J19" s="131" t="s">
        <v>133</v>
      </c>
      <c r="K19" s="132"/>
      <c r="L19" s="132"/>
      <c r="M19" s="132"/>
      <c r="N19" s="131" t="s">
        <v>134</v>
      </c>
      <c r="O19" s="132"/>
      <c r="P19" s="132"/>
      <c r="Q19" s="132"/>
      <c r="R19" s="131" t="s">
        <v>135</v>
      </c>
      <c r="S19" s="132"/>
      <c r="T19" s="132"/>
      <c r="U19" s="132"/>
      <c r="V19" s="131" t="s">
        <v>136</v>
      </c>
      <c r="W19" s="132"/>
      <c r="X19" s="132"/>
      <c r="Y19" s="132"/>
      <c r="Z19" s="131" t="s">
        <v>137</v>
      </c>
      <c r="AA19" s="132"/>
      <c r="AB19" s="132"/>
      <c r="AC19" s="132"/>
      <c r="AD19" s="131" t="s">
        <v>138</v>
      </c>
      <c r="AE19" s="132"/>
      <c r="AF19" s="132"/>
      <c r="AG19" s="132"/>
      <c r="AH19" s="131" t="s">
        <v>139</v>
      </c>
      <c r="AI19" s="132"/>
      <c r="AJ19" s="132"/>
      <c r="AK19" s="132"/>
      <c r="AL19" s="131" t="s">
        <v>140</v>
      </c>
      <c r="AM19" s="132"/>
      <c r="AN19" s="132"/>
      <c r="AO19" s="132"/>
      <c r="AP19" s="131" t="s">
        <v>141</v>
      </c>
      <c r="AQ19" s="132"/>
      <c r="AR19" s="132"/>
      <c r="AS19" s="132"/>
      <c r="AT19" s="131" t="s">
        <v>142</v>
      </c>
      <c r="AU19" s="132"/>
      <c r="AV19" s="132"/>
      <c r="AW19" s="132"/>
    </row>
    <row r="20" spans="1:50">
      <c r="A20" s="1" t="s">
        <v>143</v>
      </c>
      <c r="B20" s="30" t="str">
        <f>Listening!D3</f>
        <v>b</v>
      </c>
      <c r="C20" s="30">
        <f>Listening!E3</f>
        <v>0</v>
      </c>
      <c r="D20" s="30">
        <f>Listening!F3</f>
        <v>0</v>
      </c>
      <c r="E20" s="30">
        <f>Listening!G3</f>
        <v>0</v>
      </c>
      <c r="F20" s="30" t="str">
        <f>Listening!H3</f>
        <v>b</v>
      </c>
      <c r="G20" s="30">
        <f>Listening!I3</f>
        <v>0</v>
      </c>
      <c r="H20" s="30">
        <f>Listening!J3</f>
        <v>0</v>
      </c>
      <c r="I20" s="30">
        <f>Listening!K3</f>
        <v>0</v>
      </c>
      <c r="J20" s="30" t="str">
        <f>Listening!L3</f>
        <v>b</v>
      </c>
      <c r="K20" s="30" t="str">
        <f>Listening!M3</f>
        <v>c</v>
      </c>
      <c r="L20" s="30" t="str">
        <f>Listening!N3</f>
        <v xml:space="preserve"> </v>
      </c>
      <c r="M20" s="30" t="str">
        <f>Listening!O3</f>
        <v>c</v>
      </c>
      <c r="N20" s="30" t="str">
        <f>Listening!P3</f>
        <v>b</v>
      </c>
      <c r="O20" s="30">
        <f>Listening!Q3</f>
        <v>0</v>
      </c>
      <c r="P20" s="30">
        <f>Listening!R3</f>
        <v>0</v>
      </c>
      <c r="Q20" s="30">
        <f>Listening!S3</f>
        <v>0</v>
      </c>
      <c r="R20" s="30" t="str">
        <f>Listening!T3</f>
        <v>a</v>
      </c>
      <c r="S20" s="30">
        <f>Listening!U3</f>
        <v>0</v>
      </c>
      <c r="T20" s="30">
        <f>Listening!V3</f>
        <v>0</v>
      </c>
      <c r="U20" s="30">
        <f>Listening!W3</f>
        <v>0</v>
      </c>
      <c r="V20" s="30">
        <f>Listening!X3</f>
        <v>0</v>
      </c>
      <c r="W20" s="30">
        <f>Listening!Y3</f>
        <v>0</v>
      </c>
      <c r="X20" s="30">
        <f>Listening!Z3</f>
        <v>0</v>
      </c>
      <c r="Y20" s="30">
        <f>Listening!AA3</f>
        <v>0</v>
      </c>
      <c r="Z20" s="30">
        <f>Listening!AB3</f>
        <v>0</v>
      </c>
      <c r="AA20" s="30">
        <f>Listening!AC3</f>
        <v>0</v>
      </c>
      <c r="AB20" s="30">
        <f>Listening!AD3</f>
        <v>0</v>
      </c>
      <c r="AC20" s="30" t="str">
        <f>Listening!AE3</f>
        <v>d</v>
      </c>
      <c r="AD20" s="30" t="str">
        <f>Listening!AF3</f>
        <v>b</v>
      </c>
      <c r="AE20" s="30">
        <f>Listening!AG3</f>
        <v>0</v>
      </c>
      <c r="AF20" s="30">
        <f>Listening!AH3</f>
        <v>0</v>
      </c>
      <c r="AG20" s="30">
        <f>Listening!AI3</f>
        <v>0</v>
      </c>
      <c r="AH20" s="30" t="str">
        <f>Listening!AJ3</f>
        <v>b</v>
      </c>
      <c r="AI20" s="30">
        <f>Listening!AK3</f>
        <v>0</v>
      </c>
      <c r="AJ20" s="30">
        <f>Listening!AL3</f>
        <v>0</v>
      </c>
      <c r="AK20" s="30">
        <f>Listening!AM3</f>
        <v>0</v>
      </c>
      <c r="AL20" s="30">
        <f>Listening!AN3</f>
        <v>0</v>
      </c>
      <c r="AM20" s="30">
        <f>Listening!AO3</f>
        <v>0</v>
      </c>
      <c r="AN20" s="30">
        <f>Listening!AP3</f>
        <v>0</v>
      </c>
      <c r="AO20" s="30">
        <f>Listening!AQ3</f>
        <v>0</v>
      </c>
      <c r="AP20" s="30">
        <f>Listening!AR3</f>
        <v>0</v>
      </c>
      <c r="AQ20" s="30">
        <f>Listening!AS3</f>
        <v>0</v>
      </c>
      <c r="AR20" s="30">
        <f>Listening!AT3</f>
        <v>0</v>
      </c>
      <c r="AS20" s="30">
        <f>Listening!AU3</f>
        <v>0</v>
      </c>
      <c r="AT20" s="30">
        <f>Listening!AV3</f>
        <v>0</v>
      </c>
      <c r="AU20" s="30">
        <f>Listening!AW3</f>
        <v>0</v>
      </c>
      <c r="AV20" s="30">
        <f>Listening!AX3</f>
        <v>0</v>
      </c>
      <c r="AW20" s="30">
        <f>Listening!AY3</f>
        <v>0</v>
      </c>
    </row>
    <row r="21" spans="1:50">
      <c r="B21">
        <f>LOOKUP(B20,$BB$4:$BB$9,$BC$4:$BC$9)</f>
        <v>3</v>
      </c>
      <c r="C21" t="e">
        <f t="shared" ref="C21:AW21" si="1">LOOKUP(C20,$BB$4:$BB$9,$BC$4:$BC$9)</f>
        <v>#N/A</v>
      </c>
      <c r="D21" t="e">
        <f t="shared" si="1"/>
        <v>#N/A</v>
      </c>
      <c r="E21" t="e">
        <f t="shared" si="1"/>
        <v>#N/A</v>
      </c>
      <c r="F21">
        <f t="shared" si="1"/>
        <v>3</v>
      </c>
      <c r="G21" t="e">
        <f t="shared" si="1"/>
        <v>#N/A</v>
      </c>
      <c r="H21" t="e">
        <f t="shared" si="1"/>
        <v>#N/A</v>
      </c>
      <c r="I21" t="e">
        <f t="shared" si="1"/>
        <v>#N/A</v>
      </c>
      <c r="J21">
        <f t="shared" si="1"/>
        <v>3</v>
      </c>
      <c r="K21">
        <f t="shared" si="1"/>
        <v>2</v>
      </c>
      <c r="L21" t="e">
        <f t="shared" si="1"/>
        <v>#N/A</v>
      </c>
      <c r="M21">
        <f t="shared" si="1"/>
        <v>2</v>
      </c>
      <c r="N21">
        <f t="shared" si="1"/>
        <v>3</v>
      </c>
      <c r="O21" t="e">
        <f t="shared" si="1"/>
        <v>#N/A</v>
      </c>
      <c r="P21" t="e">
        <f t="shared" si="1"/>
        <v>#N/A</v>
      </c>
      <c r="Q21" t="e">
        <f t="shared" si="1"/>
        <v>#N/A</v>
      </c>
      <c r="R21">
        <f t="shared" si="1"/>
        <v>4</v>
      </c>
      <c r="S21" t="e">
        <f t="shared" si="1"/>
        <v>#N/A</v>
      </c>
      <c r="T21" t="e">
        <f t="shared" si="1"/>
        <v>#N/A</v>
      </c>
      <c r="U21" t="e">
        <f t="shared" si="1"/>
        <v>#N/A</v>
      </c>
      <c r="V21" t="e">
        <f t="shared" si="1"/>
        <v>#N/A</v>
      </c>
      <c r="W21" t="e">
        <f t="shared" si="1"/>
        <v>#N/A</v>
      </c>
      <c r="X21" t="e">
        <f t="shared" si="1"/>
        <v>#N/A</v>
      </c>
      <c r="Y21" t="e">
        <f t="shared" si="1"/>
        <v>#N/A</v>
      </c>
      <c r="Z21" t="e">
        <f t="shared" si="1"/>
        <v>#N/A</v>
      </c>
      <c r="AA21" t="e">
        <f t="shared" si="1"/>
        <v>#N/A</v>
      </c>
      <c r="AB21" t="e">
        <f t="shared" si="1"/>
        <v>#N/A</v>
      </c>
      <c r="AC21">
        <f t="shared" si="1"/>
        <v>1</v>
      </c>
      <c r="AD21">
        <f t="shared" si="1"/>
        <v>3</v>
      </c>
      <c r="AE21" t="e">
        <f t="shared" si="1"/>
        <v>#N/A</v>
      </c>
      <c r="AF21" t="e">
        <f t="shared" si="1"/>
        <v>#N/A</v>
      </c>
      <c r="AG21" t="e">
        <f t="shared" si="1"/>
        <v>#N/A</v>
      </c>
      <c r="AH21">
        <f t="shared" si="1"/>
        <v>3</v>
      </c>
      <c r="AI21" t="e">
        <f t="shared" si="1"/>
        <v>#N/A</v>
      </c>
      <c r="AJ21" t="e">
        <f t="shared" si="1"/>
        <v>#N/A</v>
      </c>
      <c r="AK21" t="e">
        <f t="shared" si="1"/>
        <v>#N/A</v>
      </c>
      <c r="AL21" t="e">
        <f t="shared" si="1"/>
        <v>#N/A</v>
      </c>
      <c r="AM21" t="e">
        <f t="shared" si="1"/>
        <v>#N/A</v>
      </c>
      <c r="AN21" t="e">
        <f t="shared" si="1"/>
        <v>#N/A</v>
      </c>
      <c r="AO21" t="e">
        <f t="shared" si="1"/>
        <v>#N/A</v>
      </c>
      <c r="AP21" t="e">
        <f t="shared" si="1"/>
        <v>#N/A</v>
      </c>
      <c r="AQ21" t="e">
        <f t="shared" si="1"/>
        <v>#N/A</v>
      </c>
      <c r="AR21" t="e">
        <f t="shared" si="1"/>
        <v>#N/A</v>
      </c>
      <c r="AS21" t="e">
        <f t="shared" si="1"/>
        <v>#N/A</v>
      </c>
      <c r="AT21" t="e">
        <f t="shared" si="1"/>
        <v>#N/A</v>
      </c>
      <c r="AU21" t="e">
        <f t="shared" si="1"/>
        <v>#N/A</v>
      </c>
      <c r="AV21" t="e">
        <f t="shared" si="1"/>
        <v>#N/A</v>
      </c>
      <c r="AW21" t="e">
        <f t="shared" si="1"/>
        <v>#N/A</v>
      </c>
    </row>
    <row r="22" spans="1:50"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  <c r="AG22" s="42"/>
      <c r="AH22" s="42"/>
      <c r="AI22" s="42"/>
      <c r="AJ22" s="42"/>
      <c r="AK22" s="42"/>
      <c r="AL22" s="42"/>
      <c r="AM22" s="42"/>
      <c r="AN22" s="42"/>
      <c r="AO22" s="42"/>
      <c r="AP22" s="42"/>
      <c r="AQ22" s="42"/>
      <c r="AR22" s="42"/>
      <c r="AS22" s="42"/>
      <c r="AT22" s="42"/>
      <c r="AU22" s="42"/>
      <c r="AV22" s="42"/>
      <c r="AW22" s="42"/>
    </row>
    <row r="27" spans="1:50">
      <c r="AX27" s="25" t="s">
        <v>144</v>
      </c>
    </row>
    <row r="28" spans="1:50">
      <c r="AX28" s="26"/>
    </row>
    <row r="29" spans="1:50">
      <c r="AX29" s="27" t="s">
        <v>93</v>
      </c>
    </row>
    <row r="30" spans="1:50">
      <c r="AX30" s="24"/>
    </row>
    <row r="33" spans="1:50">
      <c r="A33" s="17" t="s">
        <v>19</v>
      </c>
    </row>
    <row r="34" spans="1:50">
      <c r="A34" s="1" t="s">
        <v>9</v>
      </c>
      <c r="B34" s="131" t="s">
        <v>131</v>
      </c>
      <c r="C34" s="132"/>
      <c r="D34" s="132"/>
      <c r="E34" s="132"/>
      <c r="F34" s="131" t="s">
        <v>132</v>
      </c>
      <c r="G34" s="132"/>
      <c r="H34" s="132"/>
      <c r="I34" s="132"/>
      <c r="J34" s="131" t="s">
        <v>133</v>
      </c>
      <c r="K34" s="132"/>
      <c r="L34" s="132"/>
      <c r="M34" s="132"/>
      <c r="N34" s="131" t="s">
        <v>134</v>
      </c>
      <c r="O34" s="132"/>
      <c r="P34" s="132"/>
      <c r="Q34" s="132"/>
      <c r="R34" s="131" t="s">
        <v>135</v>
      </c>
      <c r="S34" s="132"/>
      <c r="T34" s="132"/>
      <c r="U34" s="132"/>
      <c r="V34" s="131" t="s">
        <v>136</v>
      </c>
      <c r="W34" s="132"/>
      <c r="X34" s="132"/>
      <c r="Y34" s="132"/>
      <c r="Z34" s="131" t="s">
        <v>137</v>
      </c>
      <c r="AA34" s="132"/>
      <c r="AB34" s="132"/>
      <c r="AC34" s="132"/>
      <c r="AD34" s="131" t="s">
        <v>138</v>
      </c>
      <c r="AE34" s="132"/>
      <c r="AF34" s="132"/>
      <c r="AG34" s="132"/>
      <c r="AH34" s="131" t="s">
        <v>139</v>
      </c>
      <c r="AI34" s="132"/>
      <c r="AJ34" s="132"/>
      <c r="AK34" s="132"/>
      <c r="AL34" s="131" t="s">
        <v>140</v>
      </c>
      <c r="AM34" s="132"/>
      <c r="AN34" s="132"/>
      <c r="AO34" s="132"/>
      <c r="AP34" s="131" t="s">
        <v>141</v>
      </c>
      <c r="AQ34" s="132"/>
      <c r="AR34" s="132"/>
      <c r="AS34" s="132"/>
      <c r="AT34" s="131" t="s">
        <v>142</v>
      </c>
      <c r="AU34" s="132"/>
      <c r="AV34" s="132"/>
      <c r="AW34" s="132"/>
    </row>
    <row r="35" spans="1:50">
      <c r="A35" s="1" t="s">
        <v>143</v>
      </c>
      <c r="B35" s="30" t="str">
        <f>Writing!D3</f>
        <v>b</v>
      </c>
      <c r="C35" s="30">
        <f>Writing!E3</f>
        <v>0</v>
      </c>
      <c r="D35" s="30">
        <f>Writing!F3</f>
        <v>0</v>
      </c>
      <c r="E35" s="30">
        <f>Writing!G3</f>
        <v>0</v>
      </c>
      <c r="F35" s="30" t="str">
        <f>Writing!H3</f>
        <v>a</v>
      </c>
      <c r="G35" s="30" t="str">
        <f>Writing!I3</f>
        <v>b</v>
      </c>
      <c r="H35" s="30">
        <f>Writing!J3</f>
        <v>0</v>
      </c>
      <c r="I35" s="30">
        <f>Writing!K3</f>
        <v>0</v>
      </c>
      <c r="J35" s="30" t="str">
        <f>Writing!L3</f>
        <v>b</v>
      </c>
      <c r="K35" s="30" t="str">
        <f>Writing!M3</f>
        <v>b</v>
      </c>
      <c r="L35" s="30">
        <f>Writing!N3</f>
        <v>0</v>
      </c>
      <c r="M35" s="30">
        <f>Writing!O3</f>
        <v>0</v>
      </c>
      <c r="N35" s="30" t="str">
        <f>Writing!P3</f>
        <v>b</v>
      </c>
      <c r="O35" s="30" t="str">
        <f>Writing!Q3</f>
        <v>c</v>
      </c>
      <c r="P35" s="30">
        <f>Writing!R3</f>
        <v>0</v>
      </c>
      <c r="Q35" s="30">
        <f>Writing!S3</f>
        <v>0</v>
      </c>
      <c r="R35" s="30" t="str">
        <f>Writing!T3</f>
        <v>b</v>
      </c>
      <c r="S35" s="30" t="str">
        <f>Writing!U3</f>
        <v>b</v>
      </c>
      <c r="T35" s="30">
        <f>Writing!V3</f>
        <v>0</v>
      </c>
      <c r="U35" s="30" t="str">
        <f>Writing!W3</f>
        <v xml:space="preserve"> </v>
      </c>
      <c r="V35" s="30">
        <f>Writing!X3</f>
        <v>0</v>
      </c>
      <c r="W35" s="30">
        <f>Writing!Y3</f>
        <v>0</v>
      </c>
      <c r="X35" s="30">
        <f>Writing!Z3</f>
        <v>0</v>
      </c>
      <c r="Y35" s="30">
        <f>Writing!AA3</f>
        <v>0</v>
      </c>
      <c r="Z35" s="30">
        <f>Writing!AB3</f>
        <v>0</v>
      </c>
      <c r="AA35" s="30">
        <f>Writing!AC3</f>
        <v>0</v>
      </c>
      <c r="AB35" s="30">
        <f>Writing!AD3</f>
        <v>0</v>
      </c>
      <c r="AC35" s="30" t="e">
        <f>Writing!#REF!</f>
        <v>#REF!</v>
      </c>
      <c r="AD35" s="30" t="str">
        <f>Writing!AF3</f>
        <v>b</v>
      </c>
      <c r="AE35" s="30" t="str">
        <f>Writing!AG3</f>
        <v>b</v>
      </c>
      <c r="AF35" s="30">
        <f>Writing!AH3</f>
        <v>0</v>
      </c>
      <c r="AG35" s="30" t="str">
        <f>Writing!AI3</f>
        <v xml:space="preserve"> </v>
      </c>
      <c r="AH35" s="30" t="str">
        <f>Writing!AJ3</f>
        <v>b</v>
      </c>
      <c r="AI35" s="30" t="str">
        <f>Writing!AK3</f>
        <v>a</v>
      </c>
      <c r="AJ35" s="30">
        <f>Writing!AL3</f>
        <v>0</v>
      </c>
      <c r="AK35" s="30">
        <f>Writing!AM3</f>
        <v>0</v>
      </c>
      <c r="AL35" s="30">
        <f>Writing!AN3</f>
        <v>0</v>
      </c>
      <c r="AM35" s="30">
        <f>Writing!AO3</f>
        <v>0</v>
      </c>
      <c r="AN35" s="30">
        <f>Writing!AP3</f>
        <v>0</v>
      </c>
      <c r="AO35" s="30">
        <f>Writing!AQ3</f>
        <v>0</v>
      </c>
      <c r="AP35" s="30">
        <f>Writing!AR3</f>
        <v>0</v>
      </c>
      <c r="AQ35" s="30">
        <f>Writing!AS3</f>
        <v>0</v>
      </c>
      <c r="AR35" s="30">
        <f>Writing!AT3</f>
        <v>0</v>
      </c>
      <c r="AS35" s="30">
        <f>Writing!AU3</f>
        <v>0</v>
      </c>
      <c r="AT35" s="30">
        <f>Writing!AV3</f>
        <v>0</v>
      </c>
      <c r="AU35" s="30">
        <f>Writing!AW3</f>
        <v>0</v>
      </c>
      <c r="AV35" s="30">
        <f>Writing!AX3</f>
        <v>0</v>
      </c>
      <c r="AW35" s="30">
        <f>Writing!AY3</f>
        <v>0</v>
      </c>
    </row>
    <row r="36" spans="1:50">
      <c r="B36">
        <f>LOOKUP(B35,$BB$4:$BB$9,$BC$4:$BC$9)</f>
        <v>3</v>
      </c>
      <c r="C36" t="e">
        <f t="shared" ref="C36" si="2">LOOKUP(C35,$BB$4:$BB$9,$BC$4:$BC$9)</f>
        <v>#N/A</v>
      </c>
      <c r="D36" t="e">
        <f t="shared" ref="D36" si="3">LOOKUP(D35,$BB$4:$BB$9,$BC$4:$BC$9)</f>
        <v>#N/A</v>
      </c>
      <c r="E36" t="e">
        <f t="shared" ref="E36" si="4">LOOKUP(E35,$BB$4:$BB$9,$BC$4:$BC$9)</f>
        <v>#N/A</v>
      </c>
      <c r="F36">
        <f t="shared" ref="F36" si="5">LOOKUP(F35,$BB$4:$BB$9,$BC$4:$BC$9)</f>
        <v>4</v>
      </c>
      <c r="G36">
        <f t="shared" ref="G36" si="6">LOOKUP(G35,$BB$4:$BB$9,$BC$4:$BC$9)</f>
        <v>3</v>
      </c>
      <c r="H36" t="e">
        <f t="shared" ref="H36" si="7">LOOKUP(H35,$BB$4:$BB$9,$BC$4:$BC$9)</f>
        <v>#N/A</v>
      </c>
      <c r="I36" t="e">
        <f t="shared" ref="I36" si="8">LOOKUP(I35,$BB$4:$BB$9,$BC$4:$BC$9)</f>
        <v>#N/A</v>
      </c>
      <c r="J36">
        <f t="shared" ref="J36" si="9">LOOKUP(J35,$BB$4:$BB$9,$BC$4:$BC$9)</f>
        <v>3</v>
      </c>
      <c r="K36">
        <f t="shared" ref="K36" si="10">LOOKUP(K35,$BB$4:$BB$9,$BC$4:$BC$9)</f>
        <v>3</v>
      </c>
      <c r="L36" t="e">
        <f t="shared" ref="L36" si="11">LOOKUP(L35,$BB$4:$BB$9,$BC$4:$BC$9)</f>
        <v>#N/A</v>
      </c>
      <c r="M36" t="e">
        <f t="shared" ref="M36" si="12">LOOKUP(M35,$BB$4:$BB$9,$BC$4:$BC$9)</f>
        <v>#N/A</v>
      </c>
      <c r="N36">
        <f t="shared" ref="N36" si="13">LOOKUP(N35,$BB$4:$BB$9,$BC$4:$BC$9)</f>
        <v>3</v>
      </c>
      <c r="O36">
        <f t="shared" ref="O36" si="14">LOOKUP(O35,$BB$4:$BB$9,$BC$4:$BC$9)</f>
        <v>2</v>
      </c>
      <c r="P36" t="e">
        <f t="shared" ref="P36" si="15">LOOKUP(P35,$BB$4:$BB$9,$BC$4:$BC$9)</f>
        <v>#N/A</v>
      </c>
      <c r="Q36" t="e">
        <f t="shared" ref="Q36" si="16">LOOKUP(Q35,$BB$4:$BB$9,$BC$4:$BC$9)</f>
        <v>#N/A</v>
      </c>
      <c r="R36">
        <f t="shared" ref="R36" si="17">LOOKUP(R35,$BB$4:$BB$9,$BC$4:$BC$9)</f>
        <v>3</v>
      </c>
      <c r="S36">
        <f t="shared" ref="S36" si="18">LOOKUP(S35,$BB$4:$BB$9,$BC$4:$BC$9)</f>
        <v>3</v>
      </c>
      <c r="T36" t="e">
        <f t="shared" ref="T36" si="19">LOOKUP(T35,$BB$4:$BB$9,$BC$4:$BC$9)</f>
        <v>#N/A</v>
      </c>
      <c r="U36" t="e">
        <f t="shared" ref="U36" si="20">LOOKUP(U35,$BB$4:$BB$9,$BC$4:$BC$9)</f>
        <v>#N/A</v>
      </c>
      <c r="V36" t="e">
        <f t="shared" ref="V36" si="21">LOOKUP(V35,$BB$4:$BB$9,$BC$4:$BC$9)</f>
        <v>#N/A</v>
      </c>
      <c r="W36" t="e">
        <f t="shared" ref="W36" si="22">LOOKUP(W35,$BB$4:$BB$9,$BC$4:$BC$9)</f>
        <v>#N/A</v>
      </c>
      <c r="X36" t="e">
        <f t="shared" ref="X36" si="23">LOOKUP(X35,$BB$4:$BB$9,$BC$4:$BC$9)</f>
        <v>#N/A</v>
      </c>
      <c r="Y36" t="e">
        <f t="shared" ref="Y36" si="24">LOOKUP(Y35,$BB$4:$BB$9,$BC$4:$BC$9)</f>
        <v>#N/A</v>
      </c>
      <c r="Z36" t="e">
        <f t="shared" ref="Z36" si="25">LOOKUP(Z35,$BB$4:$BB$9,$BC$4:$BC$9)</f>
        <v>#N/A</v>
      </c>
      <c r="AA36" t="e">
        <f t="shared" ref="AA36" si="26">LOOKUP(AA35,$BB$4:$BB$9,$BC$4:$BC$9)</f>
        <v>#N/A</v>
      </c>
      <c r="AB36" t="e">
        <f t="shared" ref="AB36" si="27">LOOKUP(AB35,$BB$4:$BB$9,$BC$4:$BC$9)</f>
        <v>#N/A</v>
      </c>
      <c r="AC36" t="e">
        <f t="shared" ref="AC36" si="28">LOOKUP(AC35,$BB$4:$BB$9,$BC$4:$BC$9)</f>
        <v>#REF!</v>
      </c>
      <c r="AD36">
        <f t="shared" ref="AD36" si="29">LOOKUP(AD35,$BB$4:$BB$9,$BC$4:$BC$9)</f>
        <v>3</v>
      </c>
      <c r="AE36">
        <f t="shared" ref="AE36" si="30">LOOKUP(AE35,$BB$4:$BB$9,$BC$4:$BC$9)</f>
        <v>3</v>
      </c>
      <c r="AF36" t="e">
        <f t="shared" ref="AF36" si="31">LOOKUP(AF35,$BB$4:$BB$9,$BC$4:$BC$9)</f>
        <v>#N/A</v>
      </c>
      <c r="AG36" t="e">
        <f t="shared" ref="AG36" si="32">LOOKUP(AG35,$BB$4:$BB$9,$BC$4:$BC$9)</f>
        <v>#N/A</v>
      </c>
      <c r="AH36">
        <f t="shared" ref="AH36" si="33">LOOKUP(AH35,$BB$4:$BB$9,$BC$4:$BC$9)</f>
        <v>3</v>
      </c>
      <c r="AI36">
        <f t="shared" ref="AI36" si="34">LOOKUP(AI35,$BB$4:$BB$9,$BC$4:$BC$9)</f>
        <v>4</v>
      </c>
      <c r="AJ36" t="e">
        <f t="shared" ref="AJ36" si="35">LOOKUP(AJ35,$BB$4:$BB$9,$BC$4:$BC$9)</f>
        <v>#N/A</v>
      </c>
      <c r="AK36" t="e">
        <f t="shared" ref="AK36" si="36">LOOKUP(AK35,$BB$4:$BB$9,$BC$4:$BC$9)</f>
        <v>#N/A</v>
      </c>
      <c r="AL36" t="e">
        <f t="shared" ref="AL36" si="37">LOOKUP(AL35,$BB$4:$BB$9,$BC$4:$BC$9)</f>
        <v>#N/A</v>
      </c>
      <c r="AM36" t="e">
        <f t="shared" ref="AM36" si="38">LOOKUP(AM35,$BB$4:$BB$9,$BC$4:$BC$9)</f>
        <v>#N/A</v>
      </c>
      <c r="AN36" t="e">
        <f t="shared" ref="AN36" si="39">LOOKUP(AN35,$BB$4:$BB$9,$BC$4:$BC$9)</f>
        <v>#N/A</v>
      </c>
      <c r="AO36" t="e">
        <f t="shared" ref="AO36" si="40">LOOKUP(AO35,$BB$4:$BB$9,$BC$4:$BC$9)</f>
        <v>#N/A</v>
      </c>
      <c r="AP36" t="e">
        <f t="shared" ref="AP36" si="41">LOOKUP(AP35,$BB$4:$BB$9,$BC$4:$BC$9)</f>
        <v>#N/A</v>
      </c>
      <c r="AQ36" t="e">
        <f t="shared" ref="AQ36" si="42">LOOKUP(AQ35,$BB$4:$BB$9,$BC$4:$BC$9)</f>
        <v>#N/A</v>
      </c>
      <c r="AR36" t="e">
        <f t="shared" ref="AR36" si="43">LOOKUP(AR35,$BB$4:$BB$9,$BC$4:$BC$9)</f>
        <v>#N/A</v>
      </c>
      <c r="AS36" t="e">
        <f t="shared" ref="AS36" si="44">LOOKUP(AS35,$BB$4:$BB$9,$BC$4:$BC$9)</f>
        <v>#N/A</v>
      </c>
      <c r="AT36" t="e">
        <f t="shared" ref="AT36" si="45">LOOKUP(AT35,$BB$4:$BB$9,$BC$4:$BC$9)</f>
        <v>#N/A</v>
      </c>
      <c r="AU36" t="e">
        <f t="shared" ref="AU36" si="46">LOOKUP(AU35,$BB$4:$BB$9,$BC$4:$BC$9)</f>
        <v>#N/A</v>
      </c>
      <c r="AV36" t="e">
        <f t="shared" ref="AV36" si="47">LOOKUP(AV35,$BB$4:$BB$9,$BC$4:$BC$9)</f>
        <v>#N/A</v>
      </c>
      <c r="AW36" t="e">
        <f t="shared" ref="AW36" si="48">LOOKUP(AW35,$BB$4:$BB$9,$BC$4:$BC$9)</f>
        <v>#N/A</v>
      </c>
    </row>
    <row r="37" spans="1:50"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42"/>
      <c r="AM37" s="42"/>
      <c r="AN37" s="42"/>
      <c r="AO37" s="42"/>
      <c r="AP37" s="42"/>
      <c r="AQ37" s="42"/>
      <c r="AR37" s="42"/>
      <c r="AS37" s="42"/>
      <c r="AT37" s="42"/>
      <c r="AU37" s="42"/>
      <c r="AV37" s="42"/>
      <c r="AW37" s="42"/>
    </row>
    <row r="42" spans="1:50">
      <c r="AX42" s="25" t="s">
        <v>144</v>
      </c>
    </row>
    <row r="43" spans="1:50">
      <c r="AX43" s="26"/>
    </row>
    <row r="44" spans="1:50">
      <c r="AX44" s="27" t="s">
        <v>93</v>
      </c>
    </row>
    <row r="45" spans="1:50">
      <c r="AX45" s="24"/>
    </row>
    <row r="48" spans="1:50">
      <c r="A48" s="17" t="s">
        <v>20</v>
      </c>
    </row>
    <row r="49" spans="1:50">
      <c r="A49" s="1" t="s">
        <v>9</v>
      </c>
      <c r="B49" s="131" t="s">
        <v>131</v>
      </c>
      <c r="C49" s="132"/>
      <c r="D49" s="132"/>
      <c r="E49" s="132"/>
      <c r="F49" s="131" t="s">
        <v>132</v>
      </c>
      <c r="G49" s="132"/>
      <c r="H49" s="132"/>
      <c r="I49" s="132"/>
      <c r="J49" s="131" t="s">
        <v>133</v>
      </c>
      <c r="K49" s="132"/>
      <c r="L49" s="132"/>
      <c r="M49" s="132"/>
      <c r="N49" s="131" t="s">
        <v>134</v>
      </c>
      <c r="O49" s="132"/>
      <c r="P49" s="132"/>
      <c r="Q49" s="132"/>
      <c r="R49" s="131" t="s">
        <v>135</v>
      </c>
      <c r="S49" s="132"/>
      <c r="T49" s="132"/>
      <c r="U49" s="132"/>
      <c r="V49" s="131" t="s">
        <v>136</v>
      </c>
      <c r="W49" s="132"/>
      <c r="X49" s="132"/>
      <c r="Y49" s="132"/>
      <c r="Z49" s="131" t="s">
        <v>137</v>
      </c>
      <c r="AA49" s="132"/>
      <c r="AB49" s="132"/>
      <c r="AC49" s="132"/>
      <c r="AD49" s="131" t="s">
        <v>138</v>
      </c>
      <c r="AE49" s="132"/>
      <c r="AF49" s="132"/>
      <c r="AG49" s="132"/>
      <c r="AH49" s="131" t="s">
        <v>139</v>
      </c>
      <c r="AI49" s="132"/>
      <c r="AJ49" s="132"/>
      <c r="AK49" s="132"/>
      <c r="AL49" s="131" t="s">
        <v>140</v>
      </c>
      <c r="AM49" s="132"/>
      <c r="AN49" s="132"/>
      <c r="AO49" s="132"/>
      <c r="AP49" s="131" t="s">
        <v>141</v>
      </c>
      <c r="AQ49" s="132"/>
      <c r="AR49" s="132"/>
      <c r="AS49" s="132"/>
      <c r="AT49" s="131" t="s">
        <v>142</v>
      </c>
      <c r="AU49" s="132"/>
      <c r="AV49" s="132"/>
      <c r="AW49" s="132"/>
    </row>
    <row r="50" spans="1:50">
      <c r="A50" s="1" t="s">
        <v>143</v>
      </c>
      <c r="B50" s="30" t="str">
        <f>Reading!D3</f>
        <v>b</v>
      </c>
      <c r="C50" s="30">
        <f>Reading!E3</f>
        <v>0</v>
      </c>
      <c r="D50" s="30">
        <f>Reading!F3</f>
        <v>0</v>
      </c>
      <c r="E50" s="30">
        <f>Reading!G3</f>
        <v>0</v>
      </c>
      <c r="F50" s="30" t="str">
        <f>Reading!H3</f>
        <v>c</v>
      </c>
      <c r="G50" s="30" t="str">
        <f>Reading!I3</f>
        <v>a</v>
      </c>
      <c r="H50" s="30">
        <f>Reading!J3</f>
        <v>0</v>
      </c>
      <c r="I50" s="30">
        <f>Reading!K3</f>
        <v>0</v>
      </c>
      <c r="J50" s="30" t="str">
        <f>Reading!L3</f>
        <v>c</v>
      </c>
      <c r="K50" s="30" t="str">
        <f>Reading!M3</f>
        <v>b</v>
      </c>
      <c r="L50" s="30">
        <f>Reading!N3</f>
        <v>0</v>
      </c>
      <c r="M50" s="30">
        <f>Reading!O3</f>
        <v>0</v>
      </c>
      <c r="N50" s="30" t="str">
        <f>Reading!P3</f>
        <v>f</v>
      </c>
      <c r="O50" s="30" t="str">
        <f>Reading!Q3</f>
        <v>c</v>
      </c>
      <c r="P50" s="30">
        <f>Reading!R3</f>
        <v>0</v>
      </c>
      <c r="Q50" s="30">
        <f>Reading!S3</f>
        <v>0</v>
      </c>
      <c r="R50" s="30" t="str">
        <f>Reading!T3</f>
        <v>a</v>
      </c>
      <c r="S50" s="30">
        <f>Reading!U3</f>
        <v>0</v>
      </c>
      <c r="T50" s="30">
        <f>Reading!V3</f>
        <v>0</v>
      </c>
      <c r="U50" s="30" t="str">
        <f>Reading!W3</f>
        <v>f</v>
      </c>
      <c r="V50" s="30">
        <f>Reading!X3</f>
        <v>0</v>
      </c>
      <c r="W50" s="30">
        <f>Reading!Y3</f>
        <v>0</v>
      </c>
      <c r="X50" s="30">
        <f>Reading!Z3</f>
        <v>0</v>
      </c>
      <c r="Y50" s="30">
        <f>Reading!AA3</f>
        <v>0</v>
      </c>
      <c r="Z50" s="30">
        <f>Reading!AB3</f>
        <v>0</v>
      </c>
      <c r="AA50" s="30">
        <f>Reading!AC3</f>
        <v>0</v>
      </c>
      <c r="AB50" s="30">
        <f>Reading!AD3</f>
        <v>0</v>
      </c>
      <c r="AC50" s="30" t="str">
        <f>Reading!AE3</f>
        <v>f</v>
      </c>
      <c r="AD50" s="30" t="str">
        <f>Reading!AF3</f>
        <v>c</v>
      </c>
      <c r="AE50" s="30">
        <f>Reading!AG3</f>
        <v>0</v>
      </c>
      <c r="AF50" s="30">
        <f>Reading!AH3</f>
        <v>0</v>
      </c>
      <c r="AG50" s="30">
        <f>Reading!AI3</f>
        <v>0</v>
      </c>
      <c r="AH50" s="30" t="str">
        <f>Reading!AJ3</f>
        <v>a</v>
      </c>
      <c r="AI50" s="30">
        <f>Reading!AK3</f>
        <v>0</v>
      </c>
      <c r="AJ50" s="30">
        <f>Reading!AL3</f>
        <v>0</v>
      </c>
      <c r="AK50" s="30">
        <f>Reading!AM3</f>
        <v>0</v>
      </c>
      <c r="AL50" s="30">
        <f>Reading!AN3</f>
        <v>0</v>
      </c>
      <c r="AM50" s="30">
        <f>Reading!AO3</f>
        <v>0</v>
      </c>
      <c r="AN50" s="30">
        <f>Reading!AP3</f>
        <v>0</v>
      </c>
      <c r="AO50" s="30">
        <f>Reading!AQ3</f>
        <v>0</v>
      </c>
      <c r="AP50" s="30">
        <f>Reading!AR3</f>
        <v>0</v>
      </c>
      <c r="AQ50" s="30">
        <f>Reading!AS3</f>
        <v>0</v>
      </c>
      <c r="AR50" s="30">
        <f>Reading!AT3</f>
        <v>0</v>
      </c>
      <c r="AS50" s="30">
        <f>Reading!AU3</f>
        <v>0</v>
      </c>
      <c r="AT50" s="30">
        <f>Reading!AV3</f>
        <v>0</v>
      </c>
      <c r="AU50" s="30">
        <f>Reading!AW3</f>
        <v>0</v>
      </c>
      <c r="AV50" s="30">
        <f>Reading!AX3</f>
        <v>0</v>
      </c>
      <c r="AW50" s="30">
        <f>Reading!AY3</f>
        <v>0</v>
      </c>
    </row>
    <row r="51" spans="1:50">
      <c r="B51">
        <f>LOOKUP(B50,$BB$4:$BB$9,$BC$4:$BC$9)</f>
        <v>3</v>
      </c>
      <c r="C51" t="e">
        <f t="shared" ref="C51" si="49">LOOKUP(C50,$BB$4:$BB$9,$BC$4:$BC$9)</f>
        <v>#N/A</v>
      </c>
      <c r="D51" t="e">
        <f t="shared" ref="D51" si="50">LOOKUP(D50,$BB$4:$BB$9,$BC$4:$BC$9)</f>
        <v>#N/A</v>
      </c>
      <c r="E51" t="e">
        <f t="shared" ref="E51" si="51">LOOKUP(E50,$BB$4:$BB$9,$BC$4:$BC$9)</f>
        <v>#N/A</v>
      </c>
      <c r="F51">
        <f t="shared" ref="F51" si="52">LOOKUP(F50,$BB$4:$BB$9,$BC$4:$BC$9)</f>
        <v>2</v>
      </c>
      <c r="G51">
        <f t="shared" ref="G51" si="53">LOOKUP(G50,$BB$4:$BB$9,$BC$4:$BC$9)</f>
        <v>4</v>
      </c>
      <c r="H51" t="e">
        <f t="shared" ref="H51" si="54">LOOKUP(H50,$BB$4:$BB$9,$BC$4:$BC$9)</f>
        <v>#N/A</v>
      </c>
      <c r="I51" t="e">
        <f t="shared" ref="I51" si="55">LOOKUP(I50,$BB$4:$BB$9,$BC$4:$BC$9)</f>
        <v>#N/A</v>
      </c>
      <c r="J51">
        <f t="shared" ref="J51" si="56">LOOKUP(J50,$BB$4:$BB$9,$BC$4:$BC$9)</f>
        <v>2</v>
      </c>
      <c r="K51">
        <f t="shared" ref="K51" si="57">LOOKUP(K50,$BB$4:$BB$9,$BC$4:$BC$9)</f>
        <v>3</v>
      </c>
      <c r="L51" t="e">
        <f t="shared" ref="L51" si="58">LOOKUP(L50,$BB$4:$BB$9,$BC$4:$BC$9)</f>
        <v>#N/A</v>
      </c>
      <c r="M51" t="e">
        <f t="shared" ref="M51" si="59">LOOKUP(M50,$BB$4:$BB$9,$BC$4:$BC$9)</f>
        <v>#N/A</v>
      </c>
      <c r="N51">
        <f t="shared" ref="N51" si="60">LOOKUP(N50,$BB$4:$BB$9,$BC$4:$BC$9)</f>
        <v>0</v>
      </c>
      <c r="O51">
        <f t="shared" ref="O51" si="61">LOOKUP(O50,$BB$4:$BB$9,$BC$4:$BC$9)</f>
        <v>2</v>
      </c>
      <c r="P51" t="e">
        <f t="shared" ref="P51" si="62">LOOKUP(P50,$BB$4:$BB$9,$BC$4:$BC$9)</f>
        <v>#N/A</v>
      </c>
      <c r="Q51" t="e">
        <f t="shared" ref="Q51" si="63">LOOKUP(Q50,$BB$4:$BB$9,$BC$4:$BC$9)</f>
        <v>#N/A</v>
      </c>
      <c r="R51">
        <f t="shared" ref="R51" si="64">LOOKUP(R50,$BB$4:$BB$9,$BC$4:$BC$9)</f>
        <v>4</v>
      </c>
      <c r="S51" t="e">
        <f t="shared" ref="S51" si="65">LOOKUP(S50,$BB$4:$BB$9,$BC$4:$BC$9)</f>
        <v>#N/A</v>
      </c>
      <c r="T51" t="e">
        <f t="shared" ref="T51" si="66">LOOKUP(T50,$BB$4:$BB$9,$BC$4:$BC$9)</f>
        <v>#N/A</v>
      </c>
      <c r="U51">
        <f t="shared" ref="U51" si="67">LOOKUP(U50,$BB$4:$BB$9,$BC$4:$BC$9)</f>
        <v>0</v>
      </c>
      <c r="V51" t="e">
        <f t="shared" ref="V51" si="68">LOOKUP(V50,$BB$4:$BB$9,$BC$4:$BC$9)</f>
        <v>#N/A</v>
      </c>
      <c r="W51" t="e">
        <f t="shared" ref="W51" si="69">LOOKUP(W50,$BB$4:$BB$9,$BC$4:$BC$9)</f>
        <v>#N/A</v>
      </c>
      <c r="X51" t="e">
        <f t="shared" ref="X51" si="70">LOOKUP(X50,$BB$4:$BB$9,$BC$4:$BC$9)</f>
        <v>#N/A</v>
      </c>
      <c r="Y51" t="e">
        <f t="shared" ref="Y51" si="71">LOOKUP(Y50,$BB$4:$BB$9,$BC$4:$BC$9)</f>
        <v>#N/A</v>
      </c>
      <c r="Z51" t="e">
        <f t="shared" ref="Z51" si="72">LOOKUP(Z50,$BB$4:$BB$9,$BC$4:$BC$9)</f>
        <v>#N/A</v>
      </c>
      <c r="AA51" t="e">
        <f t="shared" ref="AA51" si="73">LOOKUP(AA50,$BB$4:$BB$9,$BC$4:$BC$9)</f>
        <v>#N/A</v>
      </c>
      <c r="AB51" t="e">
        <f t="shared" ref="AB51" si="74">LOOKUP(AB50,$BB$4:$BB$9,$BC$4:$BC$9)</f>
        <v>#N/A</v>
      </c>
      <c r="AC51">
        <f t="shared" ref="AC51" si="75">LOOKUP(AC50,$BB$4:$BB$9,$BC$4:$BC$9)</f>
        <v>0</v>
      </c>
      <c r="AD51">
        <f t="shared" ref="AD51" si="76">LOOKUP(AD50,$BB$4:$BB$9,$BC$4:$BC$9)</f>
        <v>2</v>
      </c>
      <c r="AE51" t="e">
        <f t="shared" ref="AE51" si="77">LOOKUP(AE50,$BB$4:$BB$9,$BC$4:$BC$9)</f>
        <v>#N/A</v>
      </c>
      <c r="AF51" t="e">
        <f t="shared" ref="AF51" si="78">LOOKUP(AF50,$BB$4:$BB$9,$BC$4:$BC$9)</f>
        <v>#N/A</v>
      </c>
      <c r="AG51" t="e">
        <f t="shared" ref="AG51" si="79">LOOKUP(AG50,$BB$4:$BB$9,$BC$4:$BC$9)</f>
        <v>#N/A</v>
      </c>
      <c r="AH51">
        <f t="shared" ref="AH51" si="80">LOOKUP(AH50,$BB$4:$BB$9,$BC$4:$BC$9)</f>
        <v>4</v>
      </c>
      <c r="AI51" t="e">
        <f t="shared" ref="AI51" si="81">LOOKUP(AI50,$BB$4:$BB$9,$BC$4:$BC$9)</f>
        <v>#N/A</v>
      </c>
      <c r="AJ51" t="e">
        <f t="shared" ref="AJ51" si="82">LOOKUP(AJ50,$BB$4:$BB$9,$BC$4:$BC$9)</f>
        <v>#N/A</v>
      </c>
      <c r="AK51" t="e">
        <f t="shared" ref="AK51" si="83">LOOKUP(AK50,$BB$4:$BB$9,$BC$4:$BC$9)</f>
        <v>#N/A</v>
      </c>
      <c r="AL51" t="e">
        <f t="shared" ref="AL51" si="84">LOOKUP(AL50,$BB$4:$BB$9,$BC$4:$BC$9)</f>
        <v>#N/A</v>
      </c>
      <c r="AM51" t="e">
        <f t="shared" ref="AM51" si="85">LOOKUP(AM50,$BB$4:$BB$9,$BC$4:$BC$9)</f>
        <v>#N/A</v>
      </c>
      <c r="AN51" t="e">
        <f t="shared" ref="AN51" si="86">LOOKUP(AN50,$BB$4:$BB$9,$BC$4:$BC$9)</f>
        <v>#N/A</v>
      </c>
      <c r="AO51" t="e">
        <f t="shared" ref="AO51" si="87">LOOKUP(AO50,$BB$4:$BB$9,$BC$4:$BC$9)</f>
        <v>#N/A</v>
      </c>
      <c r="AP51" t="e">
        <f t="shared" ref="AP51" si="88">LOOKUP(AP50,$BB$4:$BB$9,$BC$4:$BC$9)</f>
        <v>#N/A</v>
      </c>
      <c r="AQ51" t="e">
        <f t="shared" ref="AQ51" si="89">LOOKUP(AQ50,$BB$4:$BB$9,$BC$4:$BC$9)</f>
        <v>#N/A</v>
      </c>
      <c r="AR51" t="e">
        <f t="shared" ref="AR51" si="90">LOOKUP(AR50,$BB$4:$BB$9,$BC$4:$BC$9)</f>
        <v>#N/A</v>
      </c>
      <c r="AS51" t="e">
        <f t="shared" ref="AS51" si="91">LOOKUP(AS50,$BB$4:$BB$9,$BC$4:$BC$9)</f>
        <v>#N/A</v>
      </c>
      <c r="AT51" t="e">
        <f t="shared" ref="AT51" si="92">LOOKUP(AT50,$BB$4:$BB$9,$BC$4:$BC$9)</f>
        <v>#N/A</v>
      </c>
      <c r="AU51" t="e">
        <f t="shared" ref="AU51" si="93">LOOKUP(AU50,$BB$4:$BB$9,$BC$4:$BC$9)</f>
        <v>#N/A</v>
      </c>
      <c r="AV51" t="e">
        <f t="shared" ref="AV51" si="94">LOOKUP(AV50,$BB$4:$BB$9,$BC$4:$BC$9)</f>
        <v>#N/A</v>
      </c>
      <c r="AW51" t="e">
        <f t="shared" ref="AW51" si="95">LOOKUP(AW50,$BB$4:$BB$9,$BC$4:$BC$9)</f>
        <v>#N/A</v>
      </c>
    </row>
    <row r="52" spans="1:50"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42"/>
      <c r="AH52" s="42"/>
      <c r="AI52" s="42"/>
      <c r="AJ52" s="42"/>
      <c r="AK52" s="42"/>
      <c r="AL52" s="42"/>
      <c r="AM52" s="42"/>
      <c r="AN52" s="42"/>
      <c r="AO52" s="42"/>
      <c r="AP52" s="42"/>
      <c r="AQ52" s="42"/>
      <c r="AR52" s="42"/>
      <c r="AS52" s="42"/>
      <c r="AT52" s="42"/>
      <c r="AU52" s="42"/>
      <c r="AV52" s="42"/>
      <c r="AW52" s="42"/>
    </row>
    <row r="57" spans="1:50">
      <c r="AX57" s="25" t="s">
        <v>144</v>
      </c>
    </row>
    <row r="58" spans="1:50">
      <c r="AX58" s="26"/>
    </row>
    <row r="59" spans="1:50">
      <c r="AX59" s="27" t="s">
        <v>93</v>
      </c>
    </row>
    <row r="60" spans="1:50">
      <c r="AX60" s="24"/>
    </row>
    <row r="63" spans="1:50">
      <c r="A63" s="17" t="s">
        <v>18</v>
      </c>
    </row>
    <row r="64" spans="1:50">
      <c r="A64" s="1" t="s">
        <v>9</v>
      </c>
      <c r="B64" s="131" t="s">
        <v>131</v>
      </c>
      <c r="C64" s="132"/>
      <c r="D64" s="132"/>
      <c r="E64" s="132"/>
      <c r="F64" s="131" t="s">
        <v>132</v>
      </c>
      <c r="G64" s="132"/>
      <c r="H64" s="132"/>
      <c r="I64" s="132"/>
      <c r="J64" s="131" t="s">
        <v>133</v>
      </c>
      <c r="K64" s="132"/>
      <c r="L64" s="132"/>
      <c r="M64" s="132"/>
      <c r="N64" s="131" t="s">
        <v>134</v>
      </c>
      <c r="O64" s="132"/>
      <c r="P64" s="132"/>
      <c r="Q64" s="132"/>
      <c r="R64" s="131" t="s">
        <v>135</v>
      </c>
      <c r="S64" s="132"/>
      <c r="T64" s="132"/>
      <c r="U64" s="132"/>
      <c r="V64" s="131" t="s">
        <v>136</v>
      </c>
      <c r="W64" s="132"/>
      <c r="X64" s="132"/>
      <c r="Y64" s="132"/>
      <c r="Z64" s="131" t="s">
        <v>137</v>
      </c>
      <c r="AA64" s="132"/>
      <c r="AB64" s="132"/>
      <c r="AC64" s="132"/>
      <c r="AD64" s="131" t="s">
        <v>138</v>
      </c>
      <c r="AE64" s="132"/>
      <c r="AF64" s="132"/>
      <c r="AG64" s="132"/>
      <c r="AH64" s="131" t="s">
        <v>139</v>
      </c>
      <c r="AI64" s="132"/>
      <c r="AJ64" s="132"/>
      <c r="AK64" s="132"/>
      <c r="AL64" s="131" t="s">
        <v>140</v>
      </c>
      <c r="AM64" s="132"/>
      <c r="AN64" s="132"/>
      <c r="AO64" s="132"/>
      <c r="AP64" s="131" t="s">
        <v>141</v>
      </c>
      <c r="AQ64" s="132"/>
      <c r="AR64" s="132"/>
      <c r="AS64" s="132"/>
      <c r="AT64" s="131" t="s">
        <v>142</v>
      </c>
      <c r="AU64" s="132"/>
      <c r="AV64" s="132"/>
      <c r="AW64" s="132"/>
    </row>
    <row r="65" spans="1:50">
      <c r="A65" s="1" t="s">
        <v>143</v>
      </c>
      <c r="B65" s="30" t="str">
        <f>Speaking!D3</f>
        <v>a</v>
      </c>
      <c r="C65" s="30">
        <f>Speaking!E3</f>
        <v>0</v>
      </c>
      <c r="D65" s="30">
        <f>Speaking!F3</f>
        <v>0</v>
      </c>
      <c r="E65" s="30">
        <f>Speaking!G3</f>
        <v>0</v>
      </c>
      <c r="F65" s="30" t="str">
        <f>Speaking!H3</f>
        <v>a</v>
      </c>
      <c r="G65" s="30" t="str">
        <f>Speaking!I3</f>
        <v>a</v>
      </c>
      <c r="H65" s="30">
        <f>Speaking!J3</f>
        <v>0</v>
      </c>
      <c r="I65" s="30">
        <f>Speaking!K3</f>
        <v>0</v>
      </c>
      <c r="J65" s="30" t="str">
        <f>Speaking!L3</f>
        <v>a</v>
      </c>
      <c r="K65" s="30">
        <f>Speaking!M3</f>
        <v>0</v>
      </c>
      <c r="L65" s="30">
        <f>Speaking!N3</f>
        <v>0</v>
      </c>
      <c r="M65" s="30">
        <f>Speaking!O3</f>
        <v>0</v>
      </c>
      <c r="N65" s="30" t="str">
        <f>Speaking!P3</f>
        <v>b</v>
      </c>
      <c r="O65" s="30">
        <f>Speaking!Q3</f>
        <v>0</v>
      </c>
      <c r="P65" s="30">
        <f>Speaking!R3</f>
        <v>0</v>
      </c>
      <c r="Q65" s="30">
        <f>Speaking!S3</f>
        <v>0</v>
      </c>
      <c r="R65" s="30" t="str">
        <f>Speaking!T3</f>
        <v>a</v>
      </c>
      <c r="S65" s="30">
        <f>Speaking!U3</f>
        <v>0</v>
      </c>
      <c r="T65" s="30">
        <f>Speaking!V3</f>
        <v>0</v>
      </c>
      <c r="U65" s="30">
        <f>Speaking!W3</f>
        <v>0</v>
      </c>
      <c r="V65" s="30">
        <f>Speaking!X3</f>
        <v>0</v>
      </c>
      <c r="W65" s="30">
        <f>Speaking!Y3</f>
        <v>0</v>
      </c>
      <c r="X65" s="30">
        <f>Speaking!Z3</f>
        <v>0</v>
      </c>
      <c r="Y65" s="30">
        <f>Speaking!AA3</f>
        <v>0</v>
      </c>
      <c r="Z65" s="30">
        <f>Speaking!AB3</f>
        <v>0</v>
      </c>
      <c r="AA65" s="30">
        <f>Speaking!AC3</f>
        <v>0</v>
      </c>
      <c r="AB65" s="30">
        <f>Speaking!AD3</f>
        <v>0</v>
      </c>
      <c r="AC65" s="30">
        <f>Speaking!AE3</f>
        <v>0</v>
      </c>
      <c r="AD65" s="30" t="str">
        <f>Speaking!AF3</f>
        <v>c</v>
      </c>
      <c r="AE65" s="30">
        <f>Speaking!AG3</f>
        <v>0</v>
      </c>
      <c r="AF65" s="30">
        <f>Speaking!AH3</f>
        <v>0</v>
      </c>
      <c r="AG65" s="30">
        <f>Speaking!AI3</f>
        <v>0</v>
      </c>
      <c r="AH65" s="30" t="str">
        <f>Speaking!AJ3</f>
        <v>a</v>
      </c>
      <c r="AI65" s="30" t="str">
        <f>Speaking!AK3</f>
        <v>a</v>
      </c>
      <c r="AJ65" s="30">
        <f>Speaking!AL3</f>
        <v>0</v>
      </c>
      <c r="AK65" s="30">
        <f>Speaking!AM3</f>
        <v>0</v>
      </c>
      <c r="AL65" s="30">
        <f>Speaking!AN3</f>
        <v>0</v>
      </c>
      <c r="AM65" s="30">
        <f>Speaking!AO3</f>
        <v>0</v>
      </c>
      <c r="AN65" s="30">
        <f>Speaking!AP3</f>
        <v>0</v>
      </c>
      <c r="AO65" s="30">
        <f>Speaking!AQ3</f>
        <v>0</v>
      </c>
      <c r="AP65" s="30">
        <f>Speaking!AR3</f>
        <v>0</v>
      </c>
      <c r="AQ65" s="30">
        <f>Speaking!AS3</f>
        <v>0</v>
      </c>
      <c r="AR65" s="30">
        <f>Speaking!AT3</f>
        <v>0</v>
      </c>
      <c r="AS65" s="30">
        <f>Speaking!AU3</f>
        <v>0</v>
      </c>
      <c r="AT65" s="30">
        <f>Speaking!AV3</f>
        <v>0</v>
      </c>
      <c r="AU65" s="30">
        <f>Speaking!AW3</f>
        <v>0</v>
      </c>
      <c r="AV65" s="30">
        <f>Speaking!AX3</f>
        <v>0</v>
      </c>
      <c r="AW65" s="30">
        <f>Speaking!AY3</f>
        <v>0</v>
      </c>
    </row>
    <row r="66" spans="1:50">
      <c r="B66">
        <f>LOOKUP(B65,$BB$4:$BB$9,$BC$4:$BC$9)</f>
        <v>4</v>
      </c>
      <c r="C66" t="e">
        <f t="shared" ref="C66" si="96">LOOKUP(C65,$BB$4:$BB$9,$BC$4:$BC$9)</f>
        <v>#N/A</v>
      </c>
      <c r="D66" t="e">
        <f t="shared" ref="D66" si="97">LOOKUP(D65,$BB$4:$BB$9,$BC$4:$BC$9)</f>
        <v>#N/A</v>
      </c>
      <c r="E66" t="e">
        <f t="shared" ref="E66" si="98">LOOKUP(E65,$BB$4:$BB$9,$BC$4:$BC$9)</f>
        <v>#N/A</v>
      </c>
      <c r="F66">
        <f t="shared" ref="F66" si="99">LOOKUP(F65,$BB$4:$BB$9,$BC$4:$BC$9)</f>
        <v>4</v>
      </c>
      <c r="G66">
        <f t="shared" ref="G66" si="100">LOOKUP(G65,$BB$4:$BB$9,$BC$4:$BC$9)</f>
        <v>4</v>
      </c>
      <c r="H66" t="e">
        <f t="shared" ref="H66" si="101">LOOKUP(H65,$BB$4:$BB$9,$BC$4:$BC$9)</f>
        <v>#N/A</v>
      </c>
      <c r="I66" t="e">
        <f t="shared" ref="I66" si="102">LOOKUP(I65,$BB$4:$BB$9,$BC$4:$BC$9)</f>
        <v>#N/A</v>
      </c>
      <c r="J66">
        <f t="shared" ref="J66" si="103">LOOKUP(J65,$BB$4:$BB$9,$BC$4:$BC$9)</f>
        <v>4</v>
      </c>
      <c r="K66" t="e">
        <f t="shared" ref="K66" si="104">LOOKUP(K65,$BB$4:$BB$9,$BC$4:$BC$9)</f>
        <v>#N/A</v>
      </c>
      <c r="L66" t="e">
        <f t="shared" ref="L66" si="105">LOOKUP(L65,$BB$4:$BB$9,$BC$4:$BC$9)</f>
        <v>#N/A</v>
      </c>
      <c r="M66" t="e">
        <f t="shared" ref="M66" si="106">LOOKUP(M65,$BB$4:$BB$9,$BC$4:$BC$9)</f>
        <v>#N/A</v>
      </c>
      <c r="N66">
        <f t="shared" ref="N66" si="107">LOOKUP(N65,$BB$4:$BB$9,$BC$4:$BC$9)</f>
        <v>3</v>
      </c>
      <c r="O66" t="e">
        <f t="shared" ref="O66" si="108">LOOKUP(O65,$BB$4:$BB$9,$BC$4:$BC$9)</f>
        <v>#N/A</v>
      </c>
      <c r="P66" t="e">
        <f t="shared" ref="P66" si="109">LOOKUP(P65,$BB$4:$BB$9,$BC$4:$BC$9)</f>
        <v>#N/A</v>
      </c>
      <c r="Q66" t="e">
        <f t="shared" ref="Q66" si="110">LOOKUP(Q65,$BB$4:$BB$9,$BC$4:$BC$9)</f>
        <v>#N/A</v>
      </c>
      <c r="R66">
        <f t="shared" ref="R66" si="111">LOOKUP(R65,$BB$4:$BB$9,$BC$4:$BC$9)</f>
        <v>4</v>
      </c>
      <c r="S66" t="e">
        <f t="shared" ref="S66" si="112">LOOKUP(S65,$BB$4:$BB$9,$BC$4:$BC$9)</f>
        <v>#N/A</v>
      </c>
      <c r="T66" t="e">
        <f t="shared" ref="T66" si="113">LOOKUP(T65,$BB$4:$BB$9,$BC$4:$BC$9)</f>
        <v>#N/A</v>
      </c>
      <c r="U66" t="e">
        <f t="shared" ref="U66" si="114">LOOKUP(U65,$BB$4:$BB$9,$BC$4:$BC$9)</f>
        <v>#N/A</v>
      </c>
      <c r="V66" t="e">
        <f t="shared" ref="V66" si="115">LOOKUP(V65,$BB$4:$BB$9,$BC$4:$BC$9)</f>
        <v>#N/A</v>
      </c>
      <c r="W66" t="e">
        <f t="shared" ref="W66" si="116">LOOKUP(W65,$BB$4:$BB$9,$BC$4:$BC$9)</f>
        <v>#N/A</v>
      </c>
      <c r="X66" t="e">
        <f t="shared" ref="X66" si="117">LOOKUP(X65,$BB$4:$BB$9,$BC$4:$BC$9)</f>
        <v>#N/A</v>
      </c>
      <c r="Y66" t="e">
        <f t="shared" ref="Y66" si="118">LOOKUP(Y65,$BB$4:$BB$9,$BC$4:$BC$9)</f>
        <v>#N/A</v>
      </c>
      <c r="Z66" t="e">
        <f t="shared" ref="Z66" si="119">LOOKUP(Z65,$BB$4:$BB$9,$BC$4:$BC$9)</f>
        <v>#N/A</v>
      </c>
      <c r="AA66" t="e">
        <f t="shared" ref="AA66" si="120">LOOKUP(AA65,$BB$4:$BB$9,$BC$4:$BC$9)</f>
        <v>#N/A</v>
      </c>
      <c r="AB66" t="e">
        <f t="shared" ref="AB66" si="121">LOOKUP(AB65,$BB$4:$BB$9,$BC$4:$BC$9)</f>
        <v>#N/A</v>
      </c>
      <c r="AC66" t="e">
        <f t="shared" ref="AC66" si="122">LOOKUP(AC65,$BB$4:$BB$9,$BC$4:$BC$9)</f>
        <v>#N/A</v>
      </c>
      <c r="AD66">
        <f t="shared" ref="AD66" si="123">LOOKUP(AD65,$BB$4:$BB$9,$BC$4:$BC$9)</f>
        <v>2</v>
      </c>
      <c r="AE66" t="e">
        <f t="shared" ref="AE66" si="124">LOOKUP(AE65,$BB$4:$BB$9,$BC$4:$BC$9)</f>
        <v>#N/A</v>
      </c>
      <c r="AF66" t="e">
        <f t="shared" ref="AF66" si="125">LOOKUP(AF65,$BB$4:$BB$9,$BC$4:$BC$9)</f>
        <v>#N/A</v>
      </c>
      <c r="AG66" t="e">
        <f t="shared" ref="AG66" si="126">LOOKUP(AG65,$BB$4:$BB$9,$BC$4:$BC$9)</f>
        <v>#N/A</v>
      </c>
      <c r="AH66">
        <f t="shared" ref="AH66" si="127">LOOKUP(AH65,$BB$4:$BB$9,$BC$4:$BC$9)</f>
        <v>4</v>
      </c>
      <c r="AI66">
        <f t="shared" ref="AI66" si="128">LOOKUP(AI65,$BB$4:$BB$9,$BC$4:$BC$9)</f>
        <v>4</v>
      </c>
      <c r="AJ66" t="e">
        <f t="shared" ref="AJ66" si="129">LOOKUP(AJ65,$BB$4:$BB$9,$BC$4:$BC$9)</f>
        <v>#N/A</v>
      </c>
      <c r="AK66" t="e">
        <f t="shared" ref="AK66" si="130">LOOKUP(AK65,$BB$4:$BB$9,$BC$4:$BC$9)</f>
        <v>#N/A</v>
      </c>
      <c r="AL66" t="e">
        <f t="shared" ref="AL66" si="131">LOOKUP(AL65,$BB$4:$BB$9,$BC$4:$BC$9)</f>
        <v>#N/A</v>
      </c>
      <c r="AM66" t="e">
        <f t="shared" ref="AM66" si="132">LOOKUP(AM65,$BB$4:$BB$9,$BC$4:$BC$9)</f>
        <v>#N/A</v>
      </c>
      <c r="AN66" t="e">
        <f t="shared" ref="AN66" si="133">LOOKUP(AN65,$BB$4:$BB$9,$BC$4:$BC$9)</f>
        <v>#N/A</v>
      </c>
      <c r="AO66" t="e">
        <f t="shared" ref="AO66" si="134">LOOKUP(AO65,$BB$4:$BB$9,$BC$4:$BC$9)</f>
        <v>#N/A</v>
      </c>
      <c r="AP66" t="e">
        <f t="shared" ref="AP66" si="135">LOOKUP(AP65,$BB$4:$BB$9,$BC$4:$BC$9)</f>
        <v>#N/A</v>
      </c>
      <c r="AQ66" t="e">
        <f t="shared" ref="AQ66" si="136">LOOKUP(AQ65,$BB$4:$BB$9,$BC$4:$BC$9)</f>
        <v>#N/A</v>
      </c>
      <c r="AR66" t="e">
        <f t="shared" ref="AR66" si="137">LOOKUP(AR65,$BB$4:$BB$9,$BC$4:$BC$9)</f>
        <v>#N/A</v>
      </c>
      <c r="AS66" t="e">
        <f t="shared" ref="AS66" si="138">LOOKUP(AS65,$BB$4:$BB$9,$BC$4:$BC$9)</f>
        <v>#N/A</v>
      </c>
      <c r="AT66" t="e">
        <f t="shared" ref="AT66" si="139">LOOKUP(AT65,$BB$4:$BB$9,$BC$4:$BC$9)</f>
        <v>#N/A</v>
      </c>
      <c r="AU66" t="e">
        <f t="shared" ref="AU66" si="140">LOOKUP(AU65,$BB$4:$BB$9,$BC$4:$BC$9)</f>
        <v>#N/A</v>
      </c>
      <c r="AV66" t="e">
        <f t="shared" ref="AV66" si="141">LOOKUP(AV65,$BB$4:$BB$9,$BC$4:$BC$9)</f>
        <v>#N/A</v>
      </c>
      <c r="AW66" t="e">
        <f t="shared" ref="AW66" si="142">LOOKUP(AW65,$BB$4:$BB$9,$BC$4:$BC$9)</f>
        <v>#N/A</v>
      </c>
    </row>
    <row r="67" spans="1:50">
      <c r="B67" s="42"/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2"/>
      <c r="Z67" s="42"/>
      <c r="AA67" s="42"/>
      <c r="AB67" s="42"/>
      <c r="AC67" s="42"/>
      <c r="AD67" s="42"/>
      <c r="AE67" s="42"/>
      <c r="AF67" s="42"/>
      <c r="AG67" s="42"/>
      <c r="AH67" s="42"/>
      <c r="AI67" s="42"/>
      <c r="AJ67" s="42"/>
      <c r="AK67" s="42"/>
      <c r="AL67" s="42"/>
      <c r="AM67" s="42"/>
      <c r="AN67" s="42"/>
      <c r="AO67" s="42"/>
      <c r="AP67" s="42"/>
      <c r="AQ67" s="42"/>
      <c r="AR67" s="42"/>
      <c r="AS67" s="42"/>
      <c r="AT67" s="42"/>
      <c r="AU67" s="42"/>
      <c r="AV67" s="42"/>
      <c r="AW67" s="42"/>
    </row>
    <row r="72" spans="1:50">
      <c r="AX72" s="25" t="s">
        <v>144</v>
      </c>
    </row>
    <row r="73" spans="1:50">
      <c r="AX73" s="26"/>
    </row>
    <row r="74" spans="1:50">
      <c r="AX74" s="27" t="s">
        <v>93</v>
      </c>
    </row>
    <row r="75" spans="1:50">
      <c r="AX75" s="24"/>
    </row>
  </sheetData>
  <mergeCells count="63">
    <mergeCell ref="AP64:AS64"/>
    <mergeCell ref="AT64:AW64"/>
    <mergeCell ref="V64:Y64"/>
    <mergeCell ref="Z64:AC64"/>
    <mergeCell ref="AD64:AG64"/>
    <mergeCell ref="AH64:AK64"/>
    <mergeCell ref="AL64:AO64"/>
    <mergeCell ref="B64:E64"/>
    <mergeCell ref="F64:I64"/>
    <mergeCell ref="J64:M64"/>
    <mergeCell ref="N64:Q64"/>
    <mergeCell ref="R64:U64"/>
    <mergeCell ref="AP34:AS34"/>
    <mergeCell ref="AT34:AW34"/>
    <mergeCell ref="B49:E49"/>
    <mergeCell ref="F49:I49"/>
    <mergeCell ref="J49:M49"/>
    <mergeCell ref="N49:Q49"/>
    <mergeCell ref="R49:U49"/>
    <mergeCell ref="V49:Y49"/>
    <mergeCell ref="Z49:AC49"/>
    <mergeCell ref="AD49:AG49"/>
    <mergeCell ref="AH49:AK49"/>
    <mergeCell ref="AL49:AO49"/>
    <mergeCell ref="AP49:AS49"/>
    <mergeCell ref="AT49:AW49"/>
    <mergeCell ref="V34:Y34"/>
    <mergeCell ref="Z34:AC34"/>
    <mergeCell ref="AD34:AG34"/>
    <mergeCell ref="AH34:AK34"/>
    <mergeCell ref="AL34:AO34"/>
    <mergeCell ref="B34:E34"/>
    <mergeCell ref="F34:I34"/>
    <mergeCell ref="J34:M34"/>
    <mergeCell ref="N34:Q34"/>
    <mergeCell ref="R34:U34"/>
    <mergeCell ref="B19:E19"/>
    <mergeCell ref="F19:I19"/>
    <mergeCell ref="J19:M19"/>
    <mergeCell ref="N19:Q19"/>
    <mergeCell ref="R19:U19"/>
    <mergeCell ref="AP19:AS19"/>
    <mergeCell ref="AT19:AW19"/>
    <mergeCell ref="V19:Y19"/>
    <mergeCell ref="Z19:AC19"/>
    <mergeCell ref="AD19:AG19"/>
    <mergeCell ref="AH19:AK19"/>
    <mergeCell ref="AL19:AO19"/>
    <mergeCell ref="AN1:AW1"/>
    <mergeCell ref="Q1:Y1"/>
    <mergeCell ref="B4:E4"/>
    <mergeCell ref="F4:I4"/>
    <mergeCell ref="J4:M4"/>
    <mergeCell ref="V4:Y4"/>
    <mergeCell ref="Z4:AC4"/>
    <mergeCell ref="AD4:AG4"/>
    <mergeCell ref="AH4:AK4"/>
    <mergeCell ref="AL4:AO4"/>
    <mergeCell ref="AP4:AS4"/>
    <mergeCell ref="AT4:AW4"/>
    <mergeCell ref="B1:P1"/>
    <mergeCell ref="N4:Q4"/>
    <mergeCell ref="R4:U4"/>
  </mergeCells>
  <conditionalFormatting sqref="B20:AW20">
    <cfRule type="containsText" dxfId="155" priority="6" operator="containsText" text="0">
      <formula>NOT(ISERROR(SEARCH("0",B20)))</formula>
    </cfRule>
  </conditionalFormatting>
  <conditionalFormatting sqref="B5:AW5">
    <cfRule type="containsText" dxfId="154" priority="4" operator="containsText" text="0">
      <formula>NOT(ISERROR(SEARCH("0",B5)))</formula>
    </cfRule>
  </conditionalFormatting>
  <conditionalFormatting sqref="AA1 AN1 A1:J1">
    <cfRule type="duplicateValues" dxfId="153" priority="12"/>
  </conditionalFormatting>
  <conditionalFormatting sqref="B35:AW35">
    <cfRule type="containsText" dxfId="152" priority="3" operator="containsText" text="0">
      <formula>NOT(ISERROR(SEARCH("0",B35)))</formula>
    </cfRule>
  </conditionalFormatting>
  <conditionalFormatting sqref="B50:AW50">
    <cfRule type="containsText" dxfId="151" priority="2" operator="containsText" text="0">
      <formula>NOT(ISERROR(SEARCH("0",B50)))</formula>
    </cfRule>
  </conditionalFormatting>
  <conditionalFormatting sqref="B65:AW65">
    <cfRule type="containsText" dxfId="150" priority="1" operator="containsText" text="0">
      <formula>NOT(ISERROR(SEARCH("0",B65)))</formula>
    </cfRule>
  </conditionalFormatting>
  <pageMargins left="0.7" right="0.7" top="0.75" bottom="0.75" header="0.3" footer="0.3"/>
  <pageSetup paperSize="9" scale="63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9">
    <pageSetUpPr fitToPage="1"/>
  </sheetPr>
  <dimension ref="A1:BJ75"/>
  <sheetViews>
    <sheetView zoomScale="85" zoomScaleNormal="85" workbookViewId="0">
      <selection activeCell="Q1" sqref="Q1:Y1"/>
    </sheetView>
  </sheetViews>
  <sheetFormatPr baseColWidth="10" defaultColWidth="8.42578125" defaultRowHeight="15"/>
  <cols>
    <col min="2" max="5" width="2.7109375" customWidth="1"/>
    <col min="6" max="6" width="3.42578125" customWidth="1"/>
    <col min="7" max="49" width="2.7109375" customWidth="1"/>
    <col min="50" max="50" width="7.7109375" customWidth="1"/>
    <col min="51" max="51" width="8.42578125" customWidth="1"/>
    <col min="52" max="58" width="4.7109375" customWidth="1"/>
    <col min="59" max="60" width="7.7109375" customWidth="1"/>
    <col min="61" max="62" width="5.42578125" style="2" customWidth="1"/>
  </cols>
  <sheetData>
    <row r="1" spans="1:62" s="20" customFormat="1" ht="21">
      <c r="A1" s="28" t="s">
        <v>10</v>
      </c>
      <c r="B1" s="130" t="str">
        <f>Gesamt!B4</f>
        <v>Al Kaed</v>
      </c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 t="str">
        <f>Gesamt!C4</f>
        <v>Leen</v>
      </c>
      <c r="R1" s="130"/>
      <c r="S1" s="130"/>
      <c r="T1" s="130"/>
      <c r="U1" s="130"/>
      <c r="V1" s="130"/>
      <c r="W1" s="130"/>
      <c r="X1" s="130"/>
      <c r="Y1" s="130"/>
      <c r="Z1" s="43"/>
      <c r="AA1" s="123" t="str">
        <f>Gesamt!B1</f>
        <v>1F</v>
      </c>
      <c r="AB1" s="43"/>
      <c r="AC1" s="43"/>
      <c r="AD1" s="43"/>
      <c r="AE1" s="43"/>
      <c r="AF1" s="43"/>
      <c r="AG1" s="43"/>
      <c r="AH1" s="43"/>
      <c r="AI1" s="43"/>
      <c r="AJ1" s="43"/>
      <c r="AK1" s="43"/>
      <c r="AL1" s="43"/>
      <c r="AM1" s="43"/>
      <c r="AN1" s="129" t="str">
        <f>Gesamt!D1</f>
        <v>2019/20</v>
      </c>
      <c r="AO1" s="129"/>
      <c r="AP1" s="129"/>
      <c r="AQ1" s="129"/>
      <c r="AR1" s="129"/>
      <c r="AS1" s="129"/>
      <c r="AT1" s="129"/>
      <c r="AU1" s="129"/>
      <c r="AV1" s="129"/>
      <c r="AW1" s="129"/>
      <c r="BC1" s="19"/>
      <c r="BD1" s="41" t="s">
        <v>130</v>
      </c>
      <c r="BE1" s="19"/>
      <c r="BF1" s="19"/>
      <c r="BG1" s="19"/>
      <c r="BH1" s="19"/>
      <c r="BI1" s="29"/>
      <c r="BJ1" s="29"/>
    </row>
    <row r="3" spans="1:62">
      <c r="A3" s="17" t="s">
        <v>12</v>
      </c>
    </row>
    <row r="4" spans="1:62">
      <c r="A4" s="1" t="s">
        <v>9</v>
      </c>
      <c r="B4" s="131" t="s">
        <v>131</v>
      </c>
      <c r="C4" s="132"/>
      <c r="D4" s="132"/>
      <c r="E4" s="132"/>
      <c r="F4" s="131" t="s">
        <v>132</v>
      </c>
      <c r="G4" s="132"/>
      <c r="H4" s="132"/>
      <c r="I4" s="132"/>
      <c r="J4" s="131" t="s">
        <v>133</v>
      </c>
      <c r="K4" s="132"/>
      <c r="L4" s="132"/>
      <c r="M4" s="132"/>
      <c r="N4" s="131" t="s">
        <v>134</v>
      </c>
      <c r="O4" s="132"/>
      <c r="P4" s="132"/>
      <c r="Q4" s="132"/>
      <c r="R4" s="131" t="s">
        <v>135</v>
      </c>
      <c r="S4" s="132"/>
      <c r="T4" s="132"/>
      <c r="U4" s="132"/>
      <c r="V4" s="131" t="s">
        <v>136</v>
      </c>
      <c r="W4" s="132"/>
      <c r="X4" s="132"/>
      <c r="Y4" s="132"/>
      <c r="Z4" s="131" t="s">
        <v>137</v>
      </c>
      <c r="AA4" s="132"/>
      <c r="AB4" s="132"/>
      <c r="AC4" s="132"/>
      <c r="AD4" s="131" t="s">
        <v>138</v>
      </c>
      <c r="AE4" s="132"/>
      <c r="AF4" s="132"/>
      <c r="AG4" s="132"/>
      <c r="AH4" s="131" t="s">
        <v>139</v>
      </c>
      <c r="AI4" s="132"/>
      <c r="AJ4" s="132"/>
      <c r="AK4" s="132"/>
      <c r="AL4" s="131" t="s">
        <v>140</v>
      </c>
      <c r="AM4" s="132"/>
      <c r="AN4" s="132"/>
      <c r="AO4" s="132"/>
      <c r="AP4" s="131" t="s">
        <v>141</v>
      </c>
      <c r="AQ4" s="132"/>
      <c r="AR4" s="132"/>
      <c r="AS4" s="132"/>
      <c r="AT4" s="131" t="s">
        <v>142</v>
      </c>
      <c r="AU4" s="132"/>
      <c r="AV4" s="132"/>
      <c r="AW4" s="132"/>
      <c r="BB4" s="44" t="s">
        <v>103</v>
      </c>
      <c r="BC4" s="2">
        <v>4</v>
      </c>
    </row>
    <row r="5" spans="1:62">
      <c r="A5" s="1" t="s">
        <v>143</v>
      </c>
      <c r="B5" s="30" t="str">
        <f>Vocab!D4</f>
        <v>e</v>
      </c>
      <c r="C5" s="30" t="str">
        <f>Vocab!E4</f>
        <v>e</v>
      </c>
      <c r="D5" s="30" t="str">
        <f>Vocab!F4</f>
        <v>e</v>
      </c>
      <c r="E5" s="30" t="str">
        <f>Vocab!G4</f>
        <v>krank</v>
      </c>
      <c r="F5" s="30" t="str">
        <f>Vocab!H4</f>
        <v>a</v>
      </c>
      <c r="G5" s="30" t="str">
        <f>Vocab!I4</f>
        <v>b</v>
      </c>
      <c r="H5" s="30" t="str">
        <f>Vocab!J4</f>
        <v>e</v>
      </c>
      <c r="I5" s="30" t="str">
        <f>Vocab!K4</f>
        <v>a</v>
      </c>
      <c r="J5" s="30" t="str">
        <f>Vocab!L4</f>
        <v>b</v>
      </c>
      <c r="K5" s="30" t="str">
        <f>Vocab!M4</f>
        <v>a</v>
      </c>
      <c r="L5" s="30" t="str">
        <f>Vocab!N4</f>
        <v>c</v>
      </c>
      <c r="M5" s="30" t="str">
        <f>Vocab!O4</f>
        <v>a</v>
      </c>
      <c r="N5" s="30" t="str">
        <f>Vocab!P4</f>
        <v>a</v>
      </c>
      <c r="O5" s="30" t="str">
        <f>Vocab!Q4</f>
        <v>d</v>
      </c>
      <c r="P5" s="30" t="str">
        <f>Vocab!R4</f>
        <v>a</v>
      </c>
      <c r="Q5" s="30" t="str">
        <f>Vocab!S4</f>
        <v>e</v>
      </c>
      <c r="R5" s="30" t="str">
        <f>Vocab!T4</f>
        <v>e</v>
      </c>
      <c r="S5" s="30" t="str">
        <f>Vocab!U4</f>
        <v>a</v>
      </c>
      <c r="T5" s="30" t="str">
        <f>Vocab!V4</f>
        <v xml:space="preserve">a </v>
      </c>
      <c r="U5" s="30" t="str">
        <f>Vocab!W4</f>
        <v>c</v>
      </c>
      <c r="V5" s="30" t="str">
        <f>Vocab!X4</f>
        <v>a</v>
      </c>
      <c r="W5" s="30">
        <f>Vocab!Y4</f>
        <v>0</v>
      </c>
      <c r="X5" s="30">
        <f>Vocab!Z4</f>
        <v>0</v>
      </c>
      <c r="Y5" s="30">
        <f>Vocab!AA4</f>
        <v>0</v>
      </c>
      <c r="Z5" s="30">
        <f>Vocab!AB4</f>
        <v>0</v>
      </c>
      <c r="AA5" s="30">
        <f>Vocab!AC4</f>
        <v>0</v>
      </c>
      <c r="AB5" s="30">
        <f>Vocab!AD4</f>
        <v>0</v>
      </c>
      <c r="AC5" s="30">
        <f>Vocab!AE4</f>
        <v>0</v>
      </c>
      <c r="AD5" s="30">
        <f>Vocab!AF4</f>
        <v>0</v>
      </c>
      <c r="AE5" s="30">
        <f>Vocab!AG4</f>
        <v>0</v>
      </c>
      <c r="AF5" s="30">
        <f>Vocab!AH4</f>
        <v>0</v>
      </c>
      <c r="AG5" s="30">
        <f>Vocab!AI4</f>
        <v>0</v>
      </c>
      <c r="AH5" s="30">
        <f>Vocab!AJ4</f>
        <v>0</v>
      </c>
      <c r="AI5" s="30">
        <f>Vocab!AK4</f>
        <v>0</v>
      </c>
      <c r="AJ5" s="30">
        <f>Vocab!AL4</f>
        <v>0</v>
      </c>
      <c r="AK5" s="30">
        <f>Vocab!AM4</f>
        <v>0</v>
      </c>
      <c r="AL5" s="30">
        <f>Vocab!AN4</f>
        <v>0</v>
      </c>
      <c r="AM5" s="30">
        <f>Vocab!AO4</f>
        <v>0</v>
      </c>
      <c r="AN5" s="30">
        <f>Vocab!AP4</f>
        <v>0</v>
      </c>
      <c r="AO5" s="30">
        <f>Vocab!AQ4</f>
        <v>0</v>
      </c>
      <c r="AP5" s="30">
        <f>Vocab!AR4</f>
        <v>0</v>
      </c>
      <c r="AQ5" s="30">
        <f>Vocab!AS4</f>
        <v>0</v>
      </c>
      <c r="AR5" s="30">
        <f>Vocab!AT4</f>
        <v>0</v>
      </c>
      <c r="AS5" s="30">
        <f>Vocab!AU4</f>
        <v>0</v>
      </c>
      <c r="AT5" s="30">
        <f>Vocab!AV4</f>
        <v>0</v>
      </c>
      <c r="AU5" s="30">
        <f>Vocab!AW4</f>
        <v>0</v>
      </c>
      <c r="AV5" s="30">
        <f>Vocab!AX4</f>
        <v>0</v>
      </c>
      <c r="AW5" s="30">
        <f>Vocab!AY4</f>
        <v>0</v>
      </c>
      <c r="BB5" s="44" t="s">
        <v>104</v>
      </c>
      <c r="BC5" s="2">
        <v>3</v>
      </c>
    </row>
    <row r="6" spans="1:62">
      <c r="B6">
        <f>LOOKUP(B5,$BB$4:$BB$9,$BC$4:$BC$9)</f>
        <v>0</v>
      </c>
      <c r="C6">
        <f t="shared" ref="C6:AW6" si="0">LOOKUP(C5,$BB$4:$BB$9,$BC$4:$BC$9)</f>
        <v>0</v>
      </c>
      <c r="D6">
        <f t="shared" si="0"/>
        <v>0</v>
      </c>
      <c r="E6">
        <f t="shared" si="0"/>
        <v>0</v>
      </c>
      <c r="F6">
        <f t="shared" si="0"/>
        <v>4</v>
      </c>
      <c r="G6">
        <f t="shared" si="0"/>
        <v>3</v>
      </c>
      <c r="H6">
        <f t="shared" si="0"/>
        <v>0</v>
      </c>
      <c r="I6">
        <f t="shared" si="0"/>
        <v>4</v>
      </c>
      <c r="J6">
        <f t="shared" si="0"/>
        <v>3</v>
      </c>
      <c r="K6">
        <f t="shared" si="0"/>
        <v>4</v>
      </c>
      <c r="L6">
        <f t="shared" si="0"/>
        <v>2</v>
      </c>
      <c r="M6">
        <f t="shared" si="0"/>
        <v>4</v>
      </c>
      <c r="N6">
        <f t="shared" si="0"/>
        <v>4</v>
      </c>
      <c r="O6">
        <f t="shared" si="0"/>
        <v>1</v>
      </c>
      <c r="P6">
        <f t="shared" si="0"/>
        <v>4</v>
      </c>
      <c r="Q6">
        <f t="shared" si="0"/>
        <v>0</v>
      </c>
      <c r="R6">
        <f t="shared" si="0"/>
        <v>0</v>
      </c>
      <c r="S6">
        <f t="shared" si="0"/>
        <v>4</v>
      </c>
      <c r="T6">
        <f t="shared" si="0"/>
        <v>4</v>
      </c>
      <c r="U6">
        <f t="shared" si="0"/>
        <v>2</v>
      </c>
      <c r="V6">
        <f t="shared" si="0"/>
        <v>4</v>
      </c>
      <c r="W6" t="e">
        <f t="shared" si="0"/>
        <v>#N/A</v>
      </c>
      <c r="X6" t="e">
        <f t="shared" si="0"/>
        <v>#N/A</v>
      </c>
      <c r="Y6" t="e">
        <f t="shared" si="0"/>
        <v>#N/A</v>
      </c>
      <c r="Z6" t="e">
        <f t="shared" si="0"/>
        <v>#N/A</v>
      </c>
      <c r="AA6" t="e">
        <f t="shared" si="0"/>
        <v>#N/A</v>
      </c>
      <c r="AB6" t="e">
        <f t="shared" si="0"/>
        <v>#N/A</v>
      </c>
      <c r="AC6" t="e">
        <f t="shared" si="0"/>
        <v>#N/A</v>
      </c>
      <c r="AD6" t="e">
        <f t="shared" si="0"/>
        <v>#N/A</v>
      </c>
      <c r="AE6" t="e">
        <f t="shared" si="0"/>
        <v>#N/A</v>
      </c>
      <c r="AF6" t="e">
        <f t="shared" si="0"/>
        <v>#N/A</v>
      </c>
      <c r="AG6" t="e">
        <f t="shared" si="0"/>
        <v>#N/A</v>
      </c>
      <c r="AH6" t="e">
        <f t="shared" si="0"/>
        <v>#N/A</v>
      </c>
      <c r="AI6" t="e">
        <f t="shared" si="0"/>
        <v>#N/A</v>
      </c>
      <c r="AJ6" t="e">
        <f t="shared" si="0"/>
        <v>#N/A</v>
      </c>
      <c r="AK6" t="e">
        <f t="shared" si="0"/>
        <v>#N/A</v>
      </c>
      <c r="AL6" t="e">
        <f t="shared" si="0"/>
        <v>#N/A</v>
      </c>
      <c r="AM6" t="e">
        <f t="shared" si="0"/>
        <v>#N/A</v>
      </c>
      <c r="AN6" t="e">
        <f t="shared" si="0"/>
        <v>#N/A</v>
      </c>
      <c r="AO6" t="e">
        <f t="shared" si="0"/>
        <v>#N/A</v>
      </c>
      <c r="AP6" t="e">
        <f t="shared" si="0"/>
        <v>#N/A</v>
      </c>
      <c r="AQ6" t="e">
        <f t="shared" si="0"/>
        <v>#N/A</v>
      </c>
      <c r="AR6" t="e">
        <f t="shared" si="0"/>
        <v>#N/A</v>
      </c>
      <c r="AS6" t="e">
        <f t="shared" si="0"/>
        <v>#N/A</v>
      </c>
      <c r="AT6" t="e">
        <f t="shared" si="0"/>
        <v>#N/A</v>
      </c>
      <c r="AU6" t="e">
        <f t="shared" si="0"/>
        <v>#N/A</v>
      </c>
      <c r="AV6" t="e">
        <f t="shared" si="0"/>
        <v>#N/A</v>
      </c>
      <c r="AW6" t="e">
        <f t="shared" si="0"/>
        <v>#N/A</v>
      </c>
      <c r="BB6" s="44" t="s">
        <v>105</v>
      </c>
      <c r="BC6" s="2">
        <v>2</v>
      </c>
    </row>
    <row r="7" spans="1:62"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  <c r="AC7" s="42"/>
      <c r="AD7" s="42"/>
      <c r="AE7" s="42"/>
      <c r="AF7" s="42"/>
      <c r="AG7" s="42"/>
      <c r="AH7" s="42"/>
      <c r="AI7" s="42"/>
      <c r="AJ7" s="42"/>
      <c r="AK7" s="42"/>
      <c r="AL7" s="42"/>
      <c r="AM7" s="42"/>
      <c r="AN7" s="42"/>
      <c r="AO7" s="42"/>
      <c r="AP7" s="42"/>
      <c r="AQ7" s="42"/>
      <c r="AR7" s="42"/>
      <c r="AS7" s="42"/>
      <c r="AT7" s="42"/>
      <c r="AU7" s="42"/>
      <c r="AV7" s="42"/>
      <c r="AW7" s="42"/>
      <c r="BB7" s="44" t="s">
        <v>106</v>
      </c>
      <c r="BC7" s="2">
        <v>1</v>
      </c>
    </row>
    <row r="8" spans="1:62">
      <c r="BB8" s="44" t="s">
        <v>5</v>
      </c>
      <c r="BC8" s="2">
        <v>0</v>
      </c>
    </row>
    <row r="9" spans="1:62">
      <c r="BB9" s="44" t="s">
        <v>107</v>
      </c>
      <c r="BC9" s="2">
        <v>0</v>
      </c>
    </row>
    <row r="12" spans="1:62">
      <c r="AX12" s="25" t="s">
        <v>144</v>
      </c>
    </row>
    <row r="13" spans="1:62">
      <c r="AX13" s="26"/>
    </row>
    <row r="14" spans="1:62">
      <c r="AX14" s="27" t="s">
        <v>93</v>
      </c>
    </row>
    <row r="15" spans="1:62">
      <c r="AX15" s="24"/>
      <c r="AY15" t="s">
        <v>145</v>
      </c>
    </row>
    <row r="18" spans="1:50">
      <c r="A18" s="17" t="s">
        <v>21</v>
      </c>
    </row>
    <row r="19" spans="1:50">
      <c r="A19" s="1" t="s">
        <v>9</v>
      </c>
      <c r="B19" s="131" t="s">
        <v>131</v>
      </c>
      <c r="C19" s="132"/>
      <c r="D19" s="132"/>
      <c r="E19" s="132"/>
      <c r="F19" s="131" t="s">
        <v>132</v>
      </c>
      <c r="G19" s="132"/>
      <c r="H19" s="132"/>
      <c r="I19" s="132"/>
      <c r="J19" s="131" t="s">
        <v>133</v>
      </c>
      <c r="K19" s="132"/>
      <c r="L19" s="132"/>
      <c r="M19" s="132"/>
      <c r="N19" s="131" t="s">
        <v>134</v>
      </c>
      <c r="O19" s="132"/>
      <c r="P19" s="132"/>
      <c r="Q19" s="132"/>
      <c r="R19" s="131" t="s">
        <v>135</v>
      </c>
      <c r="S19" s="132"/>
      <c r="T19" s="132"/>
      <c r="U19" s="132"/>
      <c r="V19" s="131" t="s">
        <v>136</v>
      </c>
      <c r="W19" s="132"/>
      <c r="X19" s="132"/>
      <c r="Y19" s="132"/>
      <c r="Z19" s="131" t="s">
        <v>137</v>
      </c>
      <c r="AA19" s="132"/>
      <c r="AB19" s="132"/>
      <c r="AC19" s="132"/>
      <c r="AD19" s="131" t="s">
        <v>138</v>
      </c>
      <c r="AE19" s="132"/>
      <c r="AF19" s="132"/>
      <c r="AG19" s="132"/>
      <c r="AH19" s="131" t="s">
        <v>139</v>
      </c>
      <c r="AI19" s="132"/>
      <c r="AJ19" s="132"/>
      <c r="AK19" s="132"/>
      <c r="AL19" s="131" t="s">
        <v>140</v>
      </c>
      <c r="AM19" s="132"/>
      <c r="AN19" s="132"/>
      <c r="AO19" s="132"/>
      <c r="AP19" s="131" t="s">
        <v>141</v>
      </c>
      <c r="AQ19" s="132"/>
      <c r="AR19" s="132"/>
      <c r="AS19" s="132"/>
      <c r="AT19" s="131" t="s">
        <v>142</v>
      </c>
      <c r="AU19" s="132"/>
      <c r="AV19" s="132"/>
      <c r="AW19" s="132"/>
    </row>
    <row r="20" spans="1:50">
      <c r="A20" s="1" t="s">
        <v>143</v>
      </c>
      <c r="B20" s="30" t="str">
        <f>Listening!D4</f>
        <v>b</v>
      </c>
      <c r="C20" s="30">
        <f>Listening!E4</f>
        <v>0</v>
      </c>
      <c r="D20" s="30">
        <f>Listening!F4</f>
        <v>0</v>
      </c>
      <c r="E20" s="30">
        <f>Listening!G4</f>
        <v>0</v>
      </c>
      <c r="F20" s="30" t="str">
        <f>Listening!H4</f>
        <v>b</v>
      </c>
      <c r="G20" s="30">
        <f>Listening!I4</f>
        <v>0</v>
      </c>
      <c r="H20" s="30">
        <f>Listening!J4</f>
        <v>0</v>
      </c>
      <c r="I20" s="30">
        <f>Listening!K4</f>
        <v>0</v>
      </c>
      <c r="J20" s="30">
        <f>Listening!L4</f>
        <v>0</v>
      </c>
      <c r="K20" s="30" t="str">
        <f>Listening!M4</f>
        <v>a</v>
      </c>
      <c r="L20" s="30">
        <f>Listening!N4</f>
        <v>0</v>
      </c>
      <c r="M20" s="30" t="str">
        <f>Listening!O4</f>
        <v>c</v>
      </c>
      <c r="N20" s="30" t="str">
        <f>Listening!P4</f>
        <v>a</v>
      </c>
      <c r="O20" s="30">
        <f>Listening!Q4</f>
        <v>0</v>
      </c>
      <c r="P20" s="30">
        <f>Listening!R4</f>
        <v>0</v>
      </c>
      <c r="Q20" s="30">
        <f>Listening!S4</f>
        <v>0</v>
      </c>
      <c r="R20" s="30" t="str">
        <f>Listening!T4</f>
        <v>b</v>
      </c>
      <c r="S20" s="30">
        <f>Listening!U4</f>
        <v>0</v>
      </c>
      <c r="T20" s="30">
        <f>Listening!V4</f>
        <v>0</v>
      </c>
      <c r="U20" s="30">
        <f>Listening!W4</f>
        <v>0</v>
      </c>
      <c r="V20" s="30">
        <f>Listening!X4</f>
        <v>0</v>
      </c>
      <c r="W20" s="30">
        <f>Listening!Y4</f>
        <v>0</v>
      </c>
      <c r="X20" s="30">
        <f>Listening!Z4</f>
        <v>0</v>
      </c>
      <c r="Y20" s="30">
        <f>Listening!AA4</f>
        <v>0</v>
      </c>
      <c r="Z20" s="30">
        <f>Listening!AB4</f>
        <v>0</v>
      </c>
      <c r="AA20" s="30">
        <f>Listening!AC4</f>
        <v>0</v>
      </c>
      <c r="AB20" s="30">
        <f>Listening!AD4</f>
        <v>0</v>
      </c>
      <c r="AC20" s="30">
        <f>Listening!AE4</f>
        <v>0</v>
      </c>
      <c r="AD20" s="30">
        <f>Listening!AF4</f>
        <v>0</v>
      </c>
      <c r="AE20" s="30">
        <f>Listening!AG4</f>
        <v>0</v>
      </c>
      <c r="AF20" s="30">
        <f>Listening!AH4</f>
        <v>0</v>
      </c>
      <c r="AG20" s="30">
        <f>Listening!AI4</f>
        <v>0</v>
      </c>
      <c r="AH20" s="30">
        <f>Listening!AJ4</f>
        <v>0</v>
      </c>
      <c r="AI20" s="30">
        <f>Listening!AK4</f>
        <v>0</v>
      </c>
      <c r="AJ20" s="30">
        <f>Listening!AL4</f>
        <v>0</v>
      </c>
      <c r="AK20" s="30">
        <f>Listening!AM4</f>
        <v>0</v>
      </c>
      <c r="AL20" s="30">
        <f>Listening!AN4</f>
        <v>0</v>
      </c>
      <c r="AM20" s="30">
        <f>Listening!AO4</f>
        <v>0</v>
      </c>
      <c r="AN20" s="30">
        <f>Listening!AP4</f>
        <v>0</v>
      </c>
      <c r="AO20" s="30">
        <f>Listening!AQ4</f>
        <v>0</v>
      </c>
      <c r="AP20" s="30">
        <f>Listening!AR4</f>
        <v>0</v>
      </c>
      <c r="AQ20" s="30">
        <f>Listening!AS4</f>
        <v>0</v>
      </c>
      <c r="AR20" s="30">
        <f>Listening!AT4</f>
        <v>0</v>
      </c>
      <c r="AS20" s="30">
        <f>Listening!AU4</f>
        <v>0</v>
      </c>
      <c r="AT20" s="30">
        <f>Listening!AV4</f>
        <v>0</v>
      </c>
      <c r="AU20" s="30">
        <f>Listening!AW4</f>
        <v>0</v>
      </c>
      <c r="AV20" s="30">
        <f>Listening!AX4</f>
        <v>0</v>
      </c>
      <c r="AW20" s="30">
        <f>Listening!AY4</f>
        <v>0</v>
      </c>
    </row>
    <row r="21" spans="1:50">
      <c r="B21">
        <f>LOOKUP(B20,$BB$4:$BB$9,$BC$4:$BC$9)</f>
        <v>3</v>
      </c>
      <c r="C21" t="e">
        <f t="shared" ref="C21:AW21" si="1">LOOKUP(C20,$BB$4:$BB$9,$BC$4:$BC$9)</f>
        <v>#N/A</v>
      </c>
      <c r="D21" t="e">
        <f t="shared" si="1"/>
        <v>#N/A</v>
      </c>
      <c r="E21" t="e">
        <f t="shared" si="1"/>
        <v>#N/A</v>
      </c>
      <c r="F21">
        <f t="shared" si="1"/>
        <v>3</v>
      </c>
      <c r="G21" t="e">
        <f t="shared" si="1"/>
        <v>#N/A</v>
      </c>
      <c r="H21" t="e">
        <f t="shared" si="1"/>
        <v>#N/A</v>
      </c>
      <c r="I21" t="e">
        <f t="shared" si="1"/>
        <v>#N/A</v>
      </c>
      <c r="J21" t="e">
        <f t="shared" si="1"/>
        <v>#N/A</v>
      </c>
      <c r="K21">
        <f t="shared" si="1"/>
        <v>4</v>
      </c>
      <c r="L21" t="e">
        <f t="shared" si="1"/>
        <v>#N/A</v>
      </c>
      <c r="M21">
        <f t="shared" si="1"/>
        <v>2</v>
      </c>
      <c r="N21">
        <f t="shared" si="1"/>
        <v>4</v>
      </c>
      <c r="O21" t="e">
        <f t="shared" si="1"/>
        <v>#N/A</v>
      </c>
      <c r="P21" t="e">
        <f t="shared" si="1"/>
        <v>#N/A</v>
      </c>
      <c r="Q21" t="e">
        <f t="shared" si="1"/>
        <v>#N/A</v>
      </c>
      <c r="R21">
        <f t="shared" si="1"/>
        <v>3</v>
      </c>
      <c r="S21" t="e">
        <f t="shared" si="1"/>
        <v>#N/A</v>
      </c>
      <c r="T21" t="e">
        <f t="shared" si="1"/>
        <v>#N/A</v>
      </c>
      <c r="U21" t="e">
        <f t="shared" si="1"/>
        <v>#N/A</v>
      </c>
      <c r="V21" t="e">
        <f t="shared" si="1"/>
        <v>#N/A</v>
      </c>
      <c r="W21" t="e">
        <f t="shared" si="1"/>
        <v>#N/A</v>
      </c>
      <c r="X21" t="e">
        <f t="shared" si="1"/>
        <v>#N/A</v>
      </c>
      <c r="Y21" t="e">
        <f t="shared" si="1"/>
        <v>#N/A</v>
      </c>
      <c r="Z21" t="e">
        <f t="shared" si="1"/>
        <v>#N/A</v>
      </c>
      <c r="AA21" t="e">
        <f t="shared" si="1"/>
        <v>#N/A</v>
      </c>
      <c r="AB21" t="e">
        <f t="shared" si="1"/>
        <v>#N/A</v>
      </c>
      <c r="AC21" t="e">
        <f t="shared" si="1"/>
        <v>#N/A</v>
      </c>
      <c r="AD21" t="e">
        <f t="shared" si="1"/>
        <v>#N/A</v>
      </c>
      <c r="AE21" t="e">
        <f t="shared" si="1"/>
        <v>#N/A</v>
      </c>
      <c r="AF21" t="e">
        <f t="shared" si="1"/>
        <v>#N/A</v>
      </c>
      <c r="AG21" t="e">
        <f t="shared" si="1"/>
        <v>#N/A</v>
      </c>
      <c r="AH21" t="e">
        <f t="shared" si="1"/>
        <v>#N/A</v>
      </c>
      <c r="AI21" t="e">
        <f t="shared" si="1"/>
        <v>#N/A</v>
      </c>
      <c r="AJ21" t="e">
        <f t="shared" si="1"/>
        <v>#N/A</v>
      </c>
      <c r="AK21" t="e">
        <f t="shared" si="1"/>
        <v>#N/A</v>
      </c>
      <c r="AL21" t="e">
        <f t="shared" si="1"/>
        <v>#N/A</v>
      </c>
      <c r="AM21" t="e">
        <f t="shared" si="1"/>
        <v>#N/A</v>
      </c>
      <c r="AN21" t="e">
        <f t="shared" si="1"/>
        <v>#N/A</v>
      </c>
      <c r="AO21" t="e">
        <f t="shared" si="1"/>
        <v>#N/A</v>
      </c>
      <c r="AP21" t="e">
        <f t="shared" si="1"/>
        <v>#N/A</v>
      </c>
      <c r="AQ21" t="e">
        <f t="shared" si="1"/>
        <v>#N/A</v>
      </c>
      <c r="AR21" t="e">
        <f t="shared" si="1"/>
        <v>#N/A</v>
      </c>
      <c r="AS21" t="e">
        <f t="shared" si="1"/>
        <v>#N/A</v>
      </c>
      <c r="AT21" t="e">
        <f t="shared" si="1"/>
        <v>#N/A</v>
      </c>
      <c r="AU21" t="e">
        <f t="shared" si="1"/>
        <v>#N/A</v>
      </c>
      <c r="AV21" t="e">
        <f t="shared" si="1"/>
        <v>#N/A</v>
      </c>
      <c r="AW21" t="e">
        <f t="shared" si="1"/>
        <v>#N/A</v>
      </c>
    </row>
    <row r="22" spans="1:50"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  <c r="AG22" s="42"/>
      <c r="AH22" s="42"/>
      <c r="AI22" s="42"/>
      <c r="AJ22" s="42"/>
      <c r="AK22" s="42"/>
      <c r="AL22" s="42"/>
      <c r="AM22" s="42"/>
      <c r="AN22" s="42"/>
      <c r="AO22" s="42"/>
      <c r="AP22" s="42"/>
      <c r="AQ22" s="42"/>
      <c r="AR22" s="42"/>
      <c r="AS22" s="42"/>
      <c r="AT22" s="42"/>
      <c r="AU22" s="42"/>
      <c r="AV22" s="42"/>
      <c r="AW22" s="42"/>
    </row>
    <row r="27" spans="1:50">
      <c r="AX27" s="25" t="s">
        <v>144</v>
      </c>
    </row>
    <row r="28" spans="1:50">
      <c r="AX28" s="26"/>
    </row>
    <row r="29" spans="1:50">
      <c r="AX29" s="27" t="s">
        <v>93</v>
      </c>
    </row>
    <row r="30" spans="1:50">
      <c r="AX30" s="24"/>
    </row>
    <row r="33" spans="1:50">
      <c r="A33" s="17" t="s">
        <v>19</v>
      </c>
    </row>
    <row r="34" spans="1:50">
      <c r="A34" s="1" t="s">
        <v>9</v>
      </c>
      <c r="B34" s="131" t="s">
        <v>131</v>
      </c>
      <c r="C34" s="132"/>
      <c r="D34" s="132"/>
      <c r="E34" s="132"/>
      <c r="F34" s="131" t="s">
        <v>132</v>
      </c>
      <c r="G34" s="132"/>
      <c r="H34" s="132"/>
      <c r="I34" s="132"/>
      <c r="J34" s="131" t="s">
        <v>133</v>
      </c>
      <c r="K34" s="132"/>
      <c r="L34" s="132"/>
      <c r="M34" s="132"/>
      <c r="N34" s="131" t="s">
        <v>134</v>
      </c>
      <c r="O34" s="132"/>
      <c r="P34" s="132"/>
      <c r="Q34" s="132"/>
      <c r="R34" s="131" t="s">
        <v>135</v>
      </c>
      <c r="S34" s="132"/>
      <c r="T34" s="132"/>
      <c r="U34" s="132"/>
      <c r="V34" s="131" t="s">
        <v>136</v>
      </c>
      <c r="W34" s="132"/>
      <c r="X34" s="132"/>
      <c r="Y34" s="132"/>
      <c r="Z34" s="131" t="s">
        <v>137</v>
      </c>
      <c r="AA34" s="132"/>
      <c r="AB34" s="132"/>
      <c r="AC34" s="132"/>
      <c r="AD34" s="131" t="s">
        <v>138</v>
      </c>
      <c r="AE34" s="132"/>
      <c r="AF34" s="132"/>
      <c r="AG34" s="132"/>
      <c r="AH34" s="131" t="s">
        <v>139</v>
      </c>
      <c r="AI34" s="132"/>
      <c r="AJ34" s="132"/>
      <c r="AK34" s="132"/>
      <c r="AL34" s="131" t="s">
        <v>140</v>
      </c>
      <c r="AM34" s="132"/>
      <c r="AN34" s="132"/>
      <c r="AO34" s="132"/>
      <c r="AP34" s="131" t="s">
        <v>141</v>
      </c>
      <c r="AQ34" s="132"/>
      <c r="AR34" s="132"/>
      <c r="AS34" s="132"/>
      <c r="AT34" s="131" t="s">
        <v>142</v>
      </c>
      <c r="AU34" s="132"/>
      <c r="AV34" s="132"/>
      <c r="AW34" s="132"/>
    </row>
    <row r="35" spans="1:50">
      <c r="A35" s="1" t="s">
        <v>143</v>
      </c>
      <c r="B35" s="30" t="str">
        <f>Writing!D4</f>
        <v>a</v>
      </c>
      <c r="C35" s="30">
        <f>Writing!E4</f>
        <v>0</v>
      </c>
      <c r="D35" s="30">
        <f>Writing!F4</f>
        <v>0</v>
      </c>
      <c r="E35" s="30">
        <f>Writing!G4</f>
        <v>0</v>
      </c>
      <c r="F35" s="30" t="str">
        <f>Writing!H4</f>
        <v>a</v>
      </c>
      <c r="G35" s="30" t="str">
        <f>Writing!I4</f>
        <v>c</v>
      </c>
      <c r="H35" s="30">
        <f>Writing!J4</f>
        <v>0</v>
      </c>
      <c r="I35" s="30">
        <f>Writing!K4</f>
        <v>0</v>
      </c>
      <c r="J35" s="30" t="str">
        <f>Writing!L4</f>
        <v>c</v>
      </c>
      <c r="K35" s="30" t="str">
        <f>Writing!M4</f>
        <v>c</v>
      </c>
      <c r="L35" s="30">
        <f>Writing!N4</f>
        <v>0</v>
      </c>
      <c r="M35" s="30" t="str">
        <f>Writing!O4</f>
        <v>c</v>
      </c>
      <c r="N35" s="30" t="str">
        <f>Writing!P4</f>
        <v>c</v>
      </c>
      <c r="O35" s="30" t="str">
        <f>Writing!Q4</f>
        <v>d</v>
      </c>
      <c r="P35" s="30">
        <f>Writing!R4</f>
        <v>0</v>
      </c>
      <c r="Q35" s="30">
        <f>Writing!S4</f>
        <v>0</v>
      </c>
      <c r="R35" s="30" t="str">
        <f>Writing!T4</f>
        <v>c</v>
      </c>
      <c r="S35" s="30" t="str">
        <f>Writing!U4</f>
        <v>a</v>
      </c>
      <c r="T35" s="30">
        <f>Writing!V4</f>
        <v>0</v>
      </c>
      <c r="U35" s="30">
        <f>Writing!W4</f>
        <v>0</v>
      </c>
      <c r="V35" s="30">
        <f>Writing!X4</f>
        <v>0</v>
      </c>
      <c r="W35" s="30">
        <f>Writing!Y4</f>
        <v>0</v>
      </c>
      <c r="X35" s="30">
        <f>Writing!Z4</f>
        <v>0</v>
      </c>
      <c r="Y35" s="30">
        <f>Writing!AA4</f>
        <v>0</v>
      </c>
      <c r="Z35" s="30">
        <f>Writing!AB4</f>
        <v>0</v>
      </c>
      <c r="AA35" s="30">
        <f>Writing!AC4</f>
        <v>0</v>
      </c>
      <c r="AB35" s="30">
        <f>Writing!AD4</f>
        <v>0</v>
      </c>
      <c r="AC35" s="30">
        <f>Writing!AE4</f>
        <v>0</v>
      </c>
      <c r="AD35" s="30">
        <f>Writing!AF4</f>
        <v>0</v>
      </c>
      <c r="AE35" s="30">
        <f>Writing!AG4</f>
        <v>0</v>
      </c>
      <c r="AF35" s="30">
        <f>Writing!AH4</f>
        <v>0</v>
      </c>
      <c r="AG35" s="30">
        <f>Writing!AI4</f>
        <v>0</v>
      </c>
      <c r="AH35" s="30">
        <f>Writing!AJ4</f>
        <v>0</v>
      </c>
      <c r="AI35" s="30">
        <f>Writing!AK4</f>
        <v>0</v>
      </c>
      <c r="AJ35" s="30">
        <f>Writing!AL4</f>
        <v>0</v>
      </c>
      <c r="AK35" s="30">
        <f>Writing!AM4</f>
        <v>0</v>
      </c>
      <c r="AL35" s="30">
        <f>Writing!AN4</f>
        <v>0</v>
      </c>
      <c r="AM35" s="30">
        <f>Writing!AO4</f>
        <v>0</v>
      </c>
      <c r="AN35" s="30">
        <f>Writing!AP4</f>
        <v>0</v>
      </c>
      <c r="AO35" s="30">
        <f>Writing!AQ4</f>
        <v>0</v>
      </c>
      <c r="AP35" s="30">
        <f>Writing!AR4</f>
        <v>0</v>
      </c>
      <c r="AQ35" s="30">
        <f>Writing!AS4</f>
        <v>0</v>
      </c>
      <c r="AR35" s="30">
        <f>Writing!AT4</f>
        <v>0</v>
      </c>
      <c r="AS35" s="30">
        <f>Writing!AU4</f>
        <v>0</v>
      </c>
      <c r="AT35" s="30">
        <f>Writing!AV4</f>
        <v>0</v>
      </c>
      <c r="AU35" s="30">
        <f>Writing!AW4</f>
        <v>0</v>
      </c>
      <c r="AV35" s="30">
        <f>Writing!AX4</f>
        <v>0</v>
      </c>
      <c r="AW35" s="30">
        <f>Writing!AY4</f>
        <v>0</v>
      </c>
    </row>
    <row r="36" spans="1:50">
      <c r="B36">
        <f>LOOKUP(B35,$BB$4:$BB$9,$BC$4:$BC$9)</f>
        <v>4</v>
      </c>
      <c r="C36" t="e">
        <f t="shared" ref="C36:AW36" si="2">LOOKUP(C35,$BB$4:$BB$9,$BC$4:$BC$9)</f>
        <v>#N/A</v>
      </c>
      <c r="D36" t="e">
        <f t="shared" si="2"/>
        <v>#N/A</v>
      </c>
      <c r="E36" t="e">
        <f t="shared" si="2"/>
        <v>#N/A</v>
      </c>
      <c r="F36">
        <f t="shared" si="2"/>
        <v>4</v>
      </c>
      <c r="G36">
        <f t="shared" si="2"/>
        <v>2</v>
      </c>
      <c r="H36" t="e">
        <f t="shared" si="2"/>
        <v>#N/A</v>
      </c>
      <c r="I36" t="e">
        <f t="shared" si="2"/>
        <v>#N/A</v>
      </c>
      <c r="J36">
        <f t="shared" si="2"/>
        <v>2</v>
      </c>
      <c r="K36">
        <f t="shared" si="2"/>
        <v>2</v>
      </c>
      <c r="L36" t="e">
        <f t="shared" si="2"/>
        <v>#N/A</v>
      </c>
      <c r="M36">
        <f t="shared" si="2"/>
        <v>2</v>
      </c>
      <c r="N36">
        <f t="shared" si="2"/>
        <v>2</v>
      </c>
      <c r="O36">
        <f t="shared" si="2"/>
        <v>1</v>
      </c>
      <c r="P36" t="e">
        <f t="shared" si="2"/>
        <v>#N/A</v>
      </c>
      <c r="Q36" t="e">
        <f t="shared" si="2"/>
        <v>#N/A</v>
      </c>
      <c r="R36">
        <f t="shared" si="2"/>
        <v>2</v>
      </c>
      <c r="S36">
        <f t="shared" si="2"/>
        <v>4</v>
      </c>
      <c r="T36" t="e">
        <f t="shared" si="2"/>
        <v>#N/A</v>
      </c>
      <c r="U36" t="e">
        <f t="shared" si="2"/>
        <v>#N/A</v>
      </c>
      <c r="V36" t="e">
        <f t="shared" si="2"/>
        <v>#N/A</v>
      </c>
      <c r="W36" t="e">
        <f t="shared" si="2"/>
        <v>#N/A</v>
      </c>
      <c r="X36" t="e">
        <f t="shared" si="2"/>
        <v>#N/A</v>
      </c>
      <c r="Y36" t="e">
        <f t="shared" si="2"/>
        <v>#N/A</v>
      </c>
      <c r="Z36" t="e">
        <f t="shared" si="2"/>
        <v>#N/A</v>
      </c>
      <c r="AA36" t="e">
        <f t="shared" si="2"/>
        <v>#N/A</v>
      </c>
      <c r="AB36" t="e">
        <f t="shared" si="2"/>
        <v>#N/A</v>
      </c>
      <c r="AC36" t="e">
        <f t="shared" si="2"/>
        <v>#N/A</v>
      </c>
      <c r="AD36" t="e">
        <f t="shared" si="2"/>
        <v>#N/A</v>
      </c>
      <c r="AE36" t="e">
        <f t="shared" si="2"/>
        <v>#N/A</v>
      </c>
      <c r="AF36" t="e">
        <f t="shared" si="2"/>
        <v>#N/A</v>
      </c>
      <c r="AG36" t="e">
        <f t="shared" si="2"/>
        <v>#N/A</v>
      </c>
      <c r="AH36" t="e">
        <f t="shared" si="2"/>
        <v>#N/A</v>
      </c>
      <c r="AI36" t="e">
        <f t="shared" si="2"/>
        <v>#N/A</v>
      </c>
      <c r="AJ36" t="e">
        <f t="shared" si="2"/>
        <v>#N/A</v>
      </c>
      <c r="AK36" t="e">
        <f t="shared" si="2"/>
        <v>#N/A</v>
      </c>
      <c r="AL36" t="e">
        <f t="shared" si="2"/>
        <v>#N/A</v>
      </c>
      <c r="AM36" t="e">
        <f t="shared" si="2"/>
        <v>#N/A</v>
      </c>
      <c r="AN36" t="e">
        <f t="shared" si="2"/>
        <v>#N/A</v>
      </c>
      <c r="AO36" t="e">
        <f t="shared" si="2"/>
        <v>#N/A</v>
      </c>
      <c r="AP36" t="e">
        <f t="shared" si="2"/>
        <v>#N/A</v>
      </c>
      <c r="AQ36" t="e">
        <f t="shared" si="2"/>
        <v>#N/A</v>
      </c>
      <c r="AR36" t="e">
        <f t="shared" si="2"/>
        <v>#N/A</v>
      </c>
      <c r="AS36" t="e">
        <f t="shared" si="2"/>
        <v>#N/A</v>
      </c>
      <c r="AT36" t="e">
        <f t="shared" si="2"/>
        <v>#N/A</v>
      </c>
      <c r="AU36" t="e">
        <f t="shared" si="2"/>
        <v>#N/A</v>
      </c>
      <c r="AV36" t="e">
        <f t="shared" si="2"/>
        <v>#N/A</v>
      </c>
      <c r="AW36" t="e">
        <f t="shared" si="2"/>
        <v>#N/A</v>
      </c>
    </row>
    <row r="37" spans="1:50"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42"/>
      <c r="AM37" s="42"/>
      <c r="AN37" s="42"/>
      <c r="AO37" s="42"/>
      <c r="AP37" s="42"/>
      <c r="AQ37" s="42"/>
      <c r="AR37" s="42"/>
      <c r="AS37" s="42"/>
      <c r="AT37" s="42"/>
      <c r="AU37" s="42"/>
      <c r="AV37" s="42"/>
      <c r="AW37" s="42"/>
    </row>
    <row r="42" spans="1:50">
      <c r="AX42" s="25" t="s">
        <v>144</v>
      </c>
    </row>
    <row r="43" spans="1:50">
      <c r="AX43" s="26"/>
    </row>
    <row r="44" spans="1:50">
      <c r="AX44" s="27" t="s">
        <v>93</v>
      </c>
    </row>
    <row r="45" spans="1:50">
      <c r="AX45" s="24"/>
    </row>
    <row r="48" spans="1:50">
      <c r="A48" s="17" t="s">
        <v>20</v>
      </c>
    </row>
    <row r="49" spans="1:50">
      <c r="A49" s="1" t="s">
        <v>9</v>
      </c>
      <c r="B49" s="131" t="s">
        <v>131</v>
      </c>
      <c r="C49" s="132"/>
      <c r="D49" s="132"/>
      <c r="E49" s="132"/>
      <c r="F49" s="131" t="s">
        <v>132</v>
      </c>
      <c r="G49" s="132"/>
      <c r="H49" s="132"/>
      <c r="I49" s="132"/>
      <c r="J49" s="131" t="s">
        <v>133</v>
      </c>
      <c r="K49" s="132"/>
      <c r="L49" s="132"/>
      <c r="M49" s="132"/>
      <c r="N49" s="131" t="s">
        <v>134</v>
      </c>
      <c r="O49" s="132"/>
      <c r="P49" s="132"/>
      <c r="Q49" s="132"/>
      <c r="R49" s="131" t="s">
        <v>135</v>
      </c>
      <c r="S49" s="132"/>
      <c r="T49" s="132"/>
      <c r="U49" s="132"/>
      <c r="V49" s="131" t="s">
        <v>136</v>
      </c>
      <c r="W49" s="132"/>
      <c r="X49" s="132"/>
      <c r="Y49" s="132"/>
      <c r="Z49" s="131" t="s">
        <v>137</v>
      </c>
      <c r="AA49" s="132"/>
      <c r="AB49" s="132"/>
      <c r="AC49" s="132"/>
      <c r="AD49" s="131" t="s">
        <v>138</v>
      </c>
      <c r="AE49" s="132"/>
      <c r="AF49" s="132"/>
      <c r="AG49" s="132"/>
      <c r="AH49" s="131" t="s">
        <v>139</v>
      </c>
      <c r="AI49" s="132"/>
      <c r="AJ49" s="132"/>
      <c r="AK49" s="132"/>
      <c r="AL49" s="131" t="s">
        <v>140</v>
      </c>
      <c r="AM49" s="132"/>
      <c r="AN49" s="132"/>
      <c r="AO49" s="132"/>
      <c r="AP49" s="131" t="s">
        <v>141</v>
      </c>
      <c r="AQ49" s="132"/>
      <c r="AR49" s="132"/>
      <c r="AS49" s="132"/>
      <c r="AT49" s="131" t="s">
        <v>142</v>
      </c>
      <c r="AU49" s="132"/>
      <c r="AV49" s="132"/>
      <c r="AW49" s="132"/>
    </row>
    <row r="50" spans="1:50">
      <c r="A50" s="1" t="s">
        <v>143</v>
      </c>
      <c r="B50" s="30" t="str">
        <f>Reading!D4</f>
        <v>d</v>
      </c>
      <c r="C50" s="30">
        <f>Reading!E4</f>
        <v>0</v>
      </c>
      <c r="D50" s="30">
        <f>Reading!F4</f>
        <v>0</v>
      </c>
      <c r="E50" s="30">
        <f>Reading!G4</f>
        <v>0</v>
      </c>
      <c r="F50" s="30" t="str">
        <f>Reading!H4</f>
        <v>a</v>
      </c>
      <c r="G50" s="30">
        <f>Reading!I4</f>
        <v>0</v>
      </c>
      <c r="H50" s="30">
        <f>Reading!J4</f>
        <v>0</v>
      </c>
      <c r="I50" s="30">
        <f>Reading!K4</f>
        <v>0</v>
      </c>
      <c r="J50" s="30">
        <f>Reading!L4</f>
        <v>0</v>
      </c>
      <c r="K50" s="30">
        <f>Reading!M4</f>
        <v>0</v>
      </c>
      <c r="L50" s="30">
        <f>Reading!N4</f>
        <v>0</v>
      </c>
      <c r="M50" s="30" t="str">
        <f>Reading!O4</f>
        <v>d</v>
      </c>
      <c r="N50" s="30" t="str">
        <f>Reading!P4</f>
        <v>d</v>
      </c>
      <c r="O50" s="30">
        <f>Reading!Q4</f>
        <v>0</v>
      </c>
      <c r="P50" s="30">
        <f>Reading!R4</f>
        <v>0</v>
      </c>
      <c r="Q50" s="30">
        <f>Reading!S4</f>
        <v>0</v>
      </c>
      <c r="R50" s="30" t="str">
        <f>Reading!T4</f>
        <v>a</v>
      </c>
      <c r="S50" s="30">
        <f>Reading!U4</f>
        <v>0</v>
      </c>
      <c r="T50" s="30">
        <f>Reading!V4</f>
        <v>0</v>
      </c>
      <c r="U50" s="30" t="str">
        <f>Reading!W4</f>
        <v>c</v>
      </c>
      <c r="V50" s="30">
        <f>Reading!X4</f>
        <v>0</v>
      </c>
      <c r="W50" s="30">
        <f>Reading!Y4</f>
        <v>0</v>
      </c>
      <c r="X50" s="30">
        <f>Reading!Z4</f>
        <v>0</v>
      </c>
      <c r="Y50" s="30">
        <f>Reading!AA4</f>
        <v>0</v>
      </c>
      <c r="Z50" s="30">
        <f>Reading!AB4</f>
        <v>0</v>
      </c>
      <c r="AA50" s="30">
        <f>Reading!AC4</f>
        <v>0</v>
      </c>
      <c r="AB50" s="30">
        <f>Reading!AD4</f>
        <v>0</v>
      </c>
      <c r="AC50" s="30" t="str">
        <f>Reading!AE4</f>
        <v>c</v>
      </c>
      <c r="AD50" s="30">
        <f>Reading!AF4</f>
        <v>0</v>
      </c>
      <c r="AE50" s="30">
        <f>Reading!AG4</f>
        <v>0</v>
      </c>
      <c r="AF50" s="30">
        <f>Reading!AH4</f>
        <v>0</v>
      </c>
      <c r="AG50" s="30">
        <f>Reading!AI4</f>
        <v>0</v>
      </c>
      <c r="AH50" s="30">
        <f>Reading!AJ4</f>
        <v>0</v>
      </c>
      <c r="AI50" s="30">
        <f>Reading!AK4</f>
        <v>0</v>
      </c>
      <c r="AJ50" s="30">
        <f>Reading!AL4</f>
        <v>0</v>
      </c>
      <c r="AK50" s="30">
        <f>Reading!AM4</f>
        <v>0</v>
      </c>
      <c r="AL50" s="30">
        <f>Reading!AN4</f>
        <v>0</v>
      </c>
      <c r="AM50" s="30">
        <f>Reading!AO4</f>
        <v>0</v>
      </c>
      <c r="AN50" s="30">
        <f>Reading!AP4</f>
        <v>0</v>
      </c>
      <c r="AO50" s="30">
        <f>Reading!AQ4</f>
        <v>0</v>
      </c>
      <c r="AP50" s="30">
        <f>Reading!AR4</f>
        <v>0</v>
      </c>
      <c r="AQ50" s="30">
        <f>Reading!AS4</f>
        <v>0</v>
      </c>
      <c r="AR50" s="30">
        <f>Reading!AT4</f>
        <v>0</v>
      </c>
      <c r="AS50" s="30">
        <f>Reading!AU4</f>
        <v>0</v>
      </c>
      <c r="AT50" s="30">
        <f>Reading!AV4</f>
        <v>0</v>
      </c>
      <c r="AU50" s="30">
        <f>Reading!AW4</f>
        <v>0</v>
      </c>
      <c r="AV50" s="30">
        <f>Reading!AX4</f>
        <v>0</v>
      </c>
      <c r="AW50" s="30">
        <f>Reading!AY4</f>
        <v>0</v>
      </c>
    </row>
    <row r="51" spans="1:50">
      <c r="B51">
        <f>LOOKUP(B50,$BB$4:$BB$9,$BC$4:$BC$9)</f>
        <v>1</v>
      </c>
      <c r="C51" t="e">
        <f t="shared" ref="C51:AW51" si="3">LOOKUP(C50,$BB$4:$BB$9,$BC$4:$BC$9)</f>
        <v>#N/A</v>
      </c>
      <c r="D51" t="e">
        <f t="shared" si="3"/>
        <v>#N/A</v>
      </c>
      <c r="E51" t="e">
        <f t="shared" si="3"/>
        <v>#N/A</v>
      </c>
      <c r="F51">
        <f t="shared" si="3"/>
        <v>4</v>
      </c>
      <c r="G51" t="e">
        <f t="shared" si="3"/>
        <v>#N/A</v>
      </c>
      <c r="H51" t="e">
        <f t="shared" si="3"/>
        <v>#N/A</v>
      </c>
      <c r="I51" t="e">
        <f t="shared" si="3"/>
        <v>#N/A</v>
      </c>
      <c r="J51" t="e">
        <f t="shared" si="3"/>
        <v>#N/A</v>
      </c>
      <c r="K51" t="e">
        <f t="shared" si="3"/>
        <v>#N/A</v>
      </c>
      <c r="L51" t="e">
        <f t="shared" si="3"/>
        <v>#N/A</v>
      </c>
      <c r="M51">
        <f t="shared" si="3"/>
        <v>1</v>
      </c>
      <c r="N51">
        <f t="shared" si="3"/>
        <v>1</v>
      </c>
      <c r="O51" t="e">
        <f t="shared" si="3"/>
        <v>#N/A</v>
      </c>
      <c r="P51" t="e">
        <f t="shared" si="3"/>
        <v>#N/A</v>
      </c>
      <c r="Q51" t="e">
        <f t="shared" si="3"/>
        <v>#N/A</v>
      </c>
      <c r="R51">
        <f t="shared" si="3"/>
        <v>4</v>
      </c>
      <c r="S51" t="e">
        <f t="shared" si="3"/>
        <v>#N/A</v>
      </c>
      <c r="T51" t="e">
        <f t="shared" si="3"/>
        <v>#N/A</v>
      </c>
      <c r="U51">
        <f t="shared" si="3"/>
        <v>2</v>
      </c>
      <c r="V51" t="e">
        <f t="shared" si="3"/>
        <v>#N/A</v>
      </c>
      <c r="W51" t="e">
        <f t="shared" si="3"/>
        <v>#N/A</v>
      </c>
      <c r="X51" t="e">
        <f t="shared" si="3"/>
        <v>#N/A</v>
      </c>
      <c r="Y51" t="e">
        <f t="shared" si="3"/>
        <v>#N/A</v>
      </c>
      <c r="Z51" t="e">
        <f t="shared" si="3"/>
        <v>#N/A</v>
      </c>
      <c r="AA51" t="e">
        <f t="shared" si="3"/>
        <v>#N/A</v>
      </c>
      <c r="AB51" t="e">
        <f t="shared" si="3"/>
        <v>#N/A</v>
      </c>
      <c r="AC51">
        <f t="shared" si="3"/>
        <v>2</v>
      </c>
      <c r="AD51" t="e">
        <f t="shared" si="3"/>
        <v>#N/A</v>
      </c>
      <c r="AE51" t="e">
        <f t="shared" si="3"/>
        <v>#N/A</v>
      </c>
      <c r="AF51" t="e">
        <f t="shared" si="3"/>
        <v>#N/A</v>
      </c>
      <c r="AG51" t="e">
        <f t="shared" si="3"/>
        <v>#N/A</v>
      </c>
      <c r="AH51" t="e">
        <f t="shared" si="3"/>
        <v>#N/A</v>
      </c>
      <c r="AI51" t="e">
        <f t="shared" si="3"/>
        <v>#N/A</v>
      </c>
      <c r="AJ51" t="e">
        <f t="shared" si="3"/>
        <v>#N/A</v>
      </c>
      <c r="AK51" t="e">
        <f t="shared" si="3"/>
        <v>#N/A</v>
      </c>
      <c r="AL51" t="e">
        <f t="shared" si="3"/>
        <v>#N/A</v>
      </c>
      <c r="AM51" t="e">
        <f t="shared" si="3"/>
        <v>#N/A</v>
      </c>
      <c r="AN51" t="e">
        <f t="shared" si="3"/>
        <v>#N/A</v>
      </c>
      <c r="AO51" t="e">
        <f t="shared" si="3"/>
        <v>#N/A</v>
      </c>
      <c r="AP51" t="e">
        <f t="shared" si="3"/>
        <v>#N/A</v>
      </c>
      <c r="AQ51" t="e">
        <f t="shared" si="3"/>
        <v>#N/A</v>
      </c>
      <c r="AR51" t="e">
        <f t="shared" si="3"/>
        <v>#N/A</v>
      </c>
      <c r="AS51" t="e">
        <f t="shared" si="3"/>
        <v>#N/A</v>
      </c>
      <c r="AT51" t="e">
        <f t="shared" si="3"/>
        <v>#N/A</v>
      </c>
      <c r="AU51" t="e">
        <f t="shared" si="3"/>
        <v>#N/A</v>
      </c>
      <c r="AV51" t="e">
        <f t="shared" si="3"/>
        <v>#N/A</v>
      </c>
      <c r="AW51" t="e">
        <f t="shared" si="3"/>
        <v>#N/A</v>
      </c>
    </row>
    <row r="52" spans="1:50"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42"/>
      <c r="AH52" s="42"/>
      <c r="AI52" s="42"/>
      <c r="AJ52" s="42"/>
      <c r="AK52" s="42"/>
      <c r="AL52" s="42"/>
      <c r="AM52" s="42"/>
      <c r="AN52" s="42"/>
      <c r="AO52" s="42"/>
      <c r="AP52" s="42"/>
      <c r="AQ52" s="42"/>
      <c r="AR52" s="42"/>
      <c r="AS52" s="42"/>
      <c r="AT52" s="42"/>
      <c r="AU52" s="42"/>
      <c r="AV52" s="42"/>
      <c r="AW52" s="42"/>
    </row>
    <row r="57" spans="1:50">
      <c r="AX57" s="25" t="s">
        <v>144</v>
      </c>
    </row>
    <row r="58" spans="1:50">
      <c r="AX58" s="26"/>
    </row>
    <row r="59" spans="1:50">
      <c r="AX59" s="27" t="s">
        <v>93</v>
      </c>
    </row>
    <row r="60" spans="1:50">
      <c r="AX60" s="24"/>
    </row>
    <row r="63" spans="1:50">
      <c r="A63" s="17" t="s">
        <v>18</v>
      </c>
    </row>
    <row r="64" spans="1:50">
      <c r="A64" s="1" t="s">
        <v>9</v>
      </c>
      <c r="B64" s="131" t="s">
        <v>131</v>
      </c>
      <c r="C64" s="132"/>
      <c r="D64" s="132"/>
      <c r="E64" s="132"/>
      <c r="F64" s="131" t="s">
        <v>132</v>
      </c>
      <c r="G64" s="132"/>
      <c r="H64" s="132"/>
      <c r="I64" s="132"/>
      <c r="J64" s="131" t="s">
        <v>133</v>
      </c>
      <c r="K64" s="132"/>
      <c r="L64" s="132"/>
      <c r="M64" s="132"/>
      <c r="N64" s="131" t="s">
        <v>134</v>
      </c>
      <c r="O64" s="132"/>
      <c r="P64" s="132"/>
      <c r="Q64" s="132"/>
      <c r="R64" s="131" t="s">
        <v>135</v>
      </c>
      <c r="S64" s="132"/>
      <c r="T64" s="132"/>
      <c r="U64" s="132"/>
      <c r="V64" s="131" t="s">
        <v>136</v>
      </c>
      <c r="W64" s="132"/>
      <c r="X64" s="132"/>
      <c r="Y64" s="132"/>
      <c r="Z64" s="131" t="s">
        <v>137</v>
      </c>
      <c r="AA64" s="132"/>
      <c r="AB64" s="132"/>
      <c r="AC64" s="132"/>
      <c r="AD64" s="131" t="s">
        <v>138</v>
      </c>
      <c r="AE64" s="132"/>
      <c r="AF64" s="132"/>
      <c r="AG64" s="132"/>
      <c r="AH64" s="131" t="s">
        <v>139</v>
      </c>
      <c r="AI64" s="132"/>
      <c r="AJ64" s="132"/>
      <c r="AK64" s="132"/>
      <c r="AL64" s="131" t="s">
        <v>140</v>
      </c>
      <c r="AM64" s="132"/>
      <c r="AN64" s="132"/>
      <c r="AO64" s="132"/>
      <c r="AP64" s="131" t="s">
        <v>141</v>
      </c>
      <c r="AQ64" s="132"/>
      <c r="AR64" s="132"/>
      <c r="AS64" s="132"/>
      <c r="AT64" s="131" t="s">
        <v>142</v>
      </c>
      <c r="AU64" s="132"/>
      <c r="AV64" s="132"/>
      <c r="AW64" s="132"/>
    </row>
    <row r="65" spans="1:50">
      <c r="A65" s="1" t="s">
        <v>143</v>
      </c>
      <c r="B65" s="30" t="str">
        <f>Speaking!D4</f>
        <v>c</v>
      </c>
      <c r="C65" s="30">
        <f>Speaking!E4</f>
        <v>0</v>
      </c>
      <c r="D65" s="30">
        <f>Speaking!F4</f>
        <v>0</v>
      </c>
      <c r="E65" s="30">
        <f>Speaking!G4</f>
        <v>0</v>
      </c>
      <c r="F65" s="30" t="str">
        <f>Speaking!H4</f>
        <v>a</v>
      </c>
      <c r="G65" s="30" t="str">
        <f>Speaking!I4</f>
        <v>c</v>
      </c>
      <c r="H65" s="30">
        <f>Speaking!J4</f>
        <v>0</v>
      </c>
      <c r="I65" s="30">
        <f>Speaking!K4</f>
        <v>0</v>
      </c>
      <c r="J65" s="30" t="str">
        <f>Speaking!L4</f>
        <v>b</v>
      </c>
      <c r="K65" s="30">
        <f>Speaking!M4</f>
        <v>0</v>
      </c>
      <c r="L65" s="30">
        <f>Speaking!N4</f>
        <v>0</v>
      </c>
      <c r="M65" s="30">
        <f>Speaking!O4</f>
        <v>0</v>
      </c>
      <c r="N65" s="30" t="str">
        <f>Speaking!P4</f>
        <v>c</v>
      </c>
      <c r="O65" s="30">
        <f>Speaking!Q4</f>
        <v>0</v>
      </c>
      <c r="P65" s="30">
        <f>Speaking!R4</f>
        <v>0</v>
      </c>
      <c r="Q65" s="30">
        <f>Speaking!S4</f>
        <v>0</v>
      </c>
      <c r="R65" s="30" t="str">
        <f>Speaking!T4</f>
        <v>c</v>
      </c>
      <c r="S65" s="30">
        <f>Speaking!U4</f>
        <v>0</v>
      </c>
      <c r="T65" s="30">
        <f>Speaking!V4</f>
        <v>0</v>
      </c>
      <c r="U65" s="30">
        <f>Speaking!W4</f>
        <v>0</v>
      </c>
      <c r="V65" s="30">
        <f>Speaking!X4</f>
        <v>0</v>
      </c>
      <c r="W65" s="30">
        <f>Speaking!Y4</f>
        <v>0</v>
      </c>
      <c r="X65" s="30">
        <f>Speaking!Z4</f>
        <v>0</v>
      </c>
      <c r="Y65" s="30">
        <f>Speaking!AA4</f>
        <v>0</v>
      </c>
      <c r="Z65" s="30">
        <f>Speaking!AB4</f>
        <v>0</v>
      </c>
      <c r="AA65" s="30">
        <f>Speaking!AC4</f>
        <v>0</v>
      </c>
      <c r="AB65" s="30">
        <f>Speaking!AD4</f>
        <v>0</v>
      </c>
      <c r="AC65" s="30">
        <f>Speaking!AE4</f>
        <v>0</v>
      </c>
      <c r="AD65" s="30">
        <f>Speaking!AF4</f>
        <v>0</v>
      </c>
      <c r="AE65" s="30">
        <f>Speaking!AG4</f>
        <v>0</v>
      </c>
      <c r="AF65" s="30">
        <f>Speaking!AH4</f>
        <v>0</v>
      </c>
      <c r="AG65" s="30">
        <f>Speaking!AI4</f>
        <v>0</v>
      </c>
      <c r="AH65" s="30">
        <f>Speaking!AJ4</f>
        <v>0</v>
      </c>
      <c r="AI65" s="30">
        <f>Speaking!AK4</f>
        <v>0</v>
      </c>
      <c r="AJ65" s="30">
        <f>Speaking!AL4</f>
        <v>0</v>
      </c>
      <c r="AK65" s="30">
        <f>Speaking!AM4</f>
        <v>0</v>
      </c>
      <c r="AL65" s="30">
        <f>Speaking!AN4</f>
        <v>0</v>
      </c>
      <c r="AM65" s="30">
        <f>Speaking!AO4</f>
        <v>0</v>
      </c>
      <c r="AN65" s="30">
        <f>Speaking!AP4</f>
        <v>0</v>
      </c>
      <c r="AO65" s="30">
        <f>Speaking!AQ4</f>
        <v>0</v>
      </c>
      <c r="AP65" s="30">
        <f>Speaking!AR4</f>
        <v>0</v>
      </c>
      <c r="AQ65" s="30">
        <f>Speaking!AS4</f>
        <v>0</v>
      </c>
      <c r="AR65" s="30">
        <f>Speaking!AT4</f>
        <v>0</v>
      </c>
      <c r="AS65" s="30">
        <f>Speaking!AU4</f>
        <v>0</v>
      </c>
      <c r="AT65" s="30">
        <f>Speaking!AV4</f>
        <v>0</v>
      </c>
      <c r="AU65" s="30">
        <f>Speaking!AW4</f>
        <v>0</v>
      </c>
      <c r="AV65" s="30">
        <f>Speaking!AX4</f>
        <v>0</v>
      </c>
      <c r="AW65" s="30">
        <f>Speaking!AY4</f>
        <v>0</v>
      </c>
    </row>
    <row r="66" spans="1:50">
      <c r="B66">
        <f>LOOKUP(B65,$BB$4:$BB$9,$BC$4:$BC$9)</f>
        <v>2</v>
      </c>
      <c r="C66" t="e">
        <f t="shared" ref="C66:AW66" si="4">LOOKUP(C65,$BB$4:$BB$9,$BC$4:$BC$9)</f>
        <v>#N/A</v>
      </c>
      <c r="D66" t="e">
        <f t="shared" si="4"/>
        <v>#N/A</v>
      </c>
      <c r="E66" t="e">
        <f t="shared" si="4"/>
        <v>#N/A</v>
      </c>
      <c r="F66">
        <f t="shared" si="4"/>
        <v>4</v>
      </c>
      <c r="G66">
        <f t="shared" si="4"/>
        <v>2</v>
      </c>
      <c r="H66" t="e">
        <f t="shared" si="4"/>
        <v>#N/A</v>
      </c>
      <c r="I66" t="e">
        <f t="shared" si="4"/>
        <v>#N/A</v>
      </c>
      <c r="J66">
        <f t="shared" si="4"/>
        <v>3</v>
      </c>
      <c r="K66" t="e">
        <f t="shared" si="4"/>
        <v>#N/A</v>
      </c>
      <c r="L66" t="e">
        <f t="shared" si="4"/>
        <v>#N/A</v>
      </c>
      <c r="M66" t="e">
        <f t="shared" si="4"/>
        <v>#N/A</v>
      </c>
      <c r="N66">
        <f t="shared" si="4"/>
        <v>2</v>
      </c>
      <c r="O66" t="e">
        <f t="shared" si="4"/>
        <v>#N/A</v>
      </c>
      <c r="P66" t="e">
        <f t="shared" si="4"/>
        <v>#N/A</v>
      </c>
      <c r="Q66" t="e">
        <f t="shared" si="4"/>
        <v>#N/A</v>
      </c>
      <c r="R66">
        <f t="shared" si="4"/>
        <v>2</v>
      </c>
      <c r="S66" t="e">
        <f t="shared" si="4"/>
        <v>#N/A</v>
      </c>
      <c r="T66" t="e">
        <f t="shared" si="4"/>
        <v>#N/A</v>
      </c>
      <c r="U66" t="e">
        <f t="shared" si="4"/>
        <v>#N/A</v>
      </c>
      <c r="V66" t="e">
        <f t="shared" si="4"/>
        <v>#N/A</v>
      </c>
      <c r="W66" t="e">
        <f t="shared" si="4"/>
        <v>#N/A</v>
      </c>
      <c r="X66" t="e">
        <f t="shared" si="4"/>
        <v>#N/A</v>
      </c>
      <c r="Y66" t="e">
        <f t="shared" si="4"/>
        <v>#N/A</v>
      </c>
      <c r="Z66" t="e">
        <f t="shared" si="4"/>
        <v>#N/A</v>
      </c>
      <c r="AA66" t="e">
        <f t="shared" si="4"/>
        <v>#N/A</v>
      </c>
      <c r="AB66" t="e">
        <f t="shared" si="4"/>
        <v>#N/A</v>
      </c>
      <c r="AC66" t="e">
        <f t="shared" si="4"/>
        <v>#N/A</v>
      </c>
      <c r="AD66" t="e">
        <f t="shared" si="4"/>
        <v>#N/A</v>
      </c>
      <c r="AE66" t="e">
        <f t="shared" si="4"/>
        <v>#N/A</v>
      </c>
      <c r="AF66" t="e">
        <f t="shared" si="4"/>
        <v>#N/A</v>
      </c>
      <c r="AG66" t="e">
        <f t="shared" si="4"/>
        <v>#N/A</v>
      </c>
      <c r="AH66" t="e">
        <f t="shared" si="4"/>
        <v>#N/A</v>
      </c>
      <c r="AI66" t="e">
        <f t="shared" si="4"/>
        <v>#N/A</v>
      </c>
      <c r="AJ66" t="e">
        <f t="shared" si="4"/>
        <v>#N/A</v>
      </c>
      <c r="AK66" t="e">
        <f t="shared" si="4"/>
        <v>#N/A</v>
      </c>
      <c r="AL66" t="e">
        <f t="shared" si="4"/>
        <v>#N/A</v>
      </c>
      <c r="AM66" t="e">
        <f t="shared" si="4"/>
        <v>#N/A</v>
      </c>
      <c r="AN66" t="e">
        <f t="shared" si="4"/>
        <v>#N/A</v>
      </c>
      <c r="AO66" t="e">
        <f t="shared" si="4"/>
        <v>#N/A</v>
      </c>
      <c r="AP66" t="e">
        <f t="shared" si="4"/>
        <v>#N/A</v>
      </c>
      <c r="AQ66" t="e">
        <f t="shared" si="4"/>
        <v>#N/A</v>
      </c>
      <c r="AR66" t="e">
        <f t="shared" si="4"/>
        <v>#N/A</v>
      </c>
      <c r="AS66" t="e">
        <f t="shared" si="4"/>
        <v>#N/A</v>
      </c>
      <c r="AT66" t="e">
        <f t="shared" si="4"/>
        <v>#N/A</v>
      </c>
      <c r="AU66" t="e">
        <f t="shared" si="4"/>
        <v>#N/A</v>
      </c>
      <c r="AV66" t="e">
        <f t="shared" si="4"/>
        <v>#N/A</v>
      </c>
      <c r="AW66" t="e">
        <f t="shared" si="4"/>
        <v>#N/A</v>
      </c>
    </row>
    <row r="67" spans="1:50">
      <c r="B67" s="42"/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2"/>
      <c r="Z67" s="42"/>
      <c r="AA67" s="42"/>
      <c r="AB67" s="42"/>
      <c r="AC67" s="42"/>
      <c r="AD67" s="42"/>
      <c r="AE67" s="42"/>
      <c r="AF67" s="42"/>
      <c r="AG67" s="42"/>
      <c r="AH67" s="42"/>
      <c r="AI67" s="42"/>
      <c r="AJ67" s="42"/>
      <c r="AK67" s="42"/>
      <c r="AL67" s="42"/>
      <c r="AM67" s="42"/>
      <c r="AN67" s="42"/>
      <c r="AO67" s="42"/>
      <c r="AP67" s="42"/>
      <c r="AQ67" s="42"/>
      <c r="AR67" s="42"/>
      <c r="AS67" s="42"/>
      <c r="AT67" s="42"/>
      <c r="AU67" s="42"/>
      <c r="AV67" s="42"/>
      <c r="AW67" s="42"/>
    </row>
    <row r="72" spans="1:50">
      <c r="AX72" s="25" t="s">
        <v>144</v>
      </c>
    </row>
    <row r="73" spans="1:50">
      <c r="AX73" s="26"/>
    </row>
    <row r="74" spans="1:50">
      <c r="AX74" s="27" t="s">
        <v>93</v>
      </c>
    </row>
    <row r="75" spans="1:50">
      <c r="AX75" s="24"/>
    </row>
  </sheetData>
  <mergeCells count="63">
    <mergeCell ref="AT64:AW64"/>
    <mergeCell ref="V64:Y64"/>
    <mergeCell ref="Z64:AC64"/>
    <mergeCell ref="AD64:AG64"/>
    <mergeCell ref="AH64:AK64"/>
    <mergeCell ref="AL64:AO64"/>
    <mergeCell ref="AP64:AS64"/>
    <mergeCell ref="B64:E64"/>
    <mergeCell ref="F64:I64"/>
    <mergeCell ref="J64:M64"/>
    <mergeCell ref="N64:Q64"/>
    <mergeCell ref="R64:U64"/>
    <mergeCell ref="AL34:AO34"/>
    <mergeCell ref="AP34:AS34"/>
    <mergeCell ref="AT34:AW34"/>
    <mergeCell ref="B49:E49"/>
    <mergeCell ref="F49:I49"/>
    <mergeCell ref="J49:M49"/>
    <mergeCell ref="N49:Q49"/>
    <mergeCell ref="R49:U49"/>
    <mergeCell ref="V49:Y49"/>
    <mergeCell ref="Z49:AC49"/>
    <mergeCell ref="AD49:AG49"/>
    <mergeCell ref="AH49:AK49"/>
    <mergeCell ref="AL49:AO49"/>
    <mergeCell ref="AP49:AS49"/>
    <mergeCell ref="AT49:AW49"/>
    <mergeCell ref="AT19:AW19"/>
    <mergeCell ref="B34:E34"/>
    <mergeCell ref="F34:I34"/>
    <mergeCell ref="J34:M34"/>
    <mergeCell ref="N34:Q34"/>
    <mergeCell ref="R34:U34"/>
    <mergeCell ref="V34:Y34"/>
    <mergeCell ref="Z34:AC34"/>
    <mergeCell ref="AD34:AG34"/>
    <mergeCell ref="AH34:AK34"/>
    <mergeCell ref="V19:Y19"/>
    <mergeCell ref="Z19:AC19"/>
    <mergeCell ref="AD19:AG19"/>
    <mergeCell ref="AH19:AK19"/>
    <mergeCell ref="AL19:AO19"/>
    <mergeCell ref="AP19:AS19"/>
    <mergeCell ref="B19:E19"/>
    <mergeCell ref="F19:I19"/>
    <mergeCell ref="J19:M19"/>
    <mergeCell ref="N19:Q19"/>
    <mergeCell ref="R19:U19"/>
    <mergeCell ref="B1:P1"/>
    <mergeCell ref="Q1:Y1"/>
    <mergeCell ref="AN1:AW1"/>
    <mergeCell ref="B4:E4"/>
    <mergeCell ref="F4:I4"/>
    <mergeCell ref="J4:M4"/>
    <mergeCell ref="N4:Q4"/>
    <mergeCell ref="R4:U4"/>
    <mergeCell ref="V4:Y4"/>
    <mergeCell ref="Z4:AC4"/>
    <mergeCell ref="AD4:AG4"/>
    <mergeCell ref="AH4:AK4"/>
    <mergeCell ref="AL4:AO4"/>
    <mergeCell ref="AP4:AS4"/>
    <mergeCell ref="AT4:AW4"/>
  </mergeCells>
  <conditionalFormatting sqref="B20:AW20">
    <cfRule type="containsText" dxfId="149" priority="5" operator="containsText" text="0">
      <formula>NOT(ISERROR(SEARCH("0",B20)))</formula>
    </cfRule>
  </conditionalFormatting>
  <conditionalFormatting sqref="B5:AW5">
    <cfRule type="containsText" dxfId="148" priority="4" operator="containsText" text="0">
      <formula>NOT(ISERROR(SEARCH("0",B5)))</formula>
    </cfRule>
  </conditionalFormatting>
  <conditionalFormatting sqref="AA1 AN1 A1:J1">
    <cfRule type="duplicateValues" dxfId="147" priority="6"/>
  </conditionalFormatting>
  <conditionalFormatting sqref="B35:AW35">
    <cfRule type="containsText" dxfId="146" priority="3" operator="containsText" text="0">
      <formula>NOT(ISERROR(SEARCH("0",B35)))</formula>
    </cfRule>
  </conditionalFormatting>
  <conditionalFormatting sqref="B50:AW50">
    <cfRule type="containsText" dxfId="145" priority="2" operator="containsText" text="0">
      <formula>NOT(ISERROR(SEARCH("0",B50)))</formula>
    </cfRule>
  </conditionalFormatting>
  <conditionalFormatting sqref="B65:AW65">
    <cfRule type="containsText" dxfId="144" priority="1" operator="containsText" text="0">
      <formula>NOT(ISERROR(SEARCH("0",B65)))</formula>
    </cfRule>
  </conditionalFormatting>
  <pageMargins left="0.7" right="0.7" top="0.75" bottom="0.75" header="0.3" footer="0.3"/>
  <pageSetup paperSize="9" scale="6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35</vt:i4>
      </vt:variant>
      <vt:variant>
        <vt:lpstr>Benannte Bereiche</vt:lpstr>
      </vt:variant>
      <vt:variant>
        <vt:i4>26</vt:i4>
      </vt:variant>
    </vt:vector>
  </HeadingPairs>
  <TitlesOfParts>
    <vt:vector size="61" baseType="lpstr">
      <vt:lpstr>Gesamt</vt:lpstr>
      <vt:lpstr>Vocab</vt:lpstr>
      <vt:lpstr>FoF</vt:lpstr>
      <vt:lpstr>Speaking</vt:lpstr>
      <vt:lpstr>Listening</vt:lpstr>
      <vt:lpstr>Writing</vt:lpstr>
      <vt:lpstr>Reading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Tabelle2</vt:lpstr>
      <vt:lpstr>Tabelle1</vt:lpstr>
      <vt:lpstr>d</vt:lpstr>
      <vt:lpstr>'1'!Druckbereich</vt:lpstr>
      <vt:lpstr>'10'!Druckbereich</vt:lpstr>
      <vt:lpstr>'11'!Druckbereich</vt:lpstr>
      <vt:lpstr>'12'!Druckbereich</vt:lpstr>
      <vt:lpstr>'13'!Druckbereich</vt:lpstr>
      <vt:lpstr>'14'!Druckbereich</vt:lpstr>
      <vt:lpstr>'15'!Druckbereich</vt:lpstr>
      <vt:lpstr>'16'!Druckbereich</vt:lpstr>
      <vt:lpstr>'17'!Druckbereich</vt:lpstr>
      <vt:lpstr>'18'!Druckbereich</vt:lpstr>
      <vt:lpstr>'19'!Druckbereich</vt:lpstr>
      <vt:lpstr>'2'!Druckbereich</vt:lpstr>
      <vt:lpstr>'20'!Druckbereich</vt:lpstr>
      <vt:lpstr>'21'!Druckbereich</vt:lpstr>
      <vt:lpstr>'22'!Druckbereich</vt:lpstr>
      <vt:lpstr>'23'!Druckbereich</vt:lpstr>
      <vt:lpstr>'24'!Druckbereich</vt:lpstr>
      <vt:lpstr>'25'!Druckbereich</vt:lpstr>
      <vt:lpstr>'3'!Druckbereich</vt:lpstr>
      <vt:lpstr>'4'!Druckbereich</vt:lpstr>
      <vt:lpstr>'5'!Druckbereich</vt:lpstr>
      <vt:lpstr>'6'!Druckbereich</vt:lpstr>
      <vt:lpstr>'7'!Druckbereich</vt:lpstr>
      <vt:lpstr>'8'!Druckbereich</vt:lpstr>
      <vt:lpstr>'9'!Druckbereich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Paul</dc:creator>
  <cp:keywords/>
  <dc:description/>
  <cp:lastModifiedBy>die Dixi</cp:lastModifiedBy>
  <cp:revision/>
  <dcterms:created xsi:type="dcterms:W3CDTF">2016-02-26T13:29:10Z</dcterms:created>
  <dcterms:modified xsi:type="dcterms:W3CDTF">2020-06-24T16:41:32Z</dcterms:modified>
  <cp:category/>
  <cp:contentStatus/>
</cp:coreProperties>
</file>