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\Dropbox\Flexi-essentials\Certificates\Flexi2018\"/>
    </mc:Choice>
  </mc:AlternateContent>
  <xr:revisionPtr revIDLastSave="0" documentId="13_ncr:1_{AAA3124B-3371-4E52-9D33-E4313887261B}" xr6:coauthVersionLast="38" xr6:coauthVersionMax="38" xr10:uidLastSave="{00000000-0000-0000-0000-000000000000}"/>
  <bookViews>
    <workbookView xWindow="0" yWindow="0" windowWidth="28800" windowHeight="12225" xr2:uid="{6601E1DB-9231-4168-B969-826118170F1A}"/>
  </bookViews>
  <sheets>
    <sheet name="Certificate" sheetId="1" r:id="rId1"/>
  </sheets>
  <definedNames>
    <definedName name="_">INDEX(Certificate!$M:$N,MATCH(Certificate!$F$77,Certificate!$L:$L,FALSE),1)</definedName>
    <definedName name="_xlnm.Print_Area" localSheetId="0">Certificate!$A$1:$G$96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25" i="1"/>
  <c r="C26" i="1"/>
  <c r="C27" i="1"/>
  <c r="C24" i="1"/>
  <c r="C9" i="1"/>
  <c r="C10" i="1"/>
  <c r="C16" i="1"/>
  <c r="C17" i="1"/>
  <c r="E1" i="1" l="1"/>
  <c r="E2" i="1" s="1"/>
  <c r="E50" i="1" s="1"/>
  <c r="C91" i="1" l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C43" i="1"/>
  <c r="C42" i="1"/>
  <c r="C41" i="1"/>
  <c r="C40" i="1"/>
  <c r="C39" i="1"/>
  <c r="C38" i="1"/>
  <c r="C37" i="1"/>
  <c r="C35" i="1"/>
  <c r="C34" i="1"/>
  <c r="C33" i="1"/>
  <c r="C31" i="1"/>
  <c r="C30" i="1"/>
  <c r="C29" i="1"/>
  <c r="C23" i="1"/>
  <c r="C22" i="1"/>
  <c r="C21" i="1"/>
  <c r="C19" i="1"/>
  <c r="C18" i="1"/>
  <c r="C15" i="1"/>
  <c r="C14" i="1"/>
  <c r="C13" i="1"/>
  <c r="C11" i="1"/>
  <c r="C8" i="1"/>
  <c r="C7" i="1"/>
  <c r="C6" i="1"/>
  <c r="C5" i="1"/>
  <c r="F84" i="1"/>
  <c r="F76" i="1"/>
  <c r="F68" i="1"/>
  <c r="F60" i="1"/>
  <c r="F44" i="1"/>
  <c r="F36" i="1"/>
  <c r="F28" i="1"/>
  <c r="F20" i="1"/>
  <c r="F92" i="1"/>
  <c r="F12" i="1"/>
</calcChain>
</file>

<file path=xl/sharedStrings.xml><?xml version="1.0" encoding="utf-8"?>
<sst xmlns="http://schemas.openxmlformats.org/spreadsheetml/2006/main" count="84" uniqueCount="58">
  <si>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</si>
  <si>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</si>
  <si>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</si>
  <si>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</si>
  <si>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</si>
  <si>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</si>
  <si>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give and understand phone numbers and email addresses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</si>
  <si>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</si>
  <si>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</si>
  <si>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</si>
  <si>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</si>
  <si>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</si>
  <si>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</si>
  <si>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</si>
  <si>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</si>
  <si>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say where things are (there is, there are, prepositions of place)</t>
  </si>
  <si>
    <t>bronze</t>
  </si>
  <si>
    <t>Module 4</t>
  </si>
  <si>
    <t>use don't / doesn't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</si>
  <si>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</si>
  <si>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</si>
  <si>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</si>
  <si>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</si>
  <si>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</si>
  <si>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 xml:space="preserve">GESAMTNOTE für das erste Jahr: 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</si>
  <si>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</si>
  <si>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</si>
  <si>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</si>
  <si>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</si>
  <si>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</si>
  <si>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</si>
  <si>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</si>
  <si>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</si>
  <si>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</si>
  <si>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</si>
  <si>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</si>
  <si>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</si>
  <si>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</si>
  <si>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</si>
  <si>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use a/an correctly; use am, is are correctly</t>
  </si>
  <si>
    <t>understand short simple texts and simple instructions</t>
  </si>
  <si>
    <t xml:space="preserve">talk about school routines (school subjects, timetable) </t>
  </si>
  <si>
    <t>Use adverbs of frequency (sometimes, usually, always, never, often) + pres. simple</t>
  </si>
  <si>
    <t>ask people about daily routines and freetime activites</t>
  </si>
  <si>
    <t>welcome</t>
  </si>
  <si>
    <t>friends</t>
  </si>
  <si>
    <t>family</t>
  </si>
  <si>
    <t>my day</t>
  </si>
  <si>
    <t>my home</t>
  </si>
  <si>
    <t>ded/food</t>
  </si>
  <si>
    <t>scotland</t>
  </si>
  <si>
    <t>animals</t>
  </si>
  <si>
    <t>M9 Gernot</t>
  </si>
  <si>
    <t>talk/write about your family (über deine Familie erzählen)</t>
  </si>
  <si>
    <t>ask questions (do - does)</t>
  </si>
  <si>
    <t>describe your room (dein Zimmer beschreiben)</t>
  </si>
  <si>
    <t>ask your firends about their homes</t>
  </si>
  <si>
    <t>(deine Freunde nach ihrer Wohnung/über ihr Zimmer befragen)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</si>
</sst>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3" fillId="0" borderId="0" xfId="0" applyFo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9" fillId="0" borderId="0" xfId="0" applyFont="1"/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8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</cellXfs>
  <cellStyles count="1">
    <cellStyle name="Standard" xfId="0" builtinId="0"/>
  </cellStyles>
  <dxfs count="22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105895</xdr:colOff>
          <xdr:row>5</xdr:row>
          <xdr:rowOff>1679</xdr:rowOff>
        </xdr:from>
        <xdr:to>
          <xdr:col>6</xdr:col>
          <xdr:colOff>1086970</xdr:colOff>
          <xdr:row>10</xdr:row>
          <xdr:rowOff>11204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1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1454" y="95417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13</xdr:row>
          <xdr:rowOff>11765</xdr:rowOff>
        </xdr:from>
        <xdr:to>
          <xdr:col>6</xdr:col>
          <xdr:colOff>1079126</xdr:colOff>
          <xdr:row>18</xdr:row>
          <xdr:rowOff>21290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1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8826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20</xdr:row>
          <xdr:rowOff>188260</xdr:rowOff>
        </xdr:from>
        <xdr:to>
          <xdr:col>6</xdr:col>
          <xdr:colOff>1072963</xdr:colOff>
          <xdr:row>26</xdr:row>
          <xdr:rowOff>16810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1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47447" y="3998260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28</xdr:row>
          <xdr:rowOff>173692</xdr:rowOff>
        </xdr:from>
        <xdr:to>
          <xdr:col>6</xdr:col>
          <xdr:colOff>1079126</xdr:colOff>
          <xdr:row>33</xdr:row>
          <xdr:rowOff>184897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1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5518898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122144</xdr:colOff>
          <xdr:row>37</xdr:row>
          <xdr:rowOff>26333</xdr:rowOff>
        </xdr:from>
        <xdr:to>
          <xdr:col>6</xdr:col>
          <xdr:colOff>1103219</xdr:colOff>
          <xdr:row>42</xdr:row>
          <xdr:rowOff>35858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1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7703" y="7086039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1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1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2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2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2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7"/>
  <sheetViews>
    <sheetView tabSelected="1" topLeftCell="A4" zoomScaleNormal="100" workbookViewId="0">
      <selection activeCell="I5" sqref="I5:J5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3" max="14" width="7.28515625" customWidth="1"/>
    <col min="16" max="16" width="75.85546875" bestFit="1" customWidth="1"/>
  </cols>
  <sheetData>
    <row r="1" spans="2:14" ht="15" customHeight="1" x14ac:dyDescent="0.25">
      <c r="E1" s="18" t="str">
        <f ca="1">MID(CELL("Dateiname",A1),SEARCH("[",CELL("Dateiname",A1),1)+1,SEARCH("]",CELL("Dateiname",A1),1)-SEARCH("[",CELL("Dateiname",A1),1)-1)</f>
        <v>_Master.xlsx</v>
      </c>
      <c r="M1" s="3"/>
      <c r="N1" s="3"/>
    </row>
    <row r="2" spans="2:14" ht="15" customHeight="1" x14ac:dyDescent="0.3">
      <c r="B2" s="11" t="s">
        <v>29</v>
      </c>
      <c r="C2" s="12"/>
      <c r="D2" s="13"/>
      <c r="E2" s="11" t="str">
        <f ca="1">LEFT(E1,LEN(E1)-5)</f>
        <v>_Master</v>
      </c>
      <c r="L2" s="47" t="s">
        <v>3</v>
      </c>
      <c r="M2" s="46"/>
      <c r="N2" s="46"/>
    </row>
    <row r="3" spans="2:14" ht="15" customHeight="1" x14ac:dyDescent="0.25">
      <c r="L3" s="47"/>
      <c r="M3" s="46"/>
      <c r="N3" s="46"/>
    </row>
    <row r="4" spans="2:14" ht="15" customHeight="1" x14ac:dyDescent="0.25">
      <c r="C4" s="48" t="s">
        <v>0</v>
      </c>
      <c r="D4" s="48"/>
      <c r="E4" s="5"/>
      <c r="F4" s="5"/>
      <c r="L4" s="47"/>
      <c r="M4" s="46"/>
      <c r="N4" s="46"/>
    </row>
    <row r="5" spans="2:14" ht="15" customHeight="1" x14ac:dyDescent="0.25">
      <c r="B5" s="33" t="s">
        <v>1</v>
      </c>
      <c r="C5" s="15" t="str">
        <f t="shared" ref="C5:C11" si="0">IF(D5&lt;&gt;"","•","")</f>
        <v>•</v>
      </c>
      <c r="D5" s="43" t="s">
        <v>2</v>
      </c>
      <c r="E5" s="44"/>
      <c r="F5" s="26" t="s">
        <v>31</v>
      </c>
      <c r="G5" s="29"/>
      <c r="I5">
        <v>1</v>
      </c>
      <c r="J5" t="s">
        <v>44</v>
      </c>
      <c r="L5" s="47"/>
      <c r="M5" s="46"/>
      <c r="N5" s="46"/>
    </row>
    <row r="6" spans="2:14" ht="15" customHeight="1" x14ac:dyDescent="0.25">
      <c r="B6" s="34"/>
      <c r="C6" s="16" t="str">
        <f t="shared" si="0"/>
        <v>•</v>
      </c>
      <c r="D6" s="24" t="s">
        <v>25</v>
      </c>
      <c r="E6" s="25"/>
      <c r="F6" s="27"/>
      <c r="G6" s="30"/>
      <c r="I6">
        <v>2</v>
      </c>
      <c r="J6" t="s">
        <v>45</v>
      </c>
      <c r="L6" s="47"/>
      <c r="M6" s="46"/>
      <c r="N6" s="46"/>
    </row>
    <row r="7" spans="2:14" ht="15" customHeight="1" x14ac:dyDescent="0.25">
      <c r="B7" s="34"/>
      <c r="C7" s="16" t="str">
        <f t="shared" si="0"/>
        <v>•</v>
      </c>
      <c r="D7" s="24" t="s">
        <v>26</v>
      </c>
      <c r="E7" s="25"/>
      <c r="F7" s="27"/>
      <c r="G7" s="30"/>
      <c r="I7">
        <v>3</v>
      </c>
      <c r="J7" t="s">
        <v>46</v>
      </c>
      <c r="L7" s="47" t="s">
        <v>12</v>
      </c>
      <c r="M7" s="46"/>
      <c r="N7" s="46"/>
    </row>
    <row r="8" spans="2:14" ht="15" customHeight="1" x14ac:dyDescent="0.25">
      <c r="B8" s="34"/>
      <c r="C8" s="16" t="str">
        <f t="shared" si="0"/>
        <v>•</v>
      </c>
      <c r="D8" s="24" t="s">
        <v>39</v>
      </c>
      <c r="E8" s="25"/>
      <c r="F8" s="27"/>
      <c r="G8" s="30"/>
      <c r="I8">
        <v>4</v>
      </c>
      <c r="J8" t="s">
        <v>47</v>
      </c>
      <c r="L8" s="47"/>
      <c r="M8" s="46"/>
      <c r="N8" s="46"/>
    </row>
    <row r="9" spans="2:14" ht="15" customHeight="1" x14ac:dyDescent="0.25">
      <c r="B9" s="34"/>
      <c r="C9" s="16" t="str">
        <f t="shared" si="0"/>
        <v>•</v>
      </c>
      <c r="D9" s="24" t="s">
        <v>40</v>
      </c>
      <c r="E9" s="25"/>
      <c r="F9" s="27"/>
      <c r="G9" s="30"/>
      <c r="I9">
        <v>5</v>
      </c>
      <c r="J9" t="s">
        <v>48</v>
      </c>
      <c r="L9" s="47"/>
      <c r="M9" s="46"/>
      <c r="N9" s="46"/>
    </row>
    <row r="10" spans="2:14" ht="15" customHeight="1" x14ac:dyDescent="0.25">
      <c r="B10" s="34"/>
      <c r="C10" s="16" t="str">
        <f t="shared" si="0"/>
        <v>•</v>
      </c>
      <c r="D10" s="24" t="s">
        <v>27</v>
      </c>
      <c r="E10" s="25"/>
      <c r="F10" s="27"/>
      <c r="G10" s="30"/>
      <c r="I10">
        <v>6</v>
      </c>
      <c r="J10" t="s">
        <v>49</v>
      </c>
      <c r="L10" s="47"/>
      <c r="M10" s="46"/>
      <c r="N10" s="46"/>
    </row>
    <row r="11" spans="2:14" ht="15" customHeight="1" x14ac:dyDescent="0.25">
      <c r="B11" s="35"/>
      <c r="C11" s="17" t="str">
        <f t="shared" si="0"/>
        <v>•</v>
      </c>
      <c r="D11" s="37" t="s">
        <v>28</v>
      </c>
      <c r="E11" s="38"/>
      <c r="F11" s="28"/>
      <c r="G11" s="31"/>
      <c r="I11">
        <v>7</v>
      </c>
      <c r="J11" t="s">
        <v>50</v>
      </c>
      <c r="L11" s="47"/>
      <c r="M11" s="46"/>
      <c r="N11" s="46"/>
    </row>
    <row r="12" spans="2:14" ht="15" customHeight="1" x14ac:dyDescent="0.25">
      <c r="D12" s="5"/>
      <c r="E12" s="5"/>
      <c r="F12" s="8" t="str">
        <f>IF(F5=" ","","V")</f>
        <v/>
      </c>
      <c r="G12" s="14" t="s">
        <v>31</v>
      </c>
      <c r="I12">
        <v>8</v>
      </c>
      <c r="J12" t="s">
        <v>51</v>
      </c>
      <c r="L12" s="47" t="s">
        <v>16</v>
      </c>
      <c r="M12" s="46"/>
      <c r="N12" s="46"/>
    </row>
    <row r="13" spans="2:14" ht="15" customHeight="1" x14ac:dyDescent="0.25">
      <c r="B13" s="33" t="s">
        <v>4</v>
      </c>
      <c r="C13" s="15" t="str">
        <f t="shared" ref="C13:C19" si="1">IF(D13&lt;&gt;"","•","")</f>
        <v>•</v>
      </c>
      <c r="D13" s="45" t="s">
        <v>5</v>
      </c>
      <c r="E13" s="44"/>
      <c r="F13" s="26" t="s">
        <v>31</v>
      </c>
      <c r="G13" s="29"/>
      <c r="I13">
        <v>9</v>
      </c>
      <c r="J13" t="s">
        <v>52</v>
      </c>
      <c r="L13" s="47"/>
      <c r="M13" s="46"/>
      <c r="N13" s="46"/>
    </row>
    <row r="14" spans="2:14" ht="15" customHeight="1" x14ac:dyDescent="0.25">
      <c r="B14" s="34"/>
      <c r="C14" s="16" t="str">
        <f t="shared" si="1"/>
        <v>•</v>
      </c>
      <c r="D14" s="36" t="s">
        <v>6</v>
      </c>
      <c r="E14" s="25"/>
      <c r="F14" s="27"/>
      <c r="G14" s="30"/>
      <c r="L14" s="47"/>
      <c r="M14" s="46"/>
      <c r="N14" s="46"/>
    </row>
    <row r="15" spans="2:14" ht="15" customHeight="1" x14ac:dyDescent="0.25">
      <c r="B15" s="34"/>
      <c r="C15" s="16" t="str">
        <f t="shared" si="1"/>
        <v>•</v>
      </c>
      <c r="D15" s="36" t="s">
        <v>7</v>
      </c>
      <c r="E15" s="25"/>
      <c r="F15" s="27"/>
      <c r="G15" s="30"/>
      <c r="L15" s="47"/>
      <c r="M15" s="46"/>
      <c r="N15" s="46"/>
    </row>
    <row r="16" spans="2:14" ht="15" customHeight="1" x14ac:dyDescent="0.25">
      <c r="B16" s="34"/>
      <c r="C16" s="16" t="str">
        <f t="shared" si="1"/>
        <v>•</v>
      </c>
      <c r="D16" s="36" t="s">
        <v>8</v>
      </c>
      <c r="E16" s="25"/>
      <c r="F16" s="27"/>
      <c r="G16" s="30"/>
      <c r="L16" s="47"/>
      <c r="M16" s="46"/>
      <c r="N16" s="46"/>
    </row>
    <row r="17" spans="2:14" ht="15" customHeight="1" x14ac:dyDescent="0.25">
      <c r="B17" s="34"/>
      <c r="C17" s="16" t="str">
        <f t="shared" si="1"/>
        <v>•</v>
      </c>
      <c r="D17" s="36" t="s">
        <v>9</v>
      </c>
      <c r="E17" s="25"/>
      <c r="F17" s="27"/>
      <c r="G17" s="30"/>
      <c r="L17" s="47" t="s">
        <v>30</v>
      </c>
      <c r="M17" s="46"/>
      <c r="N17" s="46"/>
    </row>
    <row r="18" spans="2:14" ht="15" customHeight="1" x14ac:dyDescent="0.25">
      <c r="B18" s="34"/>
      <c r="C18" s="16" t="str">
        <f t="shared" si="1"/>
        <v>•</v>
      </c>
      <c r="D18" s="36" t="s">
        <v>10</v>
      </c>
      <c r="E18" s="25"/>
      <c r="F18" s="27"/>
      <c r="G18" s="30"/>
      <c r="L18" s="47"/>
      <c r="M18" s="46"/>
      <c r="N18" s="46"/>
    </row>
    <row r="19" spans="2:14" ht="15" customHeight="1" x14ac:dyDescent="0.25">
      <c r="B19" s="35"/>
      <c r="C19" s="17" t="str">
        <f t="shared" si="1"/>
        <v>•</v>
      </c>
      <c r="D19" s="37" t="s">
        <v>11</v>
      </c>
      <c r="E19" s="38"/>
      <c r="F19" s="28"/>
      <c r="G19" s="31"/>
      <c r="L19" s="47"/>
      <c r="M19" s="46"/>
      <c r="N19" s="46"/>
    </row>
    <row r="20" spans="2:14" ht="15" customHeight="1" x14ac:dyDescent="0.25">
      <c r="D20" s="5"/>
      <c r="E20" s="5"/>
      <c r="F20" s="8" t="str">
        <f>IF(F13=" ","","V")</f>
        <v/>
      </c>
      <c r="G20" s="14" t="s">
        <v>31</v>
      </c>
      <c r="L20" s="47"/>
      <c r="M20" s="46"/>
      <c r="N20" s="46"/>
    </row>
    <row r="21" spans="2:14" ht="15" customHeight="1" x14ac:dyDescent="0.25">
      <c r="B21" s="33" t="s">
        <v>13</v>
      </c>
      <c r="C21" s="15" t="str">
        <f>IF(D21&lt;&gt;"","•","")</f>
        <v>•</v>
      </c>
      <c r="D21" s="43" t="s">
        <v>53</v>
      </c>
      <c r="E21" s="44"/>
      <c r="F21" s="26" t="s">
        <v>31</v>
      </c>
      <c r="G21" s="29"/>
      <c r="L21" s="47"/>
      <c r="M21" s="46"/>
      <c r="N21" s="46"/>
    </row>
    <row r="22" spans="2:14" ht="15" customHeight="1" x14ac:dyDescent="0.25">
      <c r="B22" s="34"/>
      <c r="C22" s="16" t="str">
        <f>IF(D22&lt;&gt;"","•","")</f>
        <v/>
      </c>
      <c r="D22" s="24"/>
      <c r="E22" s="25"/>
      <c r="F22" s="27"/>
      <c r="G22" s="30"/>
      <c r="L22" s="47" t="s">
        <v>31</v>
      </c>
      <c r="M22" s="46"/>
      <c r="N22" s="46"/>
    </row>
    <row r="23" spans="2:14" ht="15" customHeight="1" x14ac:dyDescent="0.25">
      <c r="B23" s="34"/>
      <c r="C23" s="16" t="str">
        <f>IF(D23&lt;&gt;"","•","")</f>
        <v>•</v>
      </c>
      <c r="D23" s="24" t="s">
        <v>54</v>
      </c>
      <c r="E23" s="25"/>
      <c r="F23" s="27"/>
      <c r="G23" s="30"/>
      <c r="L23" s="47"/>
      <c r="M23" s="46"/>
      <c r="N23" s="46"/>
    </row>
    <row r="24" spans="2:14" ht="15" customHeight="1" x14ac:dyDescent="0.25">
      <c r="B24" s="34"/>
      <c r="C24" s="16" t="str">
        <f>IF(D24&lt;&gt;"","•","")</f>
        <v>•</v>
      </c>
      <c r="D24" s="24" t="s">
        <v>18</v>
      </c>
      <c r="E24" s="25"/>
      <c r="F24" s="27"/>
      <c r="G24" s="30"/>
      <c r="L24" s="47"/>
      <c r="M24" s="46"/>
      <c r="N24" s="46"/>
    </row>
    <row r="25" spans="2:14" ht="15" customHeight="1" x14ac:dyDescent="0.25">
      <c r="B25" s="34"/>
      <c r="C25" s="16" t="str">
        <f>IF(D25&lt;&gt;"","•","")</f>
        <v>•</v>
      </c>
      <c r="D25" s="24" t="s">
        <v>19</v>
      </c>
      <c r="E25" s="25"/>
      <c r="F25" s="27"/>
      <c r="G25" s="30"/>
      <c r="L25" s="47"/>
      <c r="M25" s="46"/>
      <c r="N25" s="46"/>
    </row>
    <row r="26" spans="2:14" x14ac:dyDescent="0.25">
      <c r="B26" s="34"/>
      <c r="C26" s="16" t="str">
        <f>IF(D26&lt;&gt;"","•","")</f>
        <v/>
      </c>
      <c r="D26" s="24"/>
      <c r="E26" s="25"/>
      <c r="F26" s="27"/>
      <c r="G26" s="30"/>
      <c r="L26" s="47"/>
      <c r="M26" s="46"/>
      <c r="N26" s="46"/>
    </row>
    <row r="27" spans="2:14" x14ac:dyDescent="0.25">
      <c r="B27" s="35"/>
      <c r="C27" s="17" t="str">
        <f t="shared" ref="C27" si="2">IF(D27&lt;&gt;"","•","")</f>
        <v/>
      </c>
      <c r="D27" s="37"/>
      <c r="E27" s="38"/>
      <c r="F27" s="28"/>
      <c r="G27" s="31"/>
      <c r="L27" s="22"/>
      <c r="M27" s="21"/>
      <c r="N27" s="21"/>
    </row>
    <row r="28" spans="2:14" ht="15.75" x14ac:dyDescent="0.25">
      <c r="D28" s="2"/>
      <c r="E28" s="5"/>
      <c r="F28" s="8" t="str">
        <f>IF(F21=" ","","V")</f>
        <v/>
      </c>
      <c r="G28" s="14" t="s">
        <v>31</v>
      </c>
      <c r="L28" s="22"/>
      <c r="M28" s="21"/>
      <c r="N28" s="21"/>
    </row>
    <row r="29" spans="2:14" ht="15" customHeight="1" x14ac:dyDescent="0.25">
      <c r="B29" s="33" t="s">
        <v>17</v>
      </c>
      <c r="C29" s="15" t="str">
        <f t="shared" ref="C29:C35" si="3">IF(D29&lt;&gt;"","•","")</f>
        <v>•</v>
      </c>
      <c r="D29" s="49" t="s">
        <v>21</v>
      </c>
      <c r="E29" s="50"/>
      <c r="F29" s="26" t="s">
        <v>31</v>
      </c>
      <c r="G29" s="29"/>
    </row>
    <row r="30" spans="2:14" ht="15" customHeight="1" x14ac:dyDescent="0.25">
      <c r="B30" s="34"/>
      <c r="C30" s="16" t="str">
        <f t="shared" si="3"/>
        <v>•</v>
      </c>
      <c r="D30" s="51" t="s">
        <v>43</v>
      </c>
      <c r="E30" s="52"/>
      <c r="F30" s="27"/>
      <c r="G30" s="30"/>
    </row>
    <row r="31" spans="2:14" ht="15" customHeight="1" x14ac:dyDescent="0.25">
      <c r="B31" s="34"/>
      <c r="C31" s="16" t="str">
        <f t="shared" si="3"/>
        <v>•</v>
      </c>
      <c r="D31" s="53" t="s">
        <v>41</v>
      </c>
      <c r="E31" s="54" t="s">
        <v>41</v>
      </c>
      <c r="F31" s="27"/>
      <c r="G31" s="30"/>
    </row>
    <row r="32" spans="2:14" ht="15" customHeight="1" x14ac:dyDescent="0.25">
      <c r="B32" s="34"/>
      <c r="C32" s="16" t="str">
        <f t="shared" si="3"/>
        <v>•</v>
      </c>
      <c r="D32" s="51" t="s">
        <v>22</v>
      </c>
      <c r="E32" s="52"/>
      <c r="F32" s="27"/>
      <c r="G32" s="30"/>
    </row>
    <row r="33" spans="1:7" ht="15" customHeight="1" x14ac:dyDescent="0.25">
      <c r="B33" s="34"/>
      <c r="C33" s="16" t="str">
        <f t="shared" si="3"/>
        <v>•</v>
      </c>
      <c r="D33" s="51" t="s">
        <v>38</v>
      </c>
      <c r="E33" s="52"/>
      <c r="F33" s="27"/>
      <c r="G33" s="30"/>
    </row>
    <row r="34" spans="1:7" ht="15" customHeight="1" x14ac:dyDescent="0.25">
      <c r="B34" s="34"/>
      <c r="C34" s="16" t="str">
        <f t="shared" si="3"/>
        <v>•</v>
      </c>
      <c r="D34" s="53" t="s">
        <v>42</v>
      </c>
      <c r="E34" s="54" t="s">
        <v>42</v>
      </c>
      <c r="F34" s="27"/>
      <c r="G34" s="30"/>
    </row>
    <row r="35" spans="1:7" ht="15" customHeight="1" x14ac:dyDescent="0.25">
      <c r="B35" s="35"/>
      <c r="C35" s="17" t="str">
        <f t="shared" si="3"/>
        <v>•</v>
      </c>
      <c r="D35" s="55" t="s">
        <v>23</v>
      </c>
      <c r="E35" s="56"/>
      <c r="F35" s="28"/>
      <c r="G35" s="31"/>
    </row>
    <row r="36" spans="1:7" ht="15" customHeight="1" x14ac:dyDescent="0.25">
      <c r="D36" s="5"/>
      <c r="E36" s="5"/>
      <c r="F36" s="8" t="str">
        <f>IF(F29=" ","","V")</f>
        <v/>
      </c>
      <c r="G36" s="14" t="s">
        <v>31</v>
      </c>
    </row>
    <row r="37" spans="1:7" ht="15" customHeight="1" x14ac:dyDescent="0.25">
      <c r="B37" s="33" t="s">
        <v>20</v>
      </c>
      <c r="C37" s="15" t="str">
        <f t="shared" ref="C37:C43" si="4">IF(D37&lt;&gt;"","•","")</f>
        <v>•</v>
      </c>
      <c r="D37" s="43" t="s">
        <v>14</v>
      </c>
      <c r="E37" s="44"/>
      <c r="F37" s="26" t="s">
        <v>31</v>
      </c>
      <c r="G37" s="29"/>
    </row>
    <row r="38" spans="1:7" ht="15" customHeight="1" x14ac:dyDescent="0.25">
      <c r="B38" s="34"/>
      <c r="C38" s="16" t="str">
        <f t="shared" si="4"/>
        <v>•</v>
      </c>
      <c r="D38" s="36" t="s">
        <v>55</v>
      </c>
      <c r="E38" s="25"/>
      <c r="F38" s="27"/>
      <c r="G38" s="30"/>
    </row>
    <row r="39" spans="1:7" ht="15" customHeight="1" x14ac:dyDescent="0.25">
      <c r="B39" s="34"/>
      <c r="C39" s="16" t="str">
        <f t="shared" si="4"/>
        <v>•</v>
      </c>
      <c r="D39" s="36" t="s">
        <v>56</v>
      </c>
      <c r="E39" s="25"/>
      <c r="F39" s="27"/>
      <c r="G39" s="30"/>
    </row>
    <row r="40" spans="1:7" ht="15" customHeight="1" x14ac:dyDescent="0.25">
      <c r="B40" s="34"/>
      <c r="C40" s="16" t="str">
        <f t="shared" si="4"/>
        <v>•</v>
      </c>
      <c r="D40" s="36" t="s">
        <v>57</v>
      </c>
      <c r="E40" s="25"/>
      <c r="F40" s="27"/>
      <c r="G40" s="30"/>
    </row>
    <row r="41" spans="1:7" ht="15" customHeight="1" x14ac:dyDescent="0.25">
      <c r="B41" s="34"/>
      <c r="C41" s="16" t="str">
        <f t="shared" si="4"/>
        <v>•</v>
      </c>
      <c r="D41" s="36" t="s">
        <v>15</v>
      </c>
      <c r="E41" s="25"/>
      <c r="F41" s="27"/>
      <c r="G41" s="30"/>
    </row>
    <row r="42" spans="1:7" ht="15" customHeight="1" x14ac:dyDescent="0.25">
      <c r="B42" s="34"/>
      <c r="C42" s="16" t="str">
        <f t="shared" si="4"/>
        <v/>
      </c>
      <c r="D42" s="36"/>
      <c r="E42" s="25"/>
      <c r="F42" s="27"/>
      <c r="G42" s="30"/>
    </row>
    <row r="43" spans="1:7" ht="15" customHeight="1" x14ac:dyDescent="0.25">
      <c r="B43" s="35"/>
      <c r="C43" s="17" t="str">
        <f t="shared" si="4"/>
        <v/>
      </c>
      <c r="D43" s="37"/>
      <c r="E43" s="38"/>
      <c r="F43" s="28"/>
      <c r="G43" s="31"/>
    </row>
    <row r="44" spans="1:7" ht="15" customHeight="1" x14ac:dyDescent="0.25">
      <c r="F44" s="8" t="str">
        <f>IF(F37=" ","","V")</f>
        <v/>
      </c>
      <c r="G44" s="14" t="s">
        <v>31</v>
      </c>
    </row>
    <row r="45" spans="1:7" ht="15" customHeight="1" x14ac:dyDescent="0.25"/>
    <row r="46" spans="1:7" ht="15" customHeight="1" x14ac:dyDescent="0.25"/>
    <row r="47" spans="1:7" ht="15" customHeight="1" x14ac:dyDescent="0.25">
      <c r="A47" s="32" t="s">
        <v>24</v>
      </c>
      <c r="B47" s="32"/>
      <c r="C47" s="32"/>
      <c r="D47" s="32"/>
      <c r="G47" s="23" t="s">
        <v>37</v>
      </c>
    </row>
    <row r="48" spans="1:7" ht="15" customHeight="1" x14ac:dyDescent="0.25">
      <c r="B48" s="19"/>
      <c r="C48" s="19"/>
      <c r="D48" s="19"/>
      <c r="G48" s="20"/>
    </row>
    <row r="49" spans="1:7" ht="15" customHeight="1" x14ac:dyDescent="0.25"/>
    <row r="50" spans="1:7" ht="15" customHeight="1" x14ac:dyDescent="0.25">
      <c r="A50" s="19"/>
      <c r="B50" s="11" t="s">
        <v>29</v>
      </c>
      <c r="E50" s="11" t="str">
        <f ca="1">E2</f>
        <v>_Master</v>
      </c>
    </row>
    <row r="51" spans="1:7" ht="15" customHeight="1" x14ac:dyDescent="0.25">
      <c r="A51" s="19"/>
    </row>
    <row r="52" spans="1:7" ht="15" customHeight="1" x14ac:dyDescent="0.25">
      <c r="C52" s="48" t="s">
        <v>0</v>
      </c>
      <c r="D52" s="48"/>
      <c r="E52" s="10"/>
      <c r="F52" s="10"/>
    </row>
    <row r="53" spans="1:7" ht="15" customHeight="1" x14ac:dyDescent="0.25">
      <c r="B53" s="33" t="s">
        <v>32</v>
      </c>
      <c r="C53" s="15" t="str">
        <f t="shared" ref="C53:C59" si="5">IF(D53&lt;&gt;"","•","")</f>
        <v/>
      </c>
      <c r="D53" s="43"/>
      <c r="E53" s="44"/>
      <c r="F53" s="26" t="s">
        <v>31</v>
      </c>
      <c r="G53" s="29"/>
    </row>
    <row r="54" spans="1:7" ht="15" customHeight="1" x14ac:dyDescent="0.25">
      <c r="B54" s="34"/>
      <c r="C54" s="16" t="str">
        <f t="shared" si="5"/>
        <v/>
      </c>
      <c r="D54" s="24"/>
      <c r="E54" s="25"/>
      <c r="F54" s="27"/>
      <c r="G54" s="30"/>
    </row>
    <row r="55" spans="1:7" ht="15" customHeight="1" x14ac:dyDescent="0.25">
      <c r="B55" s="34"/>
      <c r="C55" s="16" t="str">
        <f t="shared" si="5"/>
        <v/>
      </c>
      <c r="D55" s="24"/>
      <c r="E55" s="25"/>
      <c r="F55" s="27"/>
      <c r="G55" s="30"/>
    </row>
    <row r="56" spans="1:7" ht="15" customHeight="1" x14ac:dyDescent="0.25">
      <c r="B56" s="34"/>
      <c r="C56" s="16" t="str">
        <f t="shared" si="5"/>
        <v/>
      </c>
      <c r="D56" s="24"/>
      <c r="E56" s="25"/>
      <c r="F56" s="27"/>
      <c r="G56" s="30"/>
    </row>
    <row r="57" spans="1:7" ht="15" customHeight="1" x14ac:dyDescent="0.25">
      <c r="B57" s="34"/>
      <c r="C57" s="16" t="str">
        <f t="shared" si="5"/>
        <v/>
      </c>
      <c r="D57" s="24"/>
      <c r="E57" s="25"/>
      <c r="F57" s="27"/>
      <c r="G57" s="30"/>
    </row>
    <row r="58" spans="1:7" ht="15" customHeight="1" x14ac:dyDescent="0.25">
      <c r="B58" s="34"/>
      <c r="C58" s="16" t="str">
        <f t="shared" si="5"/>
        <v/>
      </c>
      <c r="D58" s="24"/>
      <c r="E58" s="25"/>
      <c r="F58" s="27"/>
      <c r="G58" s="30"/>
    </row>
    <row r="59" spans="1:7" ht="15" customHeight="1" x14ac:dyDescent="0.25">
      <c r="B59" s="35"/>
      <c r="C59" s="17" t="str">
        <f t="shared" si="5"/>
        <v/>
      </c>
      <c r="D59" s="37"/>
      <c r="E59" s="38"/>
      <c r="F59" s="28"/>
      <c r="G59" s="31"/>
    </row>
    <row r="60" spans="1:7" ht="15" customHeight="1" x14ac:dyDescent="0.25">
      <c r="D60" s="10" t="s">
        <v>31</v>
      </c>
      <c r="E60" s="10"/>
      <c r="F60" s="8" t="str">
        <f>IF(F53=" ","","V")</f>
        <v/>
      </c>
      <c r="G60" s="14" t="s">
        <v>31</v>
      </c>
    </row>
    <row r="61" spans="1:7" ht="15" customHeight="1" x14ac:dyDescent="0.25">
      <c r="B61" s="33" t="s">
        <v>33</v>
      </c>
      <c r="C61" s="15" t="str">
        <f t="shared" ref="C61:C67" si="6">IF(D61&lt;&gt;"","•","")</f>
        <v/>
      </c>
      <c r="D61" s="43"/>
      <c r="E61" s="44"/>
      <c r="F61" s="26" t="s">
        <v>31</v>
      </c>
      <c r="G61" s="29"/>
    </row>
    <row r="62" spans="1:7" ht="15" customHeight="1" x14ac:dyDescent="0.25">
      <c r="B62" s="34"/>
      <c r="C62" s="16" t="str">
        <f t="shared" si="6"/>
        <v/>
      </c>
      <c r="D62" s="36"/>
      <c r="E62" s="25"/>
      <c r="F62" s="27"/>
      <c r="G62" s="30"/>
    </row>
    <row r="63" spans="1:7" ht="15" customHeight="1" x14ac:dyDescent="0.25">
      <c r="B63" s="34"/>
      <c r="C63" s="16" t="str">
        <f t="shared" si="6"/>
        <v/>
      </c>
      <c r="D63" s="36"/>
      <c r="E63" s="25"/>
      <c r="F63" s="27"/>
      <c r="G63" s="30"/>
    </row>
    <row r="64" spans="1:7" ht="15" customHeight="1" x14ac:dyDescent="0.25">
      <c r="B64" s="34"/>
      <c r="C64" s="16" t="str">
        <f t="shared" si="6"/>
        <v/>
      </c>
      <c r="D64" s="36"/>
      <c r="E64" s="25"/>
      <c r="F64" s="27"/>
      <c r="G64" s="30"/>
    </row>
    <row r="65" spans="2:7" ht="15" customHeight="1" x14ac:dyDescent="0.25">
      <c r="B65" s="34"/>
      <c r="C65" s="16" t="str">
        <f t="shared" si="6"/>
        <v/>
      </c>
      <c r="D65" s="36"/>
      <c r="E65" s="25"/>
      <c r="F65" s="27"/>
      <c r="G65" s="30"/>
    </row>
    <row r="66" spans="2:7" ht="15" customHeight="1" x14ac:dyDescent="0.25">
      <c r="B66" s="34"/>
      <c r="C66" s="16" t="str">
        <f t="shared" si="6"/>
        <v/>
      </c>
      <c r="D66" s="36"/>
      <c r="E66" s="25"/>
      <c r="F66" s="27"/>
      <c r="G66" s="30"/>
    </row>
    <row r="67" spans="2:7" ht="15" customHeight="1" x14ac:dyDescent="0.25">
      <c r="B67" s="35"/>
      <c r="C67" s="17" t="str">
        <f t="shared" si="6"/>
        <v/>
      </c>
      <c r="D67" s="37"/>
      <c r="E67" s="38"/>
      <c r="F67" s="28"/>
      <c r="G67" s="31"/>
    </row>
    <row r="68" spans="2:7" ht="15" customHeight="1" x14ac:dyDescent="0.25">
      <c r="D68" s="10"/>
      <c r="E68" s="10"/>
      <c r="F68" s="8" t="str">
        <f>IF(F61=" ","","V")</f>
        <v/>
      </c>
      <c r="G68" s="14" t="s">
        <v>31</v>
      </c>
    </row>
    <row r="69" spans="2:7" ht="15" customHeight="1" x14ac:dyDescent="0.25">
      <c r="B69" s="33" t="s">
        <v>34</v>
      </c>
      <c r="C69" s="15" t="str">
        <f t="shared" ref="C69:C75" si="7">IF(D69&lt;&gt;"","•","")</f>
        <v/>
      </c>
      <c r="D69" s="43"/>
      <c r="E69" s="44"/>
      <c r="F69" s="26" t="s">
        <v>31</v>
      </c>
      <c r="G69" s="29"/>
    </row>
    <row r="70" spans="2:7" ht="15" customHeight="1" x14ac:dyDescent="0.25">
      <c r="B70" s="34"/>
      <c r="C70" s="16" t="str">
        <f t="shared" si="7"/>
        <v/>
      </c>
      <c r="D70" s="36"/>
      <c r="E70" s="25"/>
      <c r="F70" s="27"/>
      <c r="G70" s="30"/>
    </row>
    <row r="71" spans="2:7" ht="15" customHeight="1" x14ac:dyDescent="0.25">
      <c r="B71" s="34"/>
      <c r="C71" s="16" t="str">
        <f t="shared" si="7"/>
        <v/>
      </c>
      <c r="D71" s="36"/>
      <c r="E71" s="25"/>
      <c r="F71" s="27"/>
      <c r="G71" s="30"/>
    </row>
    <row r="72" spans="2:7" ht="15" customHeight="1" x14ac:dyDescent="0.25">
      <c r="B72" s="34"/>
      <c r="C72" s="16" t="str">
        <f t="shared" si="7"/>
        <v/>
      </c>
      <c r="D72" s="36"/>
      <c r="E72" s="25"/>
      <c r="F72" s="27"/>
      <c r="G72" s="30"/>
    </row>
    <row r="73" spans="2:7" ht="15" customHeight="1" x14ac:dyDescent="0.25">
      <c r="B73" s="34"/>
      <c r="C73" s="16" t="str">
        <f t="shared" si="7"/>
        <v/>
      </c>
      <c r="D73" s="24"/>
      <c r="E73" s="25"/>
      <c r="F73" s="27"/>
      <c r="G73" s="30"/>
    </row>
    <row r="74" spans="2:7" ht="15" customHeight="1" x14ac:dyDescent="0.25">
      <c r="B74" s="34"/>
      <c r="C74" s="16" t="str">
        <f t="shared" si="7"/>
        <v/>
      </c>
      <c r="D74" s="36"/>
      <c r="E74" s="25"/>
      <c r="F74" s="27"/>
      <c r="G74" s="30"/>
    </row>
    <row r="75" spans="2:7" ht="15" customHeight="1" x14ac:dyDescent="0.25">
      <c r="B75" s="35"/>
      <c r="C75" s="17" t="str">
        <f t="shared" si="7"/>
        <v/>
      </c>
      <c r="D75" s="37"/>
      <c r="E75" s="38"/>
      <c r="F75" s="28"/>
      <c r="G75" s="31"/>
    </row>
    <row r="76" spans="2:7" ht="15.75" x14ac:dyDescent="0.25">
      <c r="D76" s="9"/>
      <c r="E76" s="10"/>
      <c r="F76" s="8" t="str">
        <f>IF(F69=" ","","V")</f>
        <v/>
      </c>
      <c r="G76" s="14" t="s">
        <v>31</v>
      </c>
    </row>
    <row r="77" spans="2:7" ht="15" customHeight="1" x14ac:dyDescent="0.25">
      <c r="B77" s="33" t="s">
        <v>35</v>
      </c>
      <c r="C77" s="15" t="str">
        <f t="shared" ref="C77:C83" si="8">IF(D77&lt;&gt;"","•","")</f>
        <v/>
      </c>
      <c r="D77" s="43"/>
      <c r="E77" s="44"/>
      <c r="F77" s="26" t="s">
        <v>31</v>
      </c>
      <c r="G77" s="29"/>
    </row>
    <row r="78" spans="2:7" ht="15" customHeight="1" x14ac:dyDescent="0.25">
      <c r="B78" s="34"/>
      <c r="C78" s="16" t="str">
        <f t="shared" si="8"/>
        <v/>
      </c>
      <c r="D78" s="39"/>
      <c r="E78" s="40"/>
      <c r="F78" s="27"/>
      <c r="G78" s="30"/>
    </row>
    <row r="79" spans="2:7" ht="15" customHeight="1" x14ac:dyDescent="0.25">
      <c r="B79" s="34"/>
      <c r="C79" s="16" t="str">
        <f t="shared" si="8"/>
        <v/>
      </c>
      <c r="D79" s="39"/>
      <c r="E79" s="40"/>
      <c r="F79" s="27"/>
      <c r="G79" s="30"/>
    </row>
    <row r="80" spans="2:7" ht="15" customHeight="1" x14ac:dyDescent="0.25">
      <c r="B80" s="34"/>
      <c r="C80" s="16" t="str">
        <f t="shared" si="8"/>
        <v/>
      </c>
      <c r="D80" s="36"/>
      <c r="E80" s="25"/>
      <c r="F80" s="27"/>
      <c r="G80" s="30"/>
    </row>
    <row r="81" spans="1:7" ht="15" customHeight="1" x14ac:dyDescent="0.25">
      <c r="B81" s="34"/>
      <c r="C81" s="16" t="str">
        <f t="shared" si="8"/>
        <v/>
      </c>
      <c r="D81" s="36"/>
      <c r="E81" s="25"/>
      <c r="F81" s="27"/>
      <c r="G81" s="30"/>
    </row>
    <row r="82" spans="1:7" ht="15" customHeight="1" x14ac:dyDescent="0.25">
      <c r="B82" s="34"/>
      <c r="C82" s="16" t="str">
        <f t="shared" si="8"/>
        <v/>
      </c>
      <c r="D82" s="24"/>
      <c r="E82" s="25"/>
      <c r="F82" s="27"/>
      <c r="G82" s="30"/>
    </row>
    <row r="83" spans="1:7" ht="15" customHeight="1" x14ac:dyDescent="0.25">
      <c r="B83" s="35"/>
      <c r="C83" s="17" t="str">
        <f t="shared" si="8"/>
        <v/>
      </c>
      <c r="D83" s="41"/>
      <c r="E83" s="42"/>
      <c r="F83" s="28"/>
      <c r="G83" s="31"/>
    </row>
    <row r="84" spans="1:7" ht="15" customHeight="1" x14ac:dyDescent="0.25">
      <c r="D84" s="10"/>
      <c r="E84" s="10"/>
      <c r="F84" s="8" t="str">
        <f>IF(F77=" ","","V")</f>
        <v/>
      </c>
      <c r="G84" s="14" t="s">
        <v>31</v>
      </c>
    </row>
    <row r="85" spans="1:7" ht="15" customHeight="1" x14ac:dyDescent="0.25">
      <c r="B85" s="33" t="s">
        <v>36</v>
      </c>
      <c r="C85" s="15" t="str">
        <f t="shared" ref="C85:C91" si="9">IF(D85&lt;&gt;"","•","")</f>
        <v/>
      </c>
      <c r="D85" s="43"/>
      <c r="E85" s="44"/>
      <c r="F85" s="26" t="s">
        <v>31</v>
      </c>
      <c r="G85" s="29"/>
    </row>
    <row r="86" spans="1:7" ht="15" customHeight="1" x14ac:dyDescent="0.25">
      <c r="B86" s="34"/>
      <c r="C86" s="16" t="str">
        <f t="shared" si="9"/>
        <v/>
      </c>
      <c r="D86" s="36"/>
      <c r="E86" s="25"/>
      <c r="F86" s="27"/>
      <c r="G86" s="30"/>
    </row>
    <row r="87" spans="1:7" ht="15" customHeight="1" x14ac:dyDescent="0.25">
      <c r="B87" s="34"/>
      <c r="C87" s="16" t="str">
        <f t="shared" si="9"/>
        <v/>
      </c>
      <c r="D87" s="36"/>
      <c r="E87" s="25"/>
      <c r="F87" s="27"/>
      <c r="G87" s="30"/>
    </row>
    <row r="88" spans="1:7" ht="15" customHeight="1" x14ac:dyDescent="0.25">
      <c r="B88" s="34"/>
      <c r="C88" s="16" t="str">
        <f t="shared" si="9"/>
        <v/>
      </c>
      <c r="D88" s="36"/>
      <c r="E88" s="25"/>
      <c r="F88" s="27"/>
      <c r="G88" s="30"/>
    </row>
    <row r="89" spans="1:7" ht="15" customHeight="1" x14ac:dyDescent="0.25">
      <c r="B89" s="34"/>
      <c r="C89" s="16" t="str">
        <f t="shared" si="9"/>
        <v/>
      </c>
      <c r="D89" s="36"/>
      <c r="E89" s="25"/>
      <c r="F89" s="27"/>
      <c r="G89" s="30"/>
    </row>
    <row r="90" spans="1:7" ht="15" customHeight="1" x14ac:dyDescent="0.25">
      <c r="B90" s="34"/>
      <c r="C90" s="16" t="str">
        <f t="shared" si="9"/>
        <v/>
      </c>
      <c r="D90" s="36"/>
      <c r="E90" s="25"/>
      <c r="F90" s="27"/>
      <c r="G90" s="30"/>
    </row>
    <row r="91" spans="1:7" ht="15" customHeight="1" x14ac:dyDescent="0.25">
      <c r="B91" s="35"/>
      <c r="C91" s="17" t="str">
        <f t="shared" si="9"/>
        <v/>
      </c>
      <c r="D91" s="37"/>
      <c r="E91" s="38"/>
      <c r="F91" s="28"/>
      <c r="G91" s="31"/>
    </row>
    <row r="92" spans="1:7" ht="15" customHeight="1" x14ac:dyDescent="0.25">
      <c r="F92" s="7" t="str">
        <f>IF(F85="gold","1",IF(F85="silver","2",IF(F85="bronze","3",IF(F85="with help","5","6"))))</f>
        <v>6</v>
      </c>
    </row>
    <row r="93" spans="1:7" ht="15" customHeight="1" x14ac:dyDescent="0.25">
      <c r="F93" s="7"/>
    </row>
    <row r="94" spans="1:7" ht="15" customHeight="1" x14ac:dyDescent="0.25">
      <c r="F94" s="7"/>
    </row>
    <row r="95" spans="1:7" ht="15" customHeight="1" x14ac:dyDescent="0.25">
      <c r="A95" s="32" t="s">
        <v>24</v>
      </c>
      <c r="B95" s="32"/>
      <c r="C95" s="32"/>
      <c r="D95" s="32"/>
      <c r="G95" s="23" t="s">
        <v>37</v>
      </c>
    </row>
    <row r="96" spans="1:7" ht="15" customHeight="1" x14ac:dyDescent="0.25"/>
    <row r="97" ht="15" customHeight="1" x14ac:dyDescent="0.25"/>
  </sheetData>
  <mergeCells count="112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G29:G35"/>
    <mergeCell ref="G37:G43"/>
    <mergeCell ref="C4:D4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C52:D52"/>
    <mergeCell ref="D78:E78"/>
    <mergeCell ref="D80:E80"/>
    <mergeCell ref="D81:E81"/>
    <mergeCell ref="D82:E82"/>
    <mergeCell ref="D83:E83"/>
    <mergeCell ref="F37:F43"/>
    <mergeCell ref="M2:N6"/>
    <mergeCell ref="L7:L11"/>
    <mergeCell ref="L12:L16"/>
    <mergeCell ref="L17:L21"/>
    <mergeCell ref="M17:N21"/>
    <mergeCell ref="M12:N16"/>
    <mergeCell ref="M7:N11"/>
    <mergeCell ref="L2:L6"/>
    <mergeCell ref="G21:G27"/>
    <mergeCell ref="M22:N26"/>
    <mergeCell ref="L22:L26"/>
    <mergeCell ref="D38:E38"/>
    <mergeCell ref="D39:E39"/>
    <mergeCell ref="D40:E40"/>
    <mergeCell ref="D41:E41"/>
    <mergeCell ref="D42:E42"/>
    <mergeCell ref="D29:E29"/>
    <mergeCell ref="D33:E33"/>
    <mergeCell ref="D37:E37"/>
    <mergeCell ref="F13:F19"/>
    <mergeCell ref="G13:G19"/>
    <mergeCell ref="D18:E18"/>
    <mergeCell ref="D19:E19"/>
    <mergeCell ref="D16:E16"/>
    <mergeCell ref="D17:E17"/>
    <mergeCell ref="B21:B27"/>
    <mergeCell ref="D23:E23"/>
    <mergeCell ref="D21:E21"/>
    <mergeCell ref="D22:E22"/>
    <mergeCell ref="D13:E13"/>
    <mergeCell ref="D14:E14"/>
    <mergeCell ref="F21:F27"/>
    <mergeCell ref="D26:E26"/>
    <mergeCell ref="D9:E9"/>
    <mergeCell ref="F5:F11"/>
    <mergeCell ref="G5:G11"/>
    <mergeCell ref="A47:D47"/>
    <mergeCell ref="A95:D95"/>
    <mergeCell ref="B5:B11"/>
    <mergeCell ref="B13:B19"/>
    <mergeCell ref="D15:E15"/>
    <mergeCell ref="D43:E43"/>
    <mergeCell ref="D27:E27"/>
    <mergeCell ref="D30:E30"/>
    <mergeCell ref="D35:E35"/>
    <mergeCell ref="D32:E32"/>
    <mergeCell ref="D25:E25"/>
    <mergeCell ref="D24:E24"/>
    <mergeCell ref="B29:B35"/>
    <mergeCell ref="B37:B43"/>
    <mergeCell ref="D5:E5"/>
    <mergeCell ref="D6:E6"/>
    <mergeCell ref="D7:E7"/>
    <mergeCell ref="D8:E8"/>
    <mergeCell ref="D11:E11"/>
    <mergeCell ref="D10:E10"/>
    <mergeCell ref="F29:F35"/>
  </mergeCells>
  <conditionalFormatting sqref="F53:F59 F61:F67 F69:F75 F85:F91 F37:F43 F5 F13">
    <cfRule type="cellIs" dxfId="21" priority="54" operator="notEqual">
      <formula>" "</formula>
    </cfRule>
  </conditionalFormatting>
  <conditionalFormatting sqref="F21:F27">
    <cfRule type="cellIs" dxfId="20" priority="52" operator="notEqual">
      <formula>" "</formula>
    </cfRule>
  </conditionalFormatting>
  <conditionalFormatting sqref="F29:F35">
    <cfRule type="cellIs" dxfId="19" priority="51" operator="notEqual">
      <formula>" "</formula>
    </cfRule>
  </conditionalFormatting>
  <conditionalFormatting sqref="F12">
    <cfRule type="cellIs" dxfId="18" priority="49" operator="equal">
      <formula>"V"</formula>
    </cfRule>
  </conditionalFormatting>
  <conditionalFormatting sqref="F77">
    <cfRule type="cellIs" dxfId="17" priority="18" operator="notEqual">
      <formula>" "</formula>
    </cfRule>
  </conditionalFormatting>
  <conditionalFormatting sqref="G12">
    <cfRule type="cellIs" dxfId="16" priority="17" operator="notEqual">
      <formula>" "</formula>
    </cfRule>
  </conditionalFormatting>
  <conditionalFormatting sqref="F20">
    <cfRule type="cellIs" dxfId="15" priority="16" operator="equal">
      <formula>"V"</formula>
    </cfRule>
  </conditionalFormatting>
  <conditionalFormatting sqref="G20">
    <cfRule type="cellIs" dxfId="14" priority="15" operator="notEqual">
      <formula>" "</formula>
    </cfRule>
  </conditionalFormatting>
  <conditionalFormatting sqref="F28">
    <cfRule type="cellIs" dxfId="13" priority="14" operator="equal">
      <formula>"V"</formula>
    </cfRule>
  </conditionalFormatting>
  <conditionalFormatting sqref="G28">
    <cfRule type="cellIs" dxfId="12" priority="13" operator="notEqual">
      <formula>" "</formula>
    </cfRule>
  </conditionalFormatting>
  <conditionalFormatting sqref="F36">
    <cfRule type="cellIs" dxfId="11" priority="12" operator="equal">
      <formula>"V"</formula>
    </cfRule>
  </conditionalFormatting>
  <conditionalFormatting sqref="G36">
    <cfRule type="cellIs" dxfId="10" priority="11" operator="notEqual">
      <formula>" "</formula>
    </cfRule>
  </conditionalFormatting>
  <conditionalFormatting sqref="F44">
    <cfRule type="cellIs" dxfId="9" priority="10" operator="equal">
      <formula>"V"</formula>
    </cfRule>
  </conditionalFormatting>
  <conditionalFormatting sqref="G44">
    <cfRule type="cellIs" dxfId="8" priority="9" operator="notEqual">
      <formula>" "</formula>
    </cfRule>
  </conditionalFormatting>
  <conditionalFormatting sqref="F60">
    <cfRule type="cellIs" dxfId="7" priority="8" operator="equal">
      <formula>"V"</formula>
    </cfRule>
  </conditionalFormatting>
  <conditionalFormatting sqref="G60">
    <cfRule type="cellIs" dxfId="6" priority="7" operator="notEqual">
      <formula>" "</formula>
    </cfRule>
  </conditionalFormatting>
  <conditionalFormatting sqref="F68">
    <cfRule type="cellIs" dxfId="5" priority="6" operator="equal">
      <formula>"V"</formula>
    </cfRule>
  </conditionalFormatting>
  <conditionalFormatting sqref="G68">
    <cfRule type="cellIs" dxfId="4" priority="5" operator="notEqual">
      <formula>" "</formula>
    </cfRule>
  </conditionalFormatting>
  <conditionalFormatting sqref="F76">
    <cfRule type="cellIs" dxfId="3" priority="4" operator="equal">
      <formula>"V"</formula>
    </cfRule>
  </conditionalFormatting>
  <conditionalFormatting sqref="G76">
    <cfRule type="cellIs" dxfId="2" priority="3" operator="notEqual">
      <formula>" "</formula>
    </cfRule>
  </conditionalFormatting>
  <conditionalFormatting sqref="F84">
    <cfRule type="cellIs" dxfId="1" priority="2" operator="equal">
      <formula>"V"</formula>
    </cfRule>
  </conditionalFormatting>
  <conditionalFormatting sqref="G84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hase</cp:lastModifiedBy>
  <cp:lastPrinted>2018-11-12T10:39:49Z</cp:lastPrinted>
  <dcterms:created xsi:type="dcterms:W3CDTF">2018-11-02T14:20:04Z</dcterms:created>
  <dcterms:modified xsi:type="dcterms:W3CDTF">2018-11-25T09:52:08Z</dcterms:modified>
</cp:coreProperties>
</file>