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\Dropbox\Flexi-essentials\Certificates\Flexi17-neu\"/>
    </mc:Choice>
  </mc:AlternateContent>
  <xr:revisionPtr revIDLastSave="0" documentId="13_ncr:1_{4C665F2A-8E10-4E79-A1EB-E5F5B8E6D4E6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<sst xmlns="http://schemas.openxmlformats.org/spreadsheetml/2006/main" count="36" uniqueCount="12">
  <si>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</si>
  <si>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</si>
  <si>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</si>
  <si>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</si>
  <si>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</si>
  <si>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</si>
  <si>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</si>
  <si>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</si>
  <si>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 xml:space="preserve">GESAMTNOTE für das </t>
  </si>
  <si>
    <t>Nicht genügend</t>
  </si>
  <si>
    <t>2. Jahr</t>
  </si>
  <si>
    <t>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</si>
</sst>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929948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33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3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3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33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36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37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338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39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340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341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342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343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171450</xdr:colOff>
      <xdr:row>54</xdr:row>
      <xdr:rowOff>71437</xdr:rowOff>
    </xdr:from>
    <xdr:to>
      <xdr:col>6</xdr:col>
      <xdr:colOff>1125094</xdr:colOff>
      <xdr:row>59</xdr:row>
      <xdr:rowOff>67504</xdr:rowOff>
    </xdr:to>
    <xdr:pic>
      <xdr:nvPicPr>
        <xdr:cNvPr id="27" name="Picture 27">
          <a:extLst>
            <a:ext uri="{FF2B5EF4-FFF2-40B4-BE49-F238E27FC236}">
              <a16:creationId xmlns:a16="http://schemas.microsoft.com/office/drawing/2014/main" id="{F0CBEC7E-717A-4A83-83BB-B1F125FE5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800725" y="10367962"/>
          <a:ext cx="953644" cy="9485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75" zoomScaleNormal="100" workbookViewId="0">
      <selection activeCell="G62" sqref="G62:G67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710937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Selina Druckeschitz.xlsx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Selina Druckeschitz</v>
      </c>
      <c r="L2" s="61" t="s">
        <v>1</v>
      </c>
      <c r="M2" s="60"/>
      <c r="O2" s="19"/>
    </row>
    <row r="3" spans="2:15" ht="15" customHeight="1" x14ac:dyDescent="0.25">
      <c r="L3" s="61"/>
      <c r="M3" s="60"/>
    </row>
    <row r="4" spans="2:15" ht="15" customHeight="1" x14ac:dyDescent="0.25">
      <c r="C4" s="49" t="s">
        <v>0</v>
      </c>
      <c r="D4" s="49"/>
      <c r="E4" s="4"/>
      <c r="F4" s="4"/>
      <c r="L4" s="61"/>
      <c r="M4" s="60"/>
    </row>
    <row r="5" spans="2:15" ht="15" customHeight="1" x14ac:dyDescent="0.25">
      <c r="B5" s="34" t="str">
        <f>[1]Certificate!$B$5:$B$10</f>
        <v>M1 - Welcome</v>
      </c>
      <c r="C5" s="12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1</v>
      </c>
      <c r="G5" s="26"/>
      <c r="L5" s="61"/>
      <c r="M5" s="60"/>
    </row>
    <row r="6" spans="2:15" ht="15" customHeight="1" x14ac:dyDescent="0.25">
      <c r="B6" s="35"/>
      <c r="C6" s="13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25">
      <c r="B7" s="35"/>
      <c r="C7" s="13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25">
      <c r="B8" s="35"/>
      <c r="C8" s="13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25">
      <c r="B9" s="35"/>
      <c r="C9" s="13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25">
      <c r="B10" s="36"/>
      <c r="C10" s="14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25">
      <c r="F11" s="6" t="str">
        <f>IF(F5=" ","","V")</f>
        <v>V</v>
      </c>
      <c r="G11" s="11" t="s">
        <v>6</v>
      </c>
      <c r="L11" s="61"/>
      <c r="M11" s="60"/>
    </row>
    <row r="12" spans="2:15" ht="15" customHeight="1" x14ac:dyDescent="0.25">
      <c r="B12" s="34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2</v>
      </c>
      <c r="G12" s="26"/>
      <c r="L12" s="61" t="s">
        <v>3</v>
      </c>
      <c r="M12" s="60"/>
    </row>
    <row r="13" spans="2:15" ht="15" customHeight="1" x14ac:dyDescent="0.25">
      <c r="B13" s="35"/>
      <c r="C13" s="13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25">
      <c r="B14" s="35"/>
      <c r="C14" s="13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25">
      <c r="B15" s="35"/>
      <c r="C15" s="13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25">
      <c r="B16" s="35"/>
      <c r="C16" s="13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25">
      <c r="B17" s="36"/>
      <c r="C17" s="14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25">
      <c r="F18" s="6" t="str">
        <f>IF(F12=" ","","V")</f>
        <v>V</v>
      </c>
      <c r="G18" s="11" t="s">
        <v>6</v>
      </c>
      <c r="L18" s="61"/>
      <c r="M18" s="60"/>
    </row>
    <row r="19" spans="2:14" ht="15" customHeight="1" x14ac:dyDescent="0.25">
      <c r="B19" s="34" t="str">
        <f>[1]Certificate!$B$19:$B$24</f>
        <v>M3 - Family</v>
      </c>
      <c r="C19" s="12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5</v>
      </c>
      <c r="G19" s="26"/>
      <c r="L19" s="61"/>
      <c r="M19" s="60"/>
    </row>
    <row r="20" spans="2:14" ht="15" customHeight="1" x14ac:dyDescent="0.25">
      <c r="B20" s="35"/>
      <c r="C20" s="21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25">
      <c r="B21" s="35"/>
      <c r="C21" s="21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25">
      <c r="B22" s="35"/>
      <c r="C22" s="21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25">
      <c r="B23" s="35"/>
      <c r="C23" s="21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25">
      <c r="B24" s="36"/>
      <c r="C24" s="14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5.75" x14ac:dyDescent="0.25">
      <c r="F25" s="6" t="str">
        <f>IF(F19=" ","","V")</f>
        <v>V</v>
      </c>
      <c r="G25" s="11" t="s">
        <v>6</v>
      </c>
      <c r="L25" s="61"/>
      <c r="M25" s="60"/>
    </row>
    <row r="26" spans="2:14" ht="15" customHeight="1" x14ac:dyDescent="0.25">
      <c r="B26" s="34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3</v>
      </c>
      <c r="G26" s="26"/>
      <c r="L26" s="61"/>
      <c r="M26" s="60"/>
    </row>
    <row r="27" spans="2:14" ht="15" customHeight="1" x14ac:dyDescent="0.25">
      <c r="B27" s="35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8"/>
    </row>
    <row r="28" spans="2:14" ht="15" customHeight="1" x14ac:dyDescent="0.25">
      <c r="B28" s="35"/>
      <c r="C28" s="13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20"/>
    </row>
    <row r="29" spans="2:14" ht="15" customHeight="1" x14ac:dyDescent="0.25">
      <c r="B29" s="35"/>
      <c r="C29" s="13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25">
      <c r="B30" s="35"/>
      <c r="C30" s="13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25">
      <c r="B31" s="36"/>
      <c r="C31" s="14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25">
      <c r="F32" s="6" t="str">
        <f>IF(F26=" ","","V")</f>
        <v>V</v>
      </c>
      <c r="G32" s="11">
        <v>43521</v>
      </c>
    </row>
    <row r="33" spans="1:7" ht="15" customHeight="1" x14ac:dyDescent="0.25">
      <c r="B33" s="34" t="str">
        <f>[1]Certificate!$B$33:$B$38</f>
        <v>M5 - Home</v>
      </c>
      <c r="C33" s="12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3</v>
      </c>
      <c r="G33" s="26"/>
    </row>
    <row r="34" spans="1:7" ht="15" customHeight="1" x14ac:dyDescent="0.25">
      <c r="B34" s="35"/>
      <c r="C34" s="13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25">
      <c r="B35" s="35"/>
      <c r="C35" s="13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25">
      <c r="B36" s="35"/>
      <c r="C36" s="13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25">
      <c r="B37" s="35"/>
      <c r="C37" s="13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25">
      <c r="B38" s="36"/>
      <c r="C38" s="14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25">
      <c r="F39" s="6" t="str">
        <f>IF(F33=" ","","V")</f>
        <v>V</v>
      </c>
      <c r="G39" s="11" t="s">
        <v>6</v>
      </c>
    </row>
    <row r="40" spans="1:7" ht="15" customHeight="1" x14ac:dyDescent="0.25">
      <c r="B40" s="34" t="str">
        <f>[1]Certificate!$B$40:$B$45</f>
        <v>M6 - Food</v>
      </c>
      <c r="C40" s="12" t="str">
        <f>[1]Certificate!$C$40</f>
        <v>•</v>
      </c>
      <c r="D40" s="45" t="str">
        <f>[1]Certificate!$D$40:$E$40</f>
        <v>small certificate</v>
      </c>
      <c r="E40" s="46"/>
      <c r="F40" s="23" t="s">
        <v>6</v>
      </c>
      <c r="G40" s="26"/>
    </row>
    <row r="41" spans="1:7" ht="15" customHeight="1" x14ac:dyDescent="0.25">
      <c r="B41" s="35"/>
      <c r="C41" s="13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25">
      <c r="B42" s="35"/>
      <c r="C42" s="13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25">
      <c r="B43" s="35"/>
      <c r="C43" s="13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25">
      <c r="B44" s="35"/>
      <c r="C44" s="13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25">
      <c r="B45" s="36"/>
      <c r="C45" s="14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25">
      <c r="F46" s="6" t="str">
        <f>IF(F40=" ","","V")</f>
        <v/>
      </c>
      <c r="G46" s="11" t="s">
        <v>6</v>
      </c>
    </row>
    <row r="47" spans="1:7" ht="15" customHeight="1" x14ac:dyDescent="0.25"/>
    <row r="48" spans="1:7" ht="15" customHeight="1" x14ac:dyDescent="0.25">
      <c r="A48" s="33"/>
      <c r="B48" s="33"/>
      <c r="C48" s="33"/>
      <c r="D48" s="33"/>
      <c r="G48" s="18" t="s">
        <v>7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Selina Druckeschitz.xlsx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Selina Druckeschitz</v>
      </c>
    </row>
    <row r="53" spans="2:7" ht="15" customHeight="1" x14ac:dyDescent="0.25"/>
    <row r="54" spans="2:7" ht="15" customHeight="1" x14ac:dyDescent="0.25">
      <c r="C54" s="49" t="s">
        <v>0</v>
      </c>
      <c r="D54" s="49"/>
      <c r="E54" s="7"/>
      <c r="F54" s="7"/>
    </row>
    <row r="55" spans="2:7" ht="15" customHeight="1" x14ac:dyDescent="0.25">
      <c r="B55" s="34" t="str">
        <f>[1]Certificate!$B$55:$B$60</f>
        <v>M7 - Scotland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6</v>
      </c>
      <c r="G55" s="26"/>
    </row>
    <row r="56" spans="2:7" ht="15" customHeight="1" x14ac:dyDescent="0.25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25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25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5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25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25">
      <c r="D61" s="7"/>
      <c r="E61" s="7"/>
      <c r="F61" s="6" t="str">
        <f>IF(F55=" ","","V")</f>
        <v/>
      </c>
      <c r="G61" s="11" t="s">
        <v>11</v>
      </c>
    </row>
    <row r="62" spans="2:7" ht="15" customHeight="1" x14ac:dyDescent="0.25">
      <c r="B62" s="34" t="str">
        <f>[1]Certificate!$B$62:$B$67</f>
        <v>M8 - Animals</v>
      </c>
      <c r="C62" s="12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6</v>
      </c>
      <c r="G62" s="26"/>
    </row>
    <row r="63" spans="2:7" ht="15" customHeight="1" x14ac:dyDescent="0.25">
      <c r="B63" s="35"/>
      <c r="C63" s="13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5">
      <c r="B64" s="35"/>
      <c r="C64" s="13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5">
      <c r="B65" s="35"/>
      <c r="C65" s="13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5">
      <c r="B66" s="35"/>
      <c r="C66" s="13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5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6</v>
      </c>
      <c r="G69" s="26"/>
    </row>
    <row r="70" spans="2:7" ht="15" customHeight="1" x14ac:dyDescent="0.25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5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25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25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25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34" t="str">
        <f>[1]Certificate!$B$76:$B$81</f>
        <v>M10 - Experiences</v>
      </c>
      <c r="C76" s="12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25">
      <c r="B77" s="35"/>
      <c r="C77" s="13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25">
      <c r="B78" s="35"/>
      <c r="C78" s="13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25">
      <c r="B79" s="35"/>
      <c r="C79" s="13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25">
      <c r="B80" s="35"/>
      <c r="C80" s="13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25">
      <c r="B81" s="36"/>
      <c r="C81" s="14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34" t="str">
        <f>[1]Certificate!$B$83:$B$88</f>
        <v>M11 - My Town</v>
      </c>
      <c r="C83" s="12" t="str">
        <f>[1]Certificate!$C$83</f>
        <v/>
      </c>
      <c r="D83" s="37">
        <f>[1]Certificate!$D$83:$E$83</f>
        <v>0</v>
      </c>
      <c r="E83" s="38"/>
      <c r="F83" s="23" t="s">
        <v>6</v>
      </c>
      <c r="G83" s="26"/>
    </row>
    <row r="84" spans="2:7" ht="15" customHeight="1" x14ac:dyDescent="0.25">
      <c r="B84" s="35"/>
      <c r="C84" s="13" t="str">
        <f>[1]Certificate!$C$84</f>
        <v/>
      </c>
      <c r="D84" s="29">
        <f>[1]Certificate!$D$84:$E$84</f>
        <v>0</v>
      </c>
      <c r="E84" s="30"/>
      <c r="F84" s="24"/>
      <c r="G84" s="27"/>
    </row>
    <row r="85" spans="2:7" ht="15" customHeight="1" x14ac:dyDescent="0.25">
      <c r="B85" s="35"/>
      <c r="C85" s="13" t="str">
        <f>[1]Certificate!$C$85</f>
        <v/>
      </c>
      <c r="D85" s="29">
        <f>[1]Certificate!$D$85:$E$85</f>
        <v>0</v>
      </c>
      <c r="E85" s="30"/>
      <c r="F85" s="24"/>
      <c r="G85" s="27"/>
    </row>
    <row r="86" spans="2:7" ht="15" customHeight="1" x14ac:dyDescent="0.25">
      <c r="B86" s="35"/>
      <c r="C86" s="13" t="str">
        <f>[1]Certificate!$C$86</f>
        <v/>
      </c>
      <c r="D86" s="29">
        <f>[1]Certificate!$D$86:$E$86</f>
        <v>0</v>
      </c>
      <c r="E86" s="30"/>
      <c r="F86" s="24"/>
      <c r="G86" s="27"/>
    </row>
    <row r="87" spans="2:7" ht="15" customHeight="1" x14ac:dyDescent="0.25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25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4" t="str">
        <f>[1]Certificate!$B$90:$B$95</f>
        <v>M12 - Shopping</v>
      </c>
      <c r="C90" s="12" t="str">
        <f>[1]Certificate!$C$90</f>
        <v/>
      </c>
      <c r="D90" s="37">
        <f>[1]Certificate!$D$90:$E$90</f>
        <v>0</v>
      </c>
      <c r="E90" s="38"/>
      <c r="F90" s="23" t="s">
        <v>6</v>
      </c>
      <c r="G90" s="26"/>
    </row>
    <row r="91" spans="2:7" ht="15" customHeight="1" x14ac:dyDescent="0.25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25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25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25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25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25"/>
    <row r="97" spans="1:7" ht="15" customHeight="1" x14ac:dyDescent="0.25"/>
    <row r="98" spans="1:7" ht="15" customHeight="1" x14ac:dyDescent="0.25">
      <c r="A98" s="33" t="s">
        <v>8</v>
      </c>
      <c r="B98" s="33"/>
      <c r="C98" s="33"/>
      <c r="D98" s="33"/>
      <c r="E98" s="1" t="s">
        <v>10</v>
      </c>
      <c r="G98" s="22" t="s">
        <v>9</v>
      </c>
    </row>
    <row r="99" spans="1:7" ht="15" customHeight="1" x14ac:dyDescent="0.25"/>
    <row r="100" spans="1:7" ht="15" customHeight="1" x14ac:dyDescent="0.25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hase</cp:lastModifiedBy>
  <cp:lastPrinted>2019-02-13T08:28:27Z</cp:lastPrinted>
  <dcterms:created xsi:type="dcterms:W3CDTF">2018-11-02T14:20:04Z</dcterms:created>
  <dcterms:modified xsi:type="dcterms:W3CDTF">2019-06-20T16:04:51Z</dcterms:modified>
</cp:coreProperties>
</file>