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1170" yWindow="1170" windowWidth="21600" windowHeight="11385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<sst xmlns="http://schemas.openxmlformats.org/spreadsheetml/2006/main" count="46" uniqueCount="26">
  <si>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</si>
  <si>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</si>
  <si>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</si>
  <si>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</si>
  <si>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</si>
  <si>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</si>
  <si>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</si>
  <si>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</si>
  <si>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</si>
  <si>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</si>
  <si>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</si>
  <si>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</si>
  <si>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</si>
  <si>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</si>
  <si>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</si>
  <si>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</si>
  <si>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</si>
  <si>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</si>
  <si>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</si>
  <si>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</si>
  <si>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20.10.19</t>
  </si>
  <si>
    <t>28.01.20</t>
  </si>
  <si>
    <t>28.5.2020</t>
  </si>
  <si>
    <t>25.3.2020</t>
  </si>
  <si>
    <t>3.7.2020</t>
  </si>
  <si>
    <t>Befriedigend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</si>
</sst>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22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22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2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22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32</xdr:row>
          <xdr:rowOff>85725</xdr:rowOff>
        </xdr:from>
        <xdr:to>
          <xdr:col>6</xdr:col>
          <xdr:colOff>1083945</xdr:colOff>
          <xdr:row>37</xdr:row>
          <xdr:rowOff>93345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228"/>
                </a:ext>
              </a:extLst>
            </xdr:cNvPicPr>
          </xdr:nvPicPr>
          <xdr:blipFill>
            <a:blip xmlns:r="http://schemas.openxmlformats.org/officeDocument/2006/relationships" r:embed="rId6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62575" y="6191250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22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230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231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3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3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34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35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Ylvie List.xlsx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Ylvie List</v>
      </c>
      <c r="L2" s="54" t="s">
        <v>1</v>
      </c>
      <c r="M2" s="53"/>
      <c r="O2" s="20"/>
    </row>
    <row r="3" spans="2:15" ht="15" customHeight="1" x14ac:dyDescent="0.25">
      <c r="L3" s="54"/>
      <c r="M3" s="53"/>
    </row>
    <row r="4" spans="2:15" ht="15" customHeight="1" x14ac:dyDescent="0.25">
      <c r="C4" s="40" t="s">
        <v>0</v>
      </c>
      <c r="D4" s="40"/>
      <c r="E4" s="4"/>
      <c r="F4" s="4"/>
      <c r="L4" s="54"/>
      <c r="M4" s="53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9" t="str">
        <f>[1]Certificate!$D$5:$E$5</f>
        <v>introduce yourself and your friends (dich selbst und deine Freunde vorstellen)</v>
      </c>
      <c r="E5" s="60"/>
      <c r="F5" s="41" t="s">
        <v>3</v>
      </c>
      <c r="G5" s="46"/>
      <c r="I5">
        <v>1</v>
      </c>
      <c r="J5" t="s">
        <v>9</v>
      </c>
      <c r="L5" s="54"/>
      <c r="M5" s="53"/>
    </row>
    <row r="6" spans="2:15" ht="15" customHeight="1" x14ac:dyDescent="0.25">
      <c r="B6" s="33"/>
      <c r="C6" s="13" t="str">
        <f>[1]Certificate!$C$6</f>
        <v>•</v>
      </c>
      <c r="D6" s="49" t="str">
        <f>[1]Certificate!$D$6:$E$6</f>
        <v>say what you like/don’t like/love/hate</v>
      </c>
      <c r="E6" s="50"/>
      <c r="F6" s="42"/>
      <c r="G6" s="47"/>
      <c r="I6">
        <v>2</v>
      </c>
      <c r="J6" t="s">
        <v>10</v>
      </c>
      <c r="L6" s="54"/>
      <c r="M6" s="53"/>
    </row>
    <row r="7" spans="2:15" ht="15" customHeight="1" x14ac:dyDescent="0.25">
      <c r="B7" s="33"/>
      <c r="C7" s="13" t="str">
        <f>[1]Certificate!$C$7</f>
        <v>•</v>
      </c>
      <c r="D7" s="49" t="str">
        <f>[1]Certificate!$D$7:$E$7</f>
        <v>offer food to someone</v>
      </c>
      <c r="E7" s="50"/>
      <c r="F7" s="42"/>
      <c r="G7" s="47"/>
      <c r="I7">
        <v>3</v>
      </c>
      <c r="J7" t="s">
        <v>11</v>
      </c>
      <c r="L7" s="54" t="s">
        <v>2</v>
      </c>
      <c r="M7" s="53"/>
    </row>
    <row r="8" spans="2:15" ht="15" customHeight="1" x14ac:dyDescent="0.25">
      <c r="B8" s="33"/>
      <c r="C8" s="13" t="str">
        <f>[1]Certificate!$C$8</f>
        <v>•</v>
      </c>
      <c r="D8" s="49" t="str">
        <f>[1]Certificate!$D$8:$E$8</f>
        <v>understand short simple texts and simple instructions</v>
      </c>
      <c r="E8" s="50"/>
      <c r="F8" s="42"/>
      <c r="G8" s="47"/>
      <c r="I8">
        <v>5</v>
      </c>
      <c r="J8" t="s">
        <v>12</v>
      </c>
      <c r="L8" s="54"/>
      <c r="M8" s="53"/>
    </row>
    <row r="9" spans="2:15" ht="15" customHeight="1" x14ac:dyDescent="0.25">
      <c r="B9" s="33"/>
      <c r="C9" s="13" t="str">
        <f>[1]Certificate!$C$9</f>
        <v>•</v>
      </c>
      <c r="D9" s="49" t="str">
        <f>[1]Certificate!$D$9:$E$9</f>
        <v>ask simple questions and interview your friends (einfache Fragen stellen)</v>
      </c>
      <c r="E9" s="50"/>
      <c r="F9" s="42"/>
      <c r="G9" s="47"/>
      <c r="I9">
        <v>6</v>
      </c>
      <c r="J9" t="s">
        <v>13</v>
      </c>
      <c r="L9" s="54"/>
      <c r="M9" s="53"/>
    </row>
    <row r="10" spans="2:15" ht="15" customHeight="1" x14ac:dyDescent="0.25">
      <c r="B10" s="34"/>
      <c r="C10" s="14" t="str">
        <f>[1]Certificate!$C$10</f>
        <v>•</v>
      </c>
      <c r="D10" s="51" t="str">
        <f>[1]Certificate!$D$10:$E$10</f>
        <v>introduce your friends (andere Leute genauer  vorstellen)</v>
      </c>
      <c r="E10" s="52"/>
      <c r="F10" s="43"/>
      <c r="G10" s="48"/>
      <c r="I10">
        <v>7</v>
      </c>
      <c r="J10" t="s">
        <v>14</v>
      </c>
      <c r="L10" s="54"/>
      <c r="M10" s="53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4"/>
      <c r="M11" s="53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9" t="str">
        <f>[1]Certificate!$D$12:$E$12</f>
        <v>spell your name and address</v>
      </c>
      <c r="E12" s="60"/>
      <c r="F12" s="41" t="s">
        <v>3</v>
      </c>
      <c r="G12" s="46"/>
      <c r="I12">
        <v>9</v>
      </c>
      <c r="J12" t="s">
        <v>16</v>
      </c>
      <c r="L12" s="54" t="s">
        <v>3</v>
      </c>
      <c r="M12" s="53"/>
    </row>
    <row r="13" spans="2:15" ht="15" customHeight="1" x14ac:dyDescent="0.25">
      <c r="B13" s="33"/>
      <c r="C13" s="13" t="str">
        <f>[1]Certificate!$C$13</f>
        <v>•</v>
      </c>
      <c r="D13" s="49" t="str">
        <f>[1]Certificate!$D$13:$E$13</f>
        <v>understand spoken and written instructions</v>
      </c>
      <c r="E13" s="50"/>
      <c r="F13" s="42"/>
      <c r="G13" s="47"/>
      <c r="L13" s="54"/>
      <c r="M13" s="53"/>
    </row>
    <row r="14" spans="2:15" ht="15" customHeight="1" x14ac:dyDescent="0.25">
      <c r="B14" s="33"/>
      <c r="C14" s="13" t="str">
        <f>[1]Certificate!$C$14</f>
        <v>•</v>
      </c>
      <c r="D14" s="49" t="str">
        <f>[1]Certificate!$D$14:$E$14</f>
        <v>find your way around your textbook and workbook</v>
      </c>
      <c r="E14" s="50"/>
      <c r="F14" s="42"/>
      <c r="G14" s="47"/>
      <c r="L14" s="54"/>
      <c r="M14" s="53"/>
    </row>
    <row r="15" spans="2:15" ht="15" customHeight="1" x14ac:dyDescent="0.25">
      <c r="B15" s="33"/>
      <c r="C15" s="13" t="str">
        <f>[1]Certificate!$C$15</f>
        <v>•</v>
      </c>
      <c r="D15" s="49" t="str">
        <f>[1]Certificate!$D$15:$E$15</f>
        <v>use 3rd person s (he lives, she likes)</v>
      </c>
      <c r="E15" s="50"/>
      <c r="F15" s="42"/>
      <c r="G15" s="47"/>
      <c r="L15" s="54"/>
      <c r="M15" s="53"/>
    </row>
    <row r="16" spans="2:15" ht="15" customHeight="1" x14ac:dyDescent="0.25">
      <c r="B16" s="33"/>
      <c r="C16" s="13" t="str">
        <f>[1]Certificate!$C$16</f>
        <v>•</v>
      </c>
      <c r="D16" s="49" t="str">
        <f>[1]Certificate!$D$16:$E$16</f>
        <v>know the alphabet and numbers</v>
      </c>
      <c r="E16" s="50"/>
      <c r="F16" s="42"/>
      <c r="G16" s="47"/>
      <c r="L16" s="54"/>
      <c r="M16" s="53"/>
    </row>
    <row r="17" spans="2:14" ht="15" customHeight="1" x14ac:dyDescent="0.25">
      <c r="B17" s="34"/>
      <c r="C17" s="14" t="str">
        <f>[1]Certificate!$C$17</f>
        <v>•</v>
      </c>
      <c r="D17" s="51" t="str">
        <f>[1]Certificate!$D$17:$E$17</f>
        <v>ask questions</v>
      </c>
      <c r="E17" s="52"/>
      <c r="F17" s="43"/>
      <c r="G17" s="48"/>
      <c r="L17" s="54" t="s">
        <v>6</v>
      </c>
      <c r="M17" s="53"/>
    </row>
    <row r="18" spans="2:14" ht="15" customHeight="1" x14ac:dyDescent="0.25">
      <c r="F18" s="6" t="str">
        <f>IF(F12=" ","","V")</f>
        <v>V</v>
      </c>
      <c r="G18" s="11" t="s">
        <v>21</v>
      </c>
      <c r="L18" s="54"/>
      <c r="M18" s="53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61" t="str">
        <f>[1]Certificate!$D$19:$E$19</f>
        <v>talk/write about your family (über deine Familie erzählen)</v>
      </c>
      <c r="E19" s="62"/>
      <c r="F19" s="41" t="s">
        <v>3</v>
      </c>
      <c r="G19" s="46"/>
      <c r="L19" s="54"/>
      <c r="M19" s="53"/>
    </row>
    <row r="20" spans="2:14" ht="15" customHeight="1" x14ac:dyDescent="0.25">
      <c r="B20" s="33"/>
      <c r="C20" s="22" t="str">
        <f>[1]Certificate!$C$20</f>
        <v/>
      </c>
      <c r="D20" s="49">
        <f>[1]Certificate!$D$20:$E$20</f>
        <v>0</v>
      </c>
      <c r="E20" s="50"/>
      <c r="F20" s="42"/>
      <c r="G20" s="47"/>
      <c r="L20" s="54"/>
      <c r="M20" s="53"/>
    </row>
    <row r="21" spans="2:14" ht="15" customHeight="1" x14ac:dyDescent="0.25">
      <c r="B21" s="33"/>
      <c r="C21" s="22" t="str">
        <f>[1]Certificate!$C$21</f>
        <v>•</v>
      </c>
      <c r="D21" s="49" t="str">
        <f>[1]Certificate!$D$21:$E$21</f>
        <v>ask questions (do - does)</v>
      </c>
      <c r="E21" s="50"/>
      <c r="F21" s="42"/>
      <c r="G21" s="47"/>
      <c r="L21" s="54"/>
      <c r="M21" s="53"/>
    </row>
    <row r="22" spans="2:14" ht="15" customHeight="1" x14ac:dyDescent="0.25">
      <c r="B22" s="33"/>
      <c r="C22" s="22" t="str">
        <f>[1]Certificate!$C$22</f>
        <v>•</v>
      </c>
      <c r="D22" s="49" t="str">
        <f>[1]Certificate!$D$22:$E$22</f>
        <v>use possessive s and possessive pronouns (my, your, his, her, our, their)</v>
      </c>
      <c r="E22" s="50"/>
      <c r="F22" s="42"/>
      <c r="G22" s="47"/>
      <c r="L22" s="54" t="s">
        <v>7</v>
      </c>
      <c r="M22" s="53"/>
    </row>
    <row r="23" spans="2:14" x14ac:dyDescent="0.25">
      <c r="B23" s="33"/>
      <c r="C23" s="22" t="str">
        <f>[1]Certificate!$C$23</f>
        <v/>
      </c>
      <c r="D23" s="49">
        <f>[1]Certificate!$D$23:$E$23</f>
        <v>0</v>
      </c>
      <c r="E23" s="50"/>
      <c r="F23" s="42"/>
      <c r="G23" s="47"/>
      <c r="L23" s="54"/>
      <c r="M23" s="53"/>
    </row>
    <row r="24" spans="2:14" x14ac:dyDescent="0.25">
      <c r="B24" s="34"/>
      <c r="C24" s="14" t="str">
        <f>[1]Certificate!$C$24</f>
        <v/>
      </c>
      <c r="D24" s="51">
        <f>[1]Certificate!$D$24:$E$24</f>
        <v>0</v>
      </c>
      <c r="E24" s="52"/>
      <c r="F24" s="43"/>
      <c r="G24" s="48"/>
      <c r="L24" s="54"/>
      <c r="M24" s="53"/>
    </row>
    <row r="25" spans="2:14" ht="15.75" x14ac:dyDescent="0.25">
      <c r="F25" s="6" t="str">
        <f>IF(F19=" ","","V")</f>
        <v>V</v>
      </c>
      <c r="G25" s="11" t="s">
        <v>23</v>
      </c>
      <c r="L25" s="54"/>
      <c r="M25" s="53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61" t="str">
        <f>[1]Certificate!$D$26:$E$26</f>
        <v>talk about your daily routines (über Tagesabläufe sprechen)</v>
      </c>
      <c r="E26" s="62"/>
      <c r="F26" s="41" t="s">
        <v>2</v>
      </c>
      <c r="G26" s="46"/>
      <c r="L26" s="54"/>
      <c r="M26" s="53"/>
    </row>
    <row r="27" spans="2:14" ht="15" customHeight="1" x14ac:dyDescent="0.25">
      <c r="B27" s="33"/>
      <c r="C27" s="13" t="str">
        <f>[1]Certificate!$C$27</f>
        <v>•</v>
      </c>
      <c r="D27" s="55" t="str">
        <f>[1]Certificate!$D$27:$E$27</f>
        <v>ask people about daily routines and freetime activites</v>
      </c>
      <c r="E27" s="56"/>
      <c r="F27" s="42"/>
      <c r="G27" s="47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5" t="str">
        <f>[1]Certificate!$D$28:$E$28</f>
        <v>read and tell the time (die Uhrzeit zu lesen und zu sagen)</v>
      </c>
      <c r="E28" s="56"/>
      <c r="F28" s="42"/>
      <c r="G28" s="47"/>
      <c r="K28" s="21"/>
    </row>
    <row r="29" spans="2:14" ht="15" customHeight="1" x14ac:dyDescent="0.25">
      <c r="B29" s="33"/>
      <c r="C29" s="13" t="str">
        <f>[1]Certificate!$C$29</f>
        <v>•</v>
      </c>
      <c r="D29" s="55" t="str">
        <f>[1]Certificate!$D$29:$E$29</f>
        <v>Ask questions (Do/Does + question words (when, what time, why, where, what...)</v>
      </c>
      <c r="E29" s="56"/>
      <c r="F29" s="42"/>
      <c r="G29" s="47"/>
    </row>
    <row r="30" spans="2:14" ht="15" customHeight="1" x14ac:dyDescent="0.25">
      <c r="B30" s="33"/>
      <c r="C30" s="13" t="str">
        <f>[1]Certificate!$C$30</f>
        <v>•</v>
      </c>
      <c r="D30" s="55" t="str">
        <f>[1]Certificate!$D$30:$E$30</f>
        <v>Use adverbs of frequency (sometimes, usually, always, never, often) + pres. simple</v>
      </c>
      <c r="E30" s="56"/>
      <c r="F30" s="42"/>
      <c r="G30" s="47"/>
    </row>
    <row r="31" spans="2:14" ht="15" customHeight="1" x14ac:dyDescent="0.25">
      <c r="B31" s="34"/>
      <c r="C31" s="14" t="str">
        <f>[1]Certificate!$C$31</f>
        <v>•</v>
      </c>
      <c r="D31" s="57" t="str">
        <f>[1]Certificate!$D$31:$E$31</f>
        <v>Give the time</v>
      </c>
      <c r="E31" s="58"/>
      <c r="F31" s="43"/>
      <c r="G31" s="48"/>
    </row>
    <row r="32" spans="2:14" ht="15" customHeight="1" x14ac:dyDescent="0.25">
      <c r="F32" s="6" t="str">
        <f>IF(F26=" ","","V")</f>
        <v>V</v>
      </c>
      <c r="G32" s="11" t="s">
        <v>22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9" t="str">
        <f>[1]Certificate!$D$33:$E$33</f>
        <v>describe your home (deine Wohnung beschreiben)</v>
      </c>
      <c r="E33" s="60"/>
      <c r="F33" s="41" t="s">
        <v>3</v>
      </c>
      <c r="G33" s="37"/>
    </row>
    <row r="34" spans="1:7" ht="15" customHeight="1" x14ac:dyDescent="0.25">
      <c r="B34" s="33"/>
      <c r="C34" s="13" t="str">
        <f>[1]Certificate!$C$34</f>
        <v>•</v>
      </c>
      <c r="D34" s="49" t="str">
        <f>[1]Certificate!$D$34:$E$34</f>
        <v>describe your room (dein Zimmer beschreiben)</v>
      </c>
      <c r="E34" s="50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9" t="str">
        <f>[1]Certificate!$D$35:$E$35</f>
        <v>(deine Freunde nach ihrer Wohnung/über ihr Zimmer befragen)</v>
      </c>
      <c r="E35" s="50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9" t="str">
        <f>[1]Certificate!$D$36:$E$36</f>
        <v>say where things are (there is, there are, prepositions of place)</v>
      </c>
      <c r="E36" s="50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9">
        <f>[1]Certificate!$D$37:$E$37</f>
        <v>0</v>
      </c>
      <c r="E37" s="50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51">
        <f>[1]Certificate!$D$38:$E$38</f>
        <v>0</v>
      </c>
      <c r="E38" s="52"/>
      <c r="F38" s="43"/>
      <c r="G38" s="39"/>
    </row>
    <row r="39" spans="1:7" ht="15" customHeight="1" x14ac:dyDescent="0.25">
      <c r="F39" s="6" t="str">
        <f>IF(F33=" ","","V")</f>
        <v>V</v>
      </c>
      <c r="G39" s="11" t="s">
        <v>24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9" t="str">
        <f>[1]Certificate!$D$40:$E$40</f>
        <v>small certificate</v>
      </c>
      <c r="E40" s="60"/>
      <c r="F40" s="41" t="s">
        <v>7</v>
      </c>
      <c r="G40" s="46"/>
    </row>
    <row r="41" spans="1:7" ht="15" customHeight="1" x14ac:dyDescent="0.25">
      <c r="B41" s="33"/>
      <c r="C41" s="13" t="str">
        <f>[1]Certificate!$C$41</f>
        <v>•</v>
      </c>
      <c r="D41" s="49" t="str">
        <f>[1]Certificate!$D$41:$E$41</f>
        <v>describe what is going on around you, what people are doing at the moment</v>
      </c>
      <c r="E41" s="50"/>
      <c r="F41" s="42"/>
      <c r="G41" s="47"/>
    </row>
    <row r="42" spans="1:7" ht="15" customHeight="1" x14ac:dyDescent="0.25">
      <c r="B42" s="33"/>
      <c r="C42" s="13" t="str">
        <f>[1]Certificate!$C$42</f>
        <v>•</v>
      </c>
      <c r="D42" s="49" t="str">
        <f>[1]Certificate!$D$42:$E$42</f>
        <v>big certificate</v>
      </c>
      <c r="E42" s="50"/>
      <c r="F42" s="42"/>
      <c r="G42" s="47"/>
    </row>
    <row r="43" spans="1:7" ht="15" customHeight="1" x14ac:dyDescent="0.25">
      <c r="B43" s="33"/>
      <c r="C43" s="13" t="str">
        <f>[1]Certificate!$C$43</f>
        <v>•</v>
      </c>
      <c r="D43" s="49" t="str">
        <f>[1]Certificate!$D$43:$E$43</f>
        <v>talk about food (food you like, food you don't like, different kinds of food)</v>
      </c>
      <c r="E43" s="50"/>
      <c r="F43" s="42"/>
      <c r="G43" s="47"/>
    </row>
    <row r="44" spans="1:7" ht="15" customHeight="1" x14ac:dyDescent="0.25">
      <c r="B44" s="33"/>
      <c r="C44" s="13" t="str">
        <f>[1]Certificate!$C$44</f>
        <v>•</v>
      </c>
      <c r="D44" s="49" t="str">
        <f>[1]Certificate!$D$44:$E$44</f>
        <v>offer food, order food and arrange a meeting with friends</v>
      </c>
      <c r="E44" s="50"/>
      <c r="F44" s="42"/>
      <c r="G44" s="47"/>
    </row>
    <row r="45" spans="1:7" ht="15" customHeight="1" x14ac:dyDescent="0.25">
      <c r="B45" s="34"/>
      <c r="C45" s="14" t="str">
        <f>[1]Certificate!$C$45</f>
        <v/>
      </c>
      <c r="D45" s="51">
        <f>[1]Certificate!$D$45:$E$45</f>
        <v>0</v>
      </c>
      <c r="E45" s="52"/>
      <c r="F45" s="43"/>
      <c r="G45" s="48"/>
    </row>
    <row r="46" spans="1:7" ht="15" customHeight="1" x14ac:dyDescent="0.25"/>
    <row r="47" spans="1:7" ht="15" customHeight="1" x14ac:dyDescent="0.25">
      <c r="A47" s="63" t="s">
        <v>4</v>
      </c>
      <c r="B47" s="63"/>
      <c r="C47" s="63"/>
      <c r="D47" s="63"/>
      <c r="G47" s="23" t="s">
        <v>25</v>
      </c>
    </row>
    <row r="48" spans="1:7" ht="15" customHeight="1" x14ac:dyDescent="0.25">
      <c r="A48" s="63"/>
      <c r="B48" s="63"/>
      <c r="C48" s="63"/>
      <c r="D48" s="63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Ylvie List.xlsx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Ylvie List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7</v>
      </c>
      <c r="G55" s="46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47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47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47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47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48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46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47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47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47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47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48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46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47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47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47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47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48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46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47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47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47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47"/>
    </row>
    <row r="81" spans="2:7" ht="15" customHeight="1" x14ac:dyDescent="0.25">
      <c r="B81" s="34"/>
      <c r="C81" s="14" t="str">
        <f>[2]Certificate!$C$81</f>
        <v>•</v>
      </c>
      <c r="D81" s="64" t="str">
        <f>[2]Certificate!$D$81:$E$81</f>
        <v>present perfect tense for experiences vs past tense; if clauses, can/could/able to</v>
      </c>
      <c r="E81" s="65"/>
      <c r="F81" s="43"/>
      <c r="G81" s="48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46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47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47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47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47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48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46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47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47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47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47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48"/>
    </row>
    <row r="96" spans="2:7" ht="15" customHeight="1" x14ac:dyDescent="0.25">
      <c r="B96" s="3" t="s">
        <v>19</v>
      </c>
    </row>
    <row r="97" spans="1:7" ht="15" customHeight="1" x14ac:dyDescent="0.25">
      <c r="A97" s="63" t="s">
        <v>18</v>
      </c>
      <c r="B97" s="63"/>
      <c r="C97" s="63"/>
      <c r="D97" s="63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2020-07-05T20:50:05Z</dcterms:modified>
</cp:coreProperties>
</file>