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"/>
    </mc:Choice>
  </mc:AlternateContent>
  <xr:revisionPtr revIDLastSave="0" documentId="13_ncr:1000001_{E1F16AE9-28B8-2D4D-AD9E-446E1FEF7C1B}" xr6:coauthVersionLast="45" xr6:coauthVersionMax="45" xr10:uidLastSave="{00000000-0000-0000-0000-000000000000}"/>
  <bookViews>
    <workbookView xWindow="280" yWindow="460" windowWidth="28240" windowHeight="17540" tabRatio="789" activeTab="3" xr2:uid="{00000000-000D-0000-FFFF-FFFF00000000}"/>
  </bookViews>
  <sheets>
    <sheet name="Gesamt" sheetId="1" r:id="rId1"/>
    <sheet name="Vocab" sheetId="56" r:id="rId2"/>
    <sheet name="Speaking" sheetId="128" r:id="rId3"/>
    <sheet name="Writing" sheetId="135" r:id="rId4"/>
    <sheet name="Reading" sheetId="136" r:id="rId5"/>
    <sheet name="Sheet1" sheetId="164" r:id="rId6"/>
    <sheet name="FoF" sheetId="137" r:id="rId7"/>
    <sheet name="1" sheetId="8" r:id="rId8"/>
    <sheet name="Listening" sheetId="129" r:id="rId9"/>
    <sheet name="2" sheetId="138" r:id="rId10"/>
    <sheet name="3" sheetId="139" r:id="rId11"/>
    <sheet name="4" sheetId="140" r:id="rId12"/>
    <sheet name="5" sheetId="141" r:id="rId13"/>
    <sheet name="6" sheetId="142" r:id="rId14"/>
    <sheet name="7" sheetId="143" r:id="rId15"/>
    <sheet name="8" sheetId="144" r:id="rId16"/>
    <sheet name="9" sheetId="145" r:id="rId17"/>
    <sheet name="10" sheetId="146" r:id="rId18"/>
    <sheet name="11" sheetId="147" r:id="rId19"/>
    <sheet name="12" sheetId="149" r:id="rId20"/>
    <sheet name="13" sheetId="150" r:id="rId21"/>
    <sheet name="14" sheetId="151" r:id="rId22"/>
    <sheet name="15" sheetId="152" r:id="rId23"/>
    <sheet name="16" sheetId="153" r:id="rId24"/>
    <sheet name="17" sheetId="154" r:id="rId25"/>
    <sheet name="18" sheetId="155" r:id="rId26"/>
    <sheet name="19" sheetId="156" r:id="rId27"/>
    <sheet name="20" sheetId="157" r:id="rId28"/>
    <sheet name="21" sheetId="158" r:id="rId29"/>
    <sheet name="22" sheetId="159" r:id="rId30"/>
    <sheet name="23" sheetId="161" r:id="rId31"/>
    <sheet name="24" sheetId="162" r:id="rId32"/>
    <sheet name="25" sheetId="163" r:id="rId33"/>
    <sheet name="Tabelle2" sheetId="133" state="hidden" r:id="rId34"/>
    <sheet name="Tabelle1" sheetId="132" state="hidden" r:id="rId35"/>
  </sheets>
  <definedNames>
    <definedName name="_xlnm._FilterDatabase" localSheetId="7" hidden="1">'1'!#REF!</definedName>
    <definedName name="_xlnm._FilterDatabase" localSheetId="17" hidden="1">'10'!#REF!</definedName>
    <definedName name="_xlnm._FilterDatabase" localSheetId="18" hidden="1">'11'!#REF!</definedName>
    <definedName name="_xlnm._FilterDatabase" localSheetId="19" hidden="1">'12'!#REF!</definedName>
    <definedName name="_xlnm._FilterDatabase" localSheetId="20" hidden="1">'13'!#REF!</definedName>
    <definedName name="_xlnm._FilterDatabase" localSheetId="21" hidden="1">'14'!#REF!</definedName>
    <definedName name="_xlnm._FilterDatabase" localSheetId="22" hidden="1">'15'!#REF!</definedName>
    <definedName name="_xlnm._FilterDatabase" localSheetId="23" hidden="1">'16'!#REF!</definedName>
    <definedName name="_xlnm._FilterDatabase" localSheetId="24" hidden="1">'17'!#REF!</definedName>
    <definedName name="_xlnm._FilterDatabase" localSheetId="25" hidden="1">'18'!#REF!</definedName>
    <definedName name="_xlnm._FilterDatabase" localSheetId="26" hidden="1">'19'!#REF!</definedName>
    <definedName name="_xlnm._FilterDatabase" localSheetId="9" hidden="1">'2'!#REF!</definedName>
    <definedName name="_xlnm._FilterDatabase" localSheetId="27" hidden="1">'20'!#REF!</definedName>
    <definedName name="_xlnm._FilterDatabase" localSheetId="28" hidden="1">'21'!#REF!</definedName>
    <definedName name="_xlnm._FilterDatabase" localSheetId="29" hidden="1">'22'!#REF!</definedName>
    <definedName name="_xlnm._FilterDatabase" localSheetId="30" hidden="1">'23'!#REF!</definedName>
    <definedName name="_xlnm._FilterDatabase" localSheetId="31" hidden="1">'24'!#REF!</definedName>
    <definedName name="_xlnm._FilterDatabase" localSheetId="32" hidden="1">'25'!#REF!</definedName>
    <definedName name="_xlnm._FilterDatabase" localSheetId="10" hidden="1">'3'!#REF!</definedName>
    <definedName name="_xlnm._FilterDatabase" localSheetId="11" hidden="1">'4'!#REF!</definedName>
    <definedName name="_xlnm._FilterDatabase" localSheetId="12" hidden="1">'5'!#REF!</definedName>
    <definedName name="_xlnm._FilterDatabase" localSheetId="13" hidden="1">'6'!#REF!</definedName>
    <definedName name="_xlnm._FilterDatabase" localSheetId="14" hidden="1">'7'!#REF!</definedName>
    <definedName name="_xlnm._FilterDatabase" localSheetId="15" hidden="1">'8'!#REF!</definedName>
    <definedName name="_xlnm._FilterDatabase" localSheetId="16" hidden="1">'9'!#REF!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9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>#REF!</definedName>
    <definedName name="_xlnm.Print_Area" localSheetId="7">'1'!$A$1:$AX$75</definedName>
    <definedName name="_xlnm.Print_Area" localSheetId="17">'10'!$A$1:$AX$75</definedName>
    <definedName name="_xlnm.Print_Area" localSheetId="18">'11'!$A$1:$AX$75</definedName>
    <definedName name="_xlnm.Print_Area" localSheetId="19">'12'!$A$1:$AX$75</definedName>
    <definedName name="_xlnm.Print_Area" localSheetId="20">'13'!$A$1:$AX$75</definedName>
    <definedName name="_xlnm.Print_Area" localSheetId="21">'14'!$A$1:$AX$75</definedName>
    <definedName name="_xlnm.Print_Area" localSheetId="22">'15'!$A$1:$AX$75</definedName>
    <definedName name="_xlnm.Print_Area" localSheetId="23">'16'!$A$1:$AX$75</definedName>
    <definedName name="_xlnm.Print_Area" localSheetId="24">'17'!$A$1:$AX$75</definedName>
    <definedName name="_xlnm.Print_Area" localSheetId="25">'18'!$A$1:$AX$75</definedName>
    <definedName name="_xlnm.Print_Area" localSheetId="26">'19'!$A$1:$AX$75</definedName>
    <definedName name="_xlnm.Print_Area" localSheetId="9">'2'!$A$1:$AX$75</definedName>
    <definedName name="_xlnm.Print_Area" localSheetId="27">'20'!$A$1:$AX$75</definedName>
    <definedName name="_xlnm.Print_Area" localSheetId="28">'21'!$A$1:$AX$75</definedName>
    <definedName name="_xlnm.Print_Area" localSheetId="29">'22'!$A$1:$AX$75</definedName>
    <definedName name="_xlnm.Print_Area" localSheetId="30">'23'!$A$1:$AX$75</definedName>
    <definedName name="_xlnm.Print_Area" localSheetId="31">'24'!$A$1:$AX$75</definedName>
    <definedName name="_xlnm.Print_Area" localSheetId="32">'25'!$A$1:$AX$75</definedName>
    <definedName name="_xlnm.Print_Area" localSheetId="10">'3'!$A$1:$AX$75</definedName>
    <definedName name="_xlnm.Print_Area" localSheetId="11">'4'!$A$1:$AX$75</definedName>
    <definedName name="_xlnm.Print_Area" localSheetId="12">'5'!$A$1:$AX$75</definedName>
    <definedName name="_xlnm.Print_Area" localSheetId="13">'6'!$A$1:$AX$75</definedName>
    <definedName name="_xlnm.Print_Area" localSheetId="14">'7'!$A$1:$AX$75</definedName>
    <definedName name="_xlnm.Print_Area" localSheetId="15">'8'!$A$1:$AX$75</definedName>
    <definedName name="_xlnm.Print_Area" localSheetId="16">'9'!$A$1:$AX$75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4" i="56" l="1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C3" i="56"/>
  <c r="C4" i="56"/>
  <c r="C5" i="56"/>
  <c r="C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U5" i="163"/>
  <c r="U6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Q65" i="163"/>
  <c r="AQ66" i="163"/>
  <c r="AP65" i="163"/>
  <c r="AP66" i="163"/>
  <c r="AO65" i="163"/>
  <c r="AN65" i="163"/>
  <c r="AN66" i="163"/>
  <c r="AM65" i="163"/>
  <c r="AM66" i="163"/>
  <c r="AL65" i="163"/>
  <c r="AL66" i="163"/>
  <c r="AK65" i="163"/>
  <c r="AK66" i="163"/>
  <c r="AJ65" i="163"/>
  <c r="AJ66" i="163"/>
  <c r="AI65" i="163"/>
  <c r="AI66" i="163"/>
  <c r="AH65" i="163"/>
  <c r="AH66" i="163"/>
  <c r="AG65" i="163"/>
  <c r="AF65" i="163"/>
  <c r="AF66" i="163"/>
  <c r="AE65" i="163"/>
  <c r="AE66" i="163"/>
  <c r="AD65" i="163"/>
  <c r="AD66" i="163"/>
  <c r="AC65" i="163"/>
  <c r="AC66" i="163"/>
  <c r="AB65" i="163"/>
  <c r="AB66" i="163"/>
  <c r="AA65" i="163"/>
  <c r="AA66" i="163"/>
  <c r="Z65" i="163"/>
  <c r="Z66" i="163"/>
  <c r="Y65" i="163"/>
  <c r="X65" i="163"/>
  <c r="X66" i="163"/>
  <c r="W65" i="163"/>
  <c r="W66" i="163"/>
  <c r="V65" i="163"/>
  <c r="V66" i="163"/>
  <c r="U65" i="163"/>
  <c r="U66" i="163"/>
  <c r="T65" i="163"/>
  <c r="T66" i="163"/>
  <c r="S65" i="163"/>
  <c r="S66" i="163"/>
  <c r="R65" i="163"/>
  <c r="R66" i="163"/>
  <c r="Q65" i="163"/>
  <c r="Q66" i="163"/>
  <c r="P65" i="163"/>
  <c r="P66" i="163"/>
  <c r="O65" i="163"/>
  <c r="O66" i="163"/>
  <c r="N65" i="163"/>
  <c r="N66" i="163"/>
  <c r="M65" i="163"/>
  <c r="M66" i="163"/>
  <c r="L65" i="163"/>
  <c r="L66" i="163"/>
  <c r="K65" i="163"/>
  <c r="K66" i="163"/>
  <c r="J65" i="163"/>
  <c r="J66" i="163"/>
  <c r="I65" i="163"/>
  <c r="I66" i="163"/>
  <c r="H65" i="163"/>
  <c r="H66" i="163"/>
  <c r="G65" i="163"/>
  <c r="G66" i="163"/>
  <c r="F65" i="163"/>
  <c r="F66" i="163"/>
  <c r="E65" i="163"/>
  <c r="D65" i="163"/>
  <c r="C65" i="163"/>
  <c r="C66" i="163"/>
  <c r="B65" i="163"/>
  <c r="B66" i="163"/>
  <c r="AW50" i="163"/>
  <c r="AW51" i="163"/>
  <c r="AV50" i="163"/>
  <c r="AV51" i="163"/>
  <c r="AU50" i="163"/>
  <c r="AT50" i="163"/>
  <c r="AT51" i="163"/>
  <c r="AS50" i="163"/>
  <c r="AS51" i="163"/>
  <c r="AR50" i="163"/>
  <c r="AR51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F50" i="163"/>
  <c r="AF51" i="163"/>
  <c r="AE50" i="163"/>
  <c r="AE51" i="163"/>
  <c r="AD50" i="163"/>
  <c r="AD51" i="163"/>
  <c r="AC50" i="163"/>
  <c r="AB50" i="163"/>
  <c r="AB51" i="163"/>
  <c r="AA50" i="163"/>
  <c r="AA51" i="163"/>
  <c r="Z50" i="163"/>
  <c r="Z51" i="163"/>
  <c r="Y50" i="163"/>
  <c r="Y51" i="163"/>
  <c r="X50" i="163"/>
  <c r="X51" i="163"/>
  <c r="W50" i="163"/>
  <c r="V50" i="163"/>
  <c r="V51" i="163"/>
  <c r="U50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L51" i="163"/>
  <c r="K50" i="163"/>
  <c r="K51" i="163"/>
  <c r="J50" i="163"/>
  <c r="J51" i="163"/>
  <c r="I50" i="163"/>
  <c r="I51" i="163"/>
  <c r="H50" i="163"/>
  <c r="H51" i="163"/>
  <c r="G50" i="163"/>
  <c r="F50" i="163"/>
  <c r="F51" i="163"/>
  <c r="E50" i="163"/>
  <c r="E51" i="163"/>
  <c r="D50" i="163"/>
  <c r="C50" i="163"/>
  <c r="C51" i="163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N36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D35" i="163"/>
  <c r="AD36" i="163"/>
  <c r="AC35" i="163"/>
  <c r="AC36" i="163"/>
  <c r="AB35" i="163"/>
  <c r="AB36" i="163"/>
  <c r="AA35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O36" i="163"/>
  <c r="N35" i="163"/>
  <c r="N36" i="163"/>
  <c r="M35" i="163"/>
  <c r="M36" i="163"/>
  <c r="L35" i="163"/>
  <c r="L36" i="163"/>
  <c r="K35" i="163"/>
  <c r="K36" i="163"/>
  <c r="J35" i="163"/>
  <c r="J36" i="163"/>
  <c r="I35" i="163"/>
  <c r="I36" i="163"/>
  <c r="H35" i="163"/>
  <c r="G35" i="163"/>
  <c r="G36" i="163"/>
  <c r="F35" i="163"/>
  <c r="F36" i="163"/>
  <c r="E35" i="163"/>
  <c r="E36" i="163"/>
  <c r="D35" i="163"/>
  <c r="D36" i="163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/>
  <c r="AS20" i="163"/>
  <c r="AS21" i="163"/>
  <c r="AR20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J21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Y21" i="163"/>
  <c r="X20" i="163"/>
  <c r="X21" i="163"/>
  <c r="W20" i="163"/>
  <c r="W21" i="163"/>
  <c r="V20" i="163"/>
  <c r="V21" i="163"/>
  <c r="U20" i="163"/>
  <c r="U21" i="163"/>
  <c r="T20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M21" i="163"/>
  <c r="L20" i="163"/>
  <c r="L21" i="163"/>
  <c r="K20" i="163"/>
  <c r="K21" i="163"/>
  <c r="J20" i="163"/>
  <c r="J21" i="163"/>
  <c r="I20" i="163"/>
  <c r="I21" i="163"/>
  <c r="H20" i="163"/>
  <c r="G20" i="163"/>
  <c r="G21" i="163"/>
  <c r="F20" i="163"/>
  <c r="F21" i="163"/>
  <c r="E20" i="163"/>
  <c r="E21" i="163"/>
  <c r="D20" i="163"/>
  <c r="D21" i="163"/>
  <c r="C20" i="163"/>
  <c r="C21" i="163"/>
  <c r="B20" i="163"/>
  <c r="B21" i="163"/>
  <c r="AW5" i="163"/>
  <c r="AW6" i="163"/>
  <c r="AV5" i="163"/>
  <c r="AV6" i="163"/>
  <c r="AU5" i="163"/>
  <c r="AU6" i="163"/>
  <c r="AT5" i="163"/>
  <c r="AT6" i="163"/>
  <c r="AS5" i="163"/>
  <c r="AS6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/>
  <c r="Q5" i="163"/>
  <c r="Q6" i="163"/>
  <c r="P5" i="163"/>
  <c r="P6" i="163"/>
  <c r="O5" i="163"/>
  <c r="O6" i="163"/>
  <c r="N5" i="163"/>
  <c r="N6" i="163"/>
  <c r="M5" i="163"/>
  <c r="M6" i="163"/>
  <c r="L5" i="163"/>
  <c r="L6" i="163"/>
  <c r="K5" i="163"/>
  <c r="K6" i="163"/>
  <c r="J5" i="163"/>
  <c r="J6" i="163"/>
  <c r="I5" i="163"/>
  <c r="I6" i="163"/>
  <c r="H5" i="163"/>
  <c r="H6" i="163"/>
  <c r="G5" i="163"/>
  <c r="G6" i="163"/>
  <c r="F5" i="163"/>
  <c r="F6" i="163"/>
  <c r="E5" i="163"/>
  <c r="E6" i="163"/>
  <c r="D5" i="163"/>
  <c r="D6" i="163"/>
  <c r="C5" i="163"/>
  <c r="C6" i="163"/>
  <c r="B5" i="163"/>
  <c r="B6" i="163"/>
  <c r="Q1" i="163"/>
  <c r="B1" i="163"/>
  <c r="AR66" i="163"/>
  <c r="AO66" i="163"/>
  <c r="AG66" i="163"/>
  <c r="Y66" i="163"/>
  <c r="E66" i="163"/>
  <c r="D66" i="163"/>
  <c r="AU51" i="163"/>
  <c r="AG51" i="163"/>
  <c r="AC51" i="163"/>
  <c r="W51" i="163"/>
  <c r="U51" i="163"/>
  <c r="G51" i="163"/>
  <c r="D51" i="163"/>
  <c r="AE36" i="163"/>
  <c r="AA36" i="163"/>
  <c r="H36" i="163"/>
  <c r="AR21" i="163"/>
  <c r="T21" i="163"/>
  <c r="H21" i="163"/>
  <c r="AN1" i="163"/>
  <c r="AA1" i="163"/>
  <c r="AW65" i="162"/>
  <c r="AV65" i="162"/>
  <c r="AV66" i="162"/>
  <c r="AU65" i="162"/>
  <c r="AU66" i="162"/>
  <c r="AT65" i="162"/>
  <c r="AT66" i="162"/>
  <c r="AS65" i="162"/>
  <c r="AS66" i="162"/>
  <c r="AR65" i="162"/>
  <c r="AR66" i="162"/>
  <c r="AQ65" i="162"/>
  <c r="AP65" i="162"/>
  <c r="AP66" i="162"/>
  <c r="AO65" i="162"/>
  <c r="AN65" i="162"/>
  <c r="AM65" i="162"/>
  <c r="AM66" i="162"/>
  <c r="AL65" i="162"/>
  <c r="AL66" i="162"/>
  <c r="AK65" i="162"/>
  <c r="AK66" i="162"/>
  <c r="AJ65" i="162"/>
  <c r="AJ66" i="162"/>
  <c r="AI65" i="162"/>
  <c r="AI66" i="162"/>
  <c r="AH65" i="162"/>
  <c r="AH66" i="162"/>
  <c r="AG65" i="162"/>
  <c r="AF65" i="162"/>
  <c r="AF66" i="162"/>
  <c r="AE65" i="162"/>
  <c r="AE66" i="162"/>
  <c r="AD65" i="162"/>
  <c r="AD66" i="162"/>
  <c r="AC65" i="162"/>
  <c r="AC66" i="162"/>
  <c r="AB65" i="162"/>
  <c r="AB66" i="162"/>
  <c r="AA65" i="162"/>
  <c r="Z65" i="162"/>
  <c r="Z66" i="162"/>
  <c r="Y65" i="162"/>
  <c r="Y66" i="162"/>
  <c r="X65" i="162"/>
  <c r="X66" i="162"/>
  <c r="W65" i="162"/>
  <c r="W66" i="162"/>
  <c r="V65" i="162"/>
  <c r="V66" i="162"/>
  <c r="U65" i="162"/>
  <c r="U66" i="162"/>
  <c r="T65" i="162"/>
  <c r="T66" i="162"/>
  <c r="S65" i="162"/>
  <c r="S66" i="162"/>
  <c r="R65" i="162"/>
  <c r="R66" i="162"/>
  <c r="Q65" i="162"/>
  <c r="P65" i="162"/>
  <c r="P66" i="162"/>
  <c r="O65" i="162"/>
  <c r="O66" i="162"/>
  <c r="N65" i="162"/>
  <c r="N66" i="162"/>
  <c r="M65" i="162"/>
  <c r="M66" i="162"/>
  <c r="L65" i="162"/>
  <c r="K65" i="162"/>
  <c r="K66" i="162"/>
  <c r="J65" i="162"/>
  <c r="J66" i="162"/>
  <c r="I65" i="162"/>
  <c r="I66" i="162"/>
  <c r="H65" i="162"/>
  <c r="G65" i="162"/>
  <c r="F65" i="162"/>
  <c r="F66" i="162"/>
  <c r="E65" i="162"/>
  <c r="D65" i="162"/>
  <c r="C65" i="162"/>
  <c r="C66" i="162"/>
  <c r="B65" i="162"/>
  <c r="B66" i="162"/>
  <c r="AW50" i="162"/>
  <c r="AW51" i="162"/>
  <c r="AV50" i="162"/>
  <c r="AU50" i="162"/>
  <c r="AU51" i="162"/>
  <c r="AT50" i="162"/>
  <c r="AT51" i="162"/>
  <c r="AS50" i="162"/>
  <c r="AR50" i="162"/>
  <c r="AQ50" i="162"/>
  <c r="AQ51" i="162"/>
  <c r="AP50" i="162"/>
  <c r="AP51" i="162"/>
  <c r="AO50" i="162"/>
  <c r="AO51" i="162"/>
  <c r="AN50" i="162"/>
  <c r="AN51" i="162"/>
  <c r="AM50" i="162"/>
  <c r="AM51" i="162"/>
  <c r="AL50" i="162"/>
  <c r="AL51" i="162"/>
  <c r="AK50" i="162"/>
  <c r="AJ50" i="162"/>
  <c r="AJ51" i="162"/>
  <c r="AI50" i="162"/>
  <c r="AI51" i="162"/>
  <c r="AH50" i="162"/>
  <c r="AH51" i="162"/>
  <c r="AG50" i="162"/>
  <c r="AG51" i="162"/>
  <c r="AF50" i="162"/>
  <c r="AF51" i="162"/>
  <c r="AE50" i="162"/>
  <c r="AE51" i="162"/>
  <c r="AD50" i="162"/>
  <c r="AD51" i="162"/>
  <c r="AC50" i="162"/>
  <c r="AC51" i="162"/>
  <c r="AB50" i="162"/>
  <c r="AB51" i="162"/>
  <c r="AA50" i="162"/>
  <c r="AA51" i="162"/>
  <c r="Z50" i="162"/>
  <c r="Z51" i="162"/>
  <c r="Y50" i="162"/>
  <c r="Y51" i="162"/>
  <c r="X50" i="162"/>
  <c r="W50" i="162"/>
  <c r="V50" i="162"/>
  <c r="V51" i="162"/>
  <c r="U50" i="162"/>
  <c r="T50" i="162"/>
  <c r="S50" i="162"/>
  <c r="S51" i="162"/>
  <c r="R50" i="162"/>
  <c r="R51" i="162"/>
  <c r="Q50" i="162"/>
  <c r="Q51" i="162"/>
  <c r="P50" i="162"/>
  <c r="P51" i="162"/>
  <c r="O50" i="162"/>
  <c r="N50" i="162"/>
  <c r="N51" i="162"/>
  <c r="M50" i="162"/>
  <c r="M51" i="162"/>
  <c r="L50" i="162"/>
  <c r="L51" i="162"/>
  <c r="K50" i="162"/>
  <c r="K51" i="162"/>
  <c r="J50" i="162"/>
  <c r="J51" i="162"/>
  <c r="I50" i="162"/>
  <c r="I51" i="162"/>
  <c r="H50" i="162"/>
  <c r="G50" i="162"/>
  <c r="G51" i="162"/>
  <c r="F50" i="162"/>
  <c r="F51" i="162"/>
  <c r="E50" i="162"/>
  <c r="E51" i="162"/>
  <c r="D50" i="162"/>
  <c r="D51" i="162"/>
  <c r="C50" i="162"/>
  <c r="C51" i="162"/>
  <c r="B50" i="162"/>
  <c r="B51" i="162"/>
  <c r="AW35" i="162"/>
  <c r="AV35" i="162"/>
  <c r="AU35" i="162"/>
  <c r="AU36" i="162"/>
  <c r="AT35" i="162"/>
  <c r="AT36" i="162"/>
  <c r="AS35" i="162"/>
  <c r="AR35" i="162"/>
  <c r="AR36" i="162"/>
  <c r="AQ35" i="162"/>
  <c r="AQ36" i="162"/>
  <c r="AP35" i="162"/>
  <c r="AP36" i="162"/>
  <c r="AO35" i="162"/>
  <c r="AN35" i="162"/>
  <c r="AM35" i="162"/>
  <c r="AM36" i="162"/>
  <c r="AL35" i="162"/>
  <c r="AL36" i="162"/>
  <c r="AK35" i="162"/>
  <c r="AK36" i="162"/>
  <c r="AJ35" i="162"/>
  <c r="AJ36" i="162"/>
  <c r="AI35" i="162"/>
  <c r="AH35" i="162"/>
  <c r="AH36" i="162"/>
  <c r="AG35" i="162"/>
  <c r="AG36" i="162"/>
  <c r="AF35" i="162"/>
  <c r="AE35" i="162"/>
  <c r="AE36" i="162"/>
  <c r="AD35" i="162"/>
  <c r="AD36" i="162"/>
  <c r="AC35" i="162"/>
  <c r="AB35" i="162"/>
  <c r="AB36" i="162"/>
  <c r="AA35" i="162"/>
  <c r="AA36" i="162"/>
  <c r="Z35" i="162"/>
  <c r="Z36" i="162"/>
  <c r="Y35" i="162"/>
  <c r="Y36" i="162"/>
  <c r="X35" i="162"/>
  <c r="X36" i="162"/>
  <c r="W35" i="162"/>
  <c r="W36" i="162"/>
  <c r="V35" i="162"/>
  <c r="V36" i="162"/>
  <c r="U35" i="162"/>
  <c r="U36" i="162"/>
  <c r="T35" i="162"/>
  <c r="T36" i="162"/>
  <c r="S35" i="162"/>
  <c r="S36" i="162"/>
  <c r="R35" i="162"/>
  <c r="R36" i="162"/>
  <c r="Q35" i="162"/>
  <c r="Q36" i="162"/>
  <c r="P35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I36" i="162"/>
  <c r="H35" i="162"/>
  <c r="H36" i="162"/>
  <c r="G35" i="162"/>
  <c r="G36" i="162"/>
  <c r="F35" i="162"/>
  <c r="F36" i="162"/>
  <c r="E35" i="162"/>
  <c r="E36" i="162"/>
  <c r="D35" i="162"/>
  <c r="D36" i="162"/>
  <c r="C35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G21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Y21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I21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W66" i="162"/>
  <c r="AQ66" i="162"/>
  <c r="AO66" i="162"/>
  <c r="AN66" i="162"/>
  <c r="AG66" i="162"/>
  <c r="AA66" i="162"/>
  <c r="Q66" i="162"/>
  <c r="L66" i="162"/>
  <c r="H66" i="162"/>
  <c r="G66" i="162"/>
  <c r="E66" i="162"/>
  <c r="D66" i="162"/>
  <c r="AV51" i="162"/>
  <c r="AS51" i="162"/>
  <c r="AR51" i="162"/>
  <c r="AK51" i="162"/>
  <c r="X51" i="162"/>
  <c r="W51" i="162"/>
  <c r="U51" i="162"/>
  <c r="T51" i="162"/>
  <c r="O51" i="162"/>
  <c r="H51" i="162"/>
  <c r="AW36" i="162"/>
  <c r="AV36" i="162"/>
  <c r="AS36" i="162"/>
  <c r="AO36" i="162"/>
  <c r="AN36" i="162"/>
  <c r="AI36" i="162"/>
  <c r="AF36" i="162"/>
  <c r="AC36" i="162"/>
  <c r="P36" i="162"/>
  <c r="M36" i="162"/>
  <c r="C36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Q65" i="161"/>
  <c r="AQ66" i="161"/>
  <c r="AP65" i="161"/>
  <c r="AP66" i="161"/>
  <c r="AO65" i="161"/>
  <c r="AO66" i="161"/>
  <c r="AN65" i="161"/>
  <c r="AM65" i="161"/>
  <c r="AM66" i="161"/>
  <c r="AL65" i="161"/>
  <c r="AL66" i="161"/>
  <c r="AK65" i="161"/>
  <c r="AK66" i="161"/>
  <c r="AJ65" i="161"/>
  <c r="AJ66" i="161"/>
  <c r="AI65" i="161"/>
  <c r="AI66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A65" i="161"/>
  <c r="Z65" i="161"/>
  <c r="Z66" i="161"/>
  <c r="Y65" i="161"/>
  <c r="Y66" i="161"/>
  <c r="X65" i="161"/>
  <c r="X66" i="161"/>
  <c r="W65" i="161"/>
  <c r="V65" i="161"/>
  <c r="V66" i="161"/>
  <c r="U65" i="161"/>
  <c r="U66" i="161"/>
  <c r="T65" i="161"/>
  <c r="T66" i="161"/>
  <c r="S65" i="161"/>
  <c r="S66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L66" i="161"/>
  <c r="K65" i="161"/>
  <c r="K66" i="161"/>
  <c r="J65" i="161"/>
  <c r="J66" i="161"/>
  <c r="I65" i="161"/>
  <c r="I66" i="161"/>
  <c r="H65" i="161"/>
  <c r="H66" i="161"/>
  <c r="G65" i="161"/>
  <c r="F65" i="161"/>
  <c r="F66" i="161"/>
  <c r="E65" i="161"/>
  <c r="E66" i="161"/>
  <c r="D65" i="161"/>
  <c r="D66" i="161"/>
  <c r="C65" i="161"/>
  <c r="C66" i="161"/>
  <c r="B65" i="161"/>
  <c r="B66" i="161"/>
  <c r="AW50" i="161"/>
  <c r="AW51" i="161"/>
  <c r="AV50" i="161"/>
  <c r="AV51" i="161"/>
  <c r="AU50" i="161"/>
  <c r="AU51" i="161"/>
  <c r="AT50" i="161"/>
  <c r="AT51" i="161"/>
  <c r="AS50" i="161"/>
  <c r="AS51" i="161"/>
  <c r="AR50" i="161"/>
  <c r="AR51" i="161"/>
  <c r="AQ50" i="161"/>
  <c r="AP50" i="161"/>
  <c r="AP51" i="161"/>
  <c r="AO50" i="161"/>
  <c r="AO51" i="161"/>
  <c r="AN50" i="161"/>
  <c r="AN51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F51" i="161"/>
  <c r="AE50" i="161"/>
  <c r="AD50" i="161"/>
  <c r="AD51" i="161"/>
  <c r="AC50" i="161"/>
  <c r="AC51" i="161"/>
  <c r="AB50" i="161"/>
  <c r="AB51" i="161"/>
  <c r="AA50" i="161"/>
  <c r="AA51" i="161"/>
  <c r="Z50" i="161"/>
  <c r="Z51" i="161"/>
  <c r="Y50" i="161"/>
  <c r="X50" i="161"/>
  <c r="X51" i="161"/>
  <c r="W50" i="161"/>
  <c r="V50" i="161"/>
  <c r="V51" i="161"/>
  <c r="U50" i="161"/>
  <c r="U51" i="161"/>
  <c r="T50" i="161"/>
  <c r="T51" i="161"/>
  <c r="S50" i="161"/>
  <c r="S51" i="161"/>
  <c r="R50" i="161"/>
  <c r="R51" i="161"/>
  <c r="Q50" i="161"/>
  <c r="Q51" i="161"/>
  <c r="P50" i="161"/>
  <c r="P51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H50" i="161"/>
  <c r="H51" i="161"/>
  <c r="G50" i="161"/>
  <c r="G51" i="161"/>
  <c r="F50" i="161"/>
  <c r="F51" i="161"/>
  <c r="E50" i="161"/>
  <c r="E51" i="161"/>
  <c r="D50" i="161"/>
  <c r="D51" i="161"/>
  <c r="C50" i="161"/>
  <c r="B50" i="161"/>
  <c r="B51" i="161"/>
  <c r="AW35" i="161"/>
  <c r="AW36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J35" i="161"/>
  <c r="AJ36" i="161"/>
  <c r="AI35" i="161"/>
  <c r="AI36" i="161"/>
  <c r="AH35" i="161"/>
  <c r="AH36" i="161"/>
  <c r="AG35" i="161"/>
  <c r="AF35" i="161"/>
  <c r="AF36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X35" i="161"/>
  <c r="W35" i="161"/>
  <c r="W36" i="161"/>
  <c r="V35" i="161"/>
  <c r="V36" i="161"/>
  <c r="U35" i="161"/>
  <c r="U36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/>
  <c r="D35" i="161"/>
  <c r="D36" i="161"/>
  <c r="C35" i="161"/>
  <c r="C36" i="161"/>
  <c r="B35" i="161"/>
  <c r="B36" i="161"/>
  <c r="AW20" i="161"/>
  <c r="AW21" i="161"/>
  <c r="AV20" i="161"/>
  <c r="AV21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O21" i="161"/>
  <c r="AN20" i="161"/>
  <c r="AN21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F21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Y21" i="161"/>
  <c r="X20" i="161"/>
  <c r="X21" i="161"/>
  <c r="W20" i="161"/>
  <c r="W21" i="161"/>
  <c r="V20" i="161"/>
  <c r="V21" i="161"/>
  <c r="U20" i="161"/>
  <c r="U21" i="161"/>
  <c r="T20" i="161"/>
  <c r="T21" i="161"/>
  <c r="S20" i="161"/>
  <c r="R20" i="161"/>
  <c r="R21" i="161"/>
  <c r="Q20" i="161"/>
  <c r="Q21" i="161"/>
  <c r="P20" i="161"/>
  <c r="P21" i="161"/>
  <c r="O20" i="161"/>
  <c r="O21" i="161"/>
  <c r="N20" i="161"/>
  <c r="N21" i="161"/>
  <c r="M20" i="161"/>
  <c r="M21" i="161"/>
  <c r="L20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/>
  <c r="O5" i="161"/>
  <c r="O6" i="161"/>
  <c r="N5" i="161"/>
  <c r="N6" i="161"/>
  <c r="M5" i="161"/>
  <c r="M6" i="161"/>
  <c r="L5" i="161"/>
  <c r="L6" i="161"/>
  <c r="K5" i="161"/>
  <c r="K6" i="161"/>
  <c r="J5" i="161"/>
  <c r="J6" i="161"/>
  <c r="I5" i="161"/>
  <c r="I6" i="161"/>
  <c r="H5" i="161"/>
  <c r="H6" i="161"/>
  <c r="G5" i="161"/>
  <c r="G6" i="161"/>
  <c r="F5" i="161"/>
  <c r="F6" i="161"/>
  <c r="E5" i="161"/>
  <c r="E6" i="161"/>
  <c r="D5" i="161"/>
  <c r="D6" i="161"/>
  <c r="C5" i="161"/>
  <c r="C6" i="161"/>
  <c r="B5" i="161"/>
  <c r="B6" i="161"/>
  <c r="Q1" i="161"/>
  <c r="B1" i="161"/>
  <c r="AR66" i="161"/>
  <c r="AN66" i="161"/>
  <c r="AB66" i="161"/>
  <c r="AA66" i="161"/>
  <c r="W66" i="161"/>
  <c r="G66" i="161"/>
  <c r="AQ51" i="161"/>
  <c r="AE51" i="161"/>
  <c r="Y51" i="161"/>
  <c r="W51" i="161"/>
  <c r="I51" i="161"/>
  <c r="C51" i="161"/>
  <c r="AK36" i="161"/>
  <c r="AG36" i="161"/>
  <c r="Y36" i="161"/>
  <c r="X36" i="161"/>
  <c r="M36" i="161"/>
  <c r="S21" i="161"/>
  <c r="L21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R65" i="159"/>
  <c r="AQ65" i="159"/>
  <c r="AQ66" i="159"/>
  <c r="AP65" i="159"/>
  <c r="AP66" i="159"/>
  <c r="AO65" i="159"/>
  <c r="AO66" i="159"/>
  <c r="AN65" i="159"/>
  <c r="AN66" i="159"/>
  <c r="AM65" i="159"/>
  <c r="AM66" i="159"/>
  <c r="AL65" i="159"/>
  <c r="AL66" i="159"/>
  <c r="AK65" i="159"/>
  <c r="AJ65" i="159"/>
  <c r="AJ66" i="159"/>
  <c r="AI65" i="159"/>
  <c r="AI66" i="159"/>
  <c r="AH65" i="159"/>
  <c r="AH66" i="159"/>
  <c r="AG65" i="159"/>
  <c r="AF65" i="159"/>
  <c r="AF66" i="159"/>
  <c r="AE65" i="159"/>
  <c r="AE66" i="159"/>
  <c r="AD65" i="159"/>
  <c r="AD66" i="159"/>
  <c r="AC65" i="159"/>
  <c r="AB65" i="159"/>
  <c r="AB66" i="159"/>
  <c r="AA65" i="159"/>
  <c r="AA66" i="159"/>
  <c r="Z65" i="159"/>
  <c r="Z66" i="159"/>
  <c r="Y65" i="159"/>
  <c r="Y66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P65" i="159"/>
  <c r="P66" i="159"/>
  <c r="O65" i="159"/>
  <c r="O66" i="159"/>
  <c r="N65" i="159"/>
  <c r="N66" i="159"/>
  <c r="M65" i="159"/>
  <c r="M66" i="159"/>
  <c r="L65" i="159"/>
  <c r="K65" i="159"/>
  <c r="K66" i="159"/>
  <c r="J65" i="159"/>
  <c r="J66" i="159"/>
  <c r="I65" i="159"/>
  <c r="I66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V50" i="159"/>
  <c r="AU50" i="159"/>
  <c r="AU51" i="159"/>
  <c r="AT50" i="159"/>
  <c r="AT51" i="159"/>
  <c r="AS50" i="159"/>
  <c r="AS51" i="159"/>
  <c r="AR50" i="159"/>
  <c r="AR51" i="159"/>
  <c r="AQ50" i="159"/>
  <c r="AQ51" i="159"/>
  <c r="AP50" i="159"/>
  <c r="AP51" i="159"/>
  <c r="AO50" i="159"/>
  <c r="AN50" i="159"/>
  <c r="AN51" i="159"/>
  <c r="AM50" i="159"/>
  <c r="AM51" i="159"/>
  <c r="AL50" i="159"/>
  <c r="AL51" i="159"/>
  <c r="AK50" i="159"/>
  <c r="AJ50" i="159"/>
  <c r="AJ51" i="159"/>
  <c r="AI50" i="159"/>
  <c r="AI51" i="159"/>
  <c r="AH50" i="159"/>
  <c r="AH51" i="159"/>
  <c r="AG50" i="159"/>
  <c r="AG51" i="159"/>
  <c r="AF50" i="159"/>
  <c r="AF51" i="159"/>
  <c r="AE50" i="159"/>
  <c r="AE51" i="159"/>
  <c r="AD50" i="159"/>
  <c r="AD51" i="159"/>
  <c r="AC50" i="159"/>
  <c r="AB50" i="159"/>
  <c r="AB51" i="159"/>
  <c r="AA50" i="159"/>
  <c r="AA51" i="159"/>
  <c r="Z50" i="159"/>
  <c r="Z51" i="159"/>
  <c r="Y50" i="159"/>
  <c r="Y51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/>
  <c r="Q50" i="159"/>
  <c r="Q51" i="159"/>
  <c r="P50" i="159"/>
  <c r="O50" i="159"/>
  <c r="O51" i="159"/>
  <c r="N50" i="159"/>
  <c r="N51" i="159"/>
  <c r="M50" i="159"/>
  <c r="M51" i="159"/>
  <c r="L50" i="159"/>
  <c r="L51" i="159"/>
  <c r="K50" i="159"/>
  <c r="K51" i="159"/>
  <c r="J50" i="159"/>
  <c r="J51" i="159"/>
  <c r="I50" i="159"/>
  <c r="I51" i="159"/>
  <c r="H50" i="159"/>
  <c r="H51" i="159"/>
  <c r="G50" i="159"/>
  <c r="G51" i="159"/>
  <c r="F50" i="159"/>
  <c r="F51" i="159"/>
  <c r="E50" i="159"/>
  <c r="E51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O36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AA36" i="159"/>
  <c r="Z35" i="159"/>
  <c r="Z36" i="159"/>
  <c r="Y35" i="159"/>
  <c r="Y36" i="159"/>
  <c r="X35" i="159"/>
  <c r="X36" i="159"/>
  <c r="W35" i="159"/>
  <c r="W36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N35" i="159"/>
  <c r="N36" i="159"/>
  <c r="M35" i="159"/>
  <c r="M36" i="159"/>
  <c r="L35" i="159"/>
  <c r="L36" i="159"/>
  <c r="K35" i="159"/>
  <c r="K36" i="159"/>
  <c r="J35" i="159"/>
  <c r="J36" i="159"/>
  <c r="I35" i="159"/>
  <c r="H35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W21" i="159"/>
  <c r="AV20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F21" i="159"/>
  <c r="AE20" i="159"/>
  <c r="AE21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Y21" i="159"/>
  <c r="X20" i="159"/>
  <c r="W20" i="159"/>
  <c r="W21" i="159"/>
  <c r="V20" i="159"/>
  <c r="V21" i="159"/>
  <c r="U20" i="159"/>
  <c r="U21" i="159"/>
  <c r="T20" i="159"/>
  <c r="T21" i="159"/>
  <c r="S20" i="159"/>
  <c r="S21" i="159"/>
  <c r="R20" i="159"/>
  <c r="R21" i="159"/>
  <c r="Q20" i="159"/>
  <c r="Q21" i="159"/>
  <c r="P20" i="159"/>
  <c r="P21" i="159"/>
  <c r="O20" i="159"/>
  <c r="N20" i="159"/>
  <c r="N21" i="159"/>
  <c r="M20" i="159"/>
  <c r="M21" i="159"/>
  <c r="L20" i="159"/>
  <c r="L21" i="159"/>
  <c r="K20" i="159"/>
  <c r="K21" i="159"/>
  <c r="J20" i="159"/>
  <c r="J21" i="159"/>
  <c r="I20" i="159"/>
  <c r="I21" i="159"/>
  <c r="H20" i="159"/>
  <c r="H21" i="159"/>
  <c r="G20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K6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/>
  <c r="P5" i="159"/>
  <c r="P6" i="159"/>
  <c r="O5" i="159"/>
  <c r="O6" i="159"/>
  <c r="N5" i="159"/>
  <c r="N6" i="159"/>
  <c r="M5" i="159"/>
  <c r="M6" i="159"/>
  <c r="L5" i="159"/>
  <c r="L6" i="159"/>
  <c r="K5" i="159"/>
  <c r="K6" i="159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/>
  <c r="B5" i="159"/>
  <c r="B6" i="159"/>
  <c r="Q1" i="159"/>
  <c r="B1" i="159"/>
  <c r="AS66" i="159"/>
  <c r="AR66" i="159"/>
  <c r="AK66" i="159"/>
  <c r="AG66" i="159"/>
  <c r="AC66" i="159"/>
  <c r="Q66" i="159"/>
  <c r="L66" i="159"/>
  <c r="AW51" i="159"/>
  <c r="AV51" i="159"/>
  <c r="AO51" i="159"/>
  <c r="AK51" i="159"/>
  <c r="AC51" i="159"/>
  <c r="P51" i="159"/>
  <c r="AN36" i="159"/>
  <c r="AG36" i="159"/>
  <c r="O36" i="159"/>
  <c r="I36" i="159"/>
  <c r="H36" i="159"/>
  <c r="AV21" i="159"/>
  <c r="AM21" i="159"/>
  <c r="X21" i="159"/>
  <c r="O21" i="159"/>
  <c r="G21" i="159"/>
  <c r="AN1" i="159"/>
  <c r="AA1" i="159"/>
  <c r="AW65" i="158"/>
  <c r="AW66" i="158"/>
  <c r="AV65" i="158"/>
  <c r="AV66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N65" i="158"/>
  <c r="AN66" i="158"/>
  <c r="AM65" i="158"/>
  <c r="AM66" i="158"/>
  <c r="AL65" i="158"/>
  <c r="AL66" i="158"/>
  <c r="AK65" i="158"/>
  <c r="AJ65" i="158"/>
  <c r="AJ66" i="158"/>
  <c r="AI65" i="158"/>
  <c r="AI66" i="158"/>
  <c r="AH65" i="158"/>
  <c r="AH66" i="158"/>
  <c r="AG65" i="158"/>
  <c r="AF65" i="158"/>
  <c r="AF66" i="158"/>
  <c r="AE65" i="158"/>
  <c r="AE66" i="158"/>
  <c r="AD65" i="158"/>
  <c r="AD66" i="158"/>
  <c r="AC65" i="158"/>
  <c r="AC66" i="158"/>
  <c r="AB65" i="158"/>
  <c r="AB66" i="158"/>
  <c r="AA65" i="158"/>
  <c r="AA66" i="158"/>
  <c r="Z65" i="158"/>
  <c r="Z66" i="158"/>
  <c r="Y65" i="158"/>
  <c r="X65" i="158"/>
  <c r="X66" i="158"/>
  <c r="W65" i="158"/>
  <c r="W66" i="158"/>
  <c r="V65" i="158"/>
  <c r="V66" i="158"/>
  <c r="U65" i="158"/>
  <c r="U66" i="158"/>
  <c r="T65" i="158"/>
  <c r="T66" i="158"/>
  <c r="S65" i="158"/>
  <c r="S66" i="158"/>
  <c r="R65" i="158"/>
  <c r="R66" i="158"/>
  <c r="Q65" i="158"/>
  <c r="P65" i="158"/>
  <c r="P66" i="158"/>
  <c r="O65" i="158"/>
  <c r="O66" i="158"/>
  <c r="N65" i="158"/>
  <c r="N66" i="158"/>
  <c r="M65" i="158"/>
  <c r="L65" i="158"/>
  <c r="L66" i="158"/>
  <c r="K65" i="158"/>
  <c r="K66" i="158"/>
  <c r="J65" i="158"/>
  <c r="J66" i="158"/>
  <c r="I65" i="158"/>
  <c r="H65" i="158"/>
  <c r="H66" i="158"/>
  <c r="G65" i="158"/>
  <c r="G66" i="158"/>
  <c r="F65" i="158"/>
  <c r="F66" i="158"/>
  <c r="E65" i="158"/>
  <c r="D65" i="158"/>
  <c r="D66" i="158"/>
  <c r="C65" i="158"/>
  <c r="C66" i="158"/>
  <c r="B65" i="158"/>
  <c r="B66" i="158"/>
  <c r="AW50" i="158"/>
  <c r="AV50" i="158"/>
  <c r="AU50" i="158"/>
  <c r="AU51" i="158"/>
  <c r="AT50" i="158"/>
  <c r="AT51" i="158"/>
  <c r="AS50" i="158"/>
  <c r="AS51" i="158"/>
  <c r="AR50" i="158"/>
  <c r="AR51" i="158"/>
  <c r="AQ50" i="158"/>
  <c r="AQ51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B50" i="158"/>
  <c r="AB51" i="158"/>
  <c r="AA50" i="158"/>
  <c r="Z50" i="158"/>
  <c r="Z51" i="158"/>
  <c r="Y50" i="158"/>
  <c r="Y51" i="158"/>
  <c r="X50" i="158"/>
  <c r="X51" i="158"/>
  <c r="W50" i="158"/>
  <c r="W51" i="158"/>
  <c r="V50" i="158"/>
  <c r="V51" i="158"/>
  <c r="U50" i="158"/>
  <c r="U51" i="158"/>
  <c r="T50" i="158"/>
  <c r="T51" i="158"/>
  <c r="S50" i="158"/>
  <c r="S51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/>
  <c r="J50" i="158"/>
  <c r="J51" i="158"/>
  <c r="I50" i="158"/>
  <c r="I51" i="158"/>
  <c r="H50" i="158"/>
  <c r="H51" i="158"/>
  <c r="G50" i="158"/>
  <c r="G51" i="158"/>
  <c r="F50" i="158"/>
  <c r="F51" i="158"/>
  <c r="E50" i="158"/>
  <c r="E51" i="158"/>
  <c r="D50" i="158"/>
  <c r="D51" i="158"/>
  <c r="C50" i="158"/>
  <c r="C51" i="158"/>
  <c r="B50" i="158"/>
  <c r="B51" i="158"/>
  <c r="AW35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P36" i="158"/>
  <c r="AO35" i="158"/>
  <c r="AN35" i="158"/>
  <c r="AN36" i="158"/>
  <c r="AM35" i="158"/>
  <c r="AM36" i="158"/>
  <c r="AL35" i="158"/>
  <c r="AL36" i="158"/>
  <c r="AK35" i="158"/>
  <c r="AK36" i="158"/>
  <c r="AJ35" i="158"/>
  <c r="AJ36" i="158"/>
  <c r="AI35" i="158"/>
  <c r="AI36" i="158"/>
  <c r="AH35" i="158"/>
  <c r="AH36" i="158"/>
  <c r="AG35" i="158"/>
  <c r="AF35" i="158"/>
  <c r="AF36" i="158"/>
  <c r="AE35" i="158"/>
  <c r="AE36" i="158"/>
  <c r="AD35" i="158"/>
  <c r="AD36" i="158"/>
  <c r="AC35" i="158"/>
  <c r="AC36" i="158"/>
  <c r="AB35" i="158"/>
  <c r="AA35" i="158"/>
  <c r="AA36" i="158"/>
  <c r="Z35" i="158"/>
  <c r="Z36" i="158"/>
  <c r="Y35" i="158"/>
  <c r="Y36" i="158"/>
  <c r="X35" i="158"/>
  <c r="X36" i="158"/>
  <c r="W35" i="158"/>
  <c r="W36" i="158"/>
  <c r="V35" i="158"/>
  <c r="V36" i="158"/>
  <c r="U35" i="158"/>
  <c r="U36" i="158"/>
  <c r="T35" i="158"/>
  <c r="T36" i="158"/>
  <c r="S35" i="158"/>
  <c r="S36" i="158"/>
  <c r="R35" i="158"/>
  <c r="R36" i="158"/>
  <c r="Q35" i="158"/>
  <c r="Q36" i="158"/>
  <c r="P35" i="158"/>
  <c r="P36" i="158"/>
  <c r="O35" i="158"/>
  <c r="O36" i="158"/>
  <c r="N35" i="158"/>
  <c r="N36" i="158"/>
  <c r="M35" i="158"/>
  <c r="M36" i="158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E36" i="158"/>
  <c r="D35" i="158"/>
  <c r="D36" i="158"/>
  <c r="C35" i="158"/>
  <c r="C36" i="158"/>
  <c r="B35" i="158"/>
  <c r="B36" i="158"/>
  <c r="AW20" i="158"/>
  <c r="AW21" i="158"/>
  <c r="AV20" i="158"/>
  <c r="AU20" i="158"/>
  <c r="AU21" i="158"/>
  <c r="AT20" i="158"/>
  <c r="AT21" i="158"/>
  <c r="AS20" i="158"/>
  <c r="AS21" i="158"/>
  <c r="AR20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J21" i="158"/>
  <c r="AI20" i="158"/>
  <c r="AI21" i="158"/>
  <c r="AH20" i="158"/>
  <c r="AH21" i="158"/>
  <c r="AG20" i="158"/>
  <c r="AF20" i="158"/>
  <c r="AF21" i="158"/>
  <c r="AE20" i="158"/>
  <c r="AE21" i="158"/>
  <c r="AD20" i="158"/>
  <c r="AD21" i="158"/>
  <c r="AC20" i="158"/>
  <c r="AC21" i="158"/>
  <c r="AB20" i="158"/>
  <c r="AB21" i="158"/>
  <c r="AA20" i="158"/>
  <c r="AA21" i="158"/>
  <c r="Z20" i="158"/>
  <c r="Y20" i="158"/>
  <c r="Y21" i="158"/>
  <c r="X20" i="158"/>
  <c r="X21" i="158"/>
  <c r="W20" i="158"/>
  <c r="W21" i="158"/>
  <c r="V20" i="158"/>
  <c r="V21" i="158"/>
  <c r="U20" i="158"/>
  <c r="U21" i="158"/>
  <c r="T20" i="158"/>
  <c r="T21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L21" i="158"/>
  <c r="K20" i="158"/>
  <c r="K21" i="158"/>
  <c r="J20" i="158"/>
  <c r="J21" i="158"/>
  <c r="I20" i="158"/>
  <c r="I21" i="158"/>
  <c r="H20" i="158"/>
  <c r="H21" i="158"/>
  <c r="G20" i="158"/>
  <c r="G21" i="158"/>
  <c r="F20" i="158"/>
  <c r="F21" i="158"/>
  <c r="E20" i="158"/>
  <c r="E21" i="158"/>
  <c r="D20" i="158"/>
  <c r="D21" i="158"/>
  <c r="C20" i="158"/>
  <c r="C21" i="158"/>
  <c r="B20" i="158"/>
  <c r="B21" i="158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Q6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I6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/>
  <c r="Q5" i="158"/>
  <c r="Q6" i="158"/>
  <c r="P5" i="158"/>
  <c r="P6" i="158"/>
  <c r="O5" i="158"/>
  <c r="O6" i="158"/>
  <c r="N5" i="158"/>
  <c r="N6" i="158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/>
  <c r="F5" i="158"/>
  <c r="F6" i="158"/>
  <c r="E5" i="158"/>
  <c r="E6" i="158"/>
  <c r="D5" i="158"/>
  <c r="D6" i="158"/>
  <c r="C5" i="158"/>
  <c r="C6" i="158"/>
  <c r="B5" i="158"/>
  <c r="B6" i="158"/>
  <c r="Q1" i="158"/>
  <c r="B1" i="158"/>
  <c r="AO66" i="158"/>
  <c r="AK66" i="158"/>
  <c r="AG66" i="158"/>
  <c r="Y66" i="158"/>
  <c r="Q66" i="158"/>
  <c r="M66" i="158"/>
  <c r="I66" i="158"/>
  <c r="E66" i="158"/>
  <c r="AW51" i="158"/>
  <c r="AV51" i="158"/>
  <c r="AC51" i="158"/>
  <c r="AA51" i="158"/>
  <c r="AW36" i="158"/>
  <c r="AO36" i="158"/>
  <c r="AG36" i="158"/>
  <c r="AB36" i="158"/>
  <c r="AV21" i="158"/>
  <c r="Z21" i="158"/>
  <c r="AR21" i="158"/>
  <c r="AG21" i="158"/>
  <c r="AN1" i="158"/>
  <c r="AA1" i="158"/>
  <c r="AW65" i="157"/>
  <c r="AV65" i="157"/>
  <c r="AV66" i="157"/>
  <c r="AU65" i="157"/>
  <c r="AU66" i="157"/>
  <c r="AT65" i="157"/>
  <c r="AT66" i="157"/>
  <c r="AS65" i="157"/>
  <c r="AS66" i="157"/>
  <c r="AR65" i="157"/>
  <c r="AR66" i="157"/>
  <c r="AQ65" i="157"/>
  <c r="AQ66" i="157"/>
  <c r="AP65" i="157"/>
  <c r="AP66" i="157"/>
  <c r="AO65" i="157"/>
  <c r="AN65" i="157"/>
  <c r="AN66" i="157"/>
  <c r="AM65" i="157"/>
  <c r="AM66" i="157"/>
  <c r="AL65" i="157"/>
  <c r="AL66" i="157"/>
  <c r="AK65" i="157"/>
  <c r="AJ65" i="157"/>
  <c r="AJ66" i="157"/>
  <c r="AI65" i="157"/>
  <c r="AI66" i="157"/>
  <c r="AH65" i="157"/>
  <c r="AH66" i="157"/>
  <c r="AG65" i="157"/>
  <c r="AG66" i="157"/>
  <c r="AF65" i="157"/>
  <c r="AF66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Y66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O65" i="157"/>
  <c r="O66" i="157"/>
  <c r="N65" i="157"/>
  <c r="N66" i="157"/>
  <c r="M65" i="157"/>
  <c r="M66" i="157"/>
  <c r="L65" i="157"/>
  <c r="L66" i="157"/>
  <c r="K65" i="157"/>
  <c r="K66" i="157"/>
  <c r="J65" i="157"/>
  <c r="J66" i="157"/>
  <c r="I65" i="157"/>
  <c r="I66" i="157"/>
  <c r="H65" i="157"/>
  <c r="H66" i="157"/>
  <c r="G65" i="157"/>
  <c r="G66" i="157"/>
  <c r="F65" i="157"/>
  <c r="F66" i="157"/>
  <c r="E65" i="157"/>
  <c r="E66" i="157"/>
  <c r="D65" i="157"/>
  <c r="D66" i="157"/>
  <c r="C65" i="157"/>
  <c r="C66" i="157"/>
  <c r="B65" i="157"/>
  <c r="B66" i="157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L50" i="157"/>
  <c r="AL51" i="157"/>
  <c r="AK50" i="157"/>
  <c r="AK51" i="157"/>
  <c r="AJ50" i="157"/>
  <c r="AJ51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T51" i="157"/>
  <c r="S50" i="157"/>
  <c r="S51" i="157"/>
  <c r="R50" i="157"/>
  <c r="R51" i="157"/>
  <c r="Q50" i="157"/>
  <c r="Q51" i="157"/>
  <c r="P50" i="157"/>
  <c r="P51" i="157"/>
  <c r="O50" i="157"/>
  <c r="O51" i="157"/>
  <c r="N50" i="157"/>
  <c r="N51" i="157"/>
  <c r="M50" i="157"/>
  <c r="M51" i="157"/>
  <c r="L50" i="157"/>
  <c r="L51" i="157"/>
  <c r="K50" i="157"/>
  <c r="K51" i="157"/>
  <c r="J50" i="157"/>
  <c r="J51" i="157"/>
  <c r="I50" i="157"/>
  <c r="I51" i="157"/>
  <c r="H50" i="157"/>
  <c r="H51" i="157"/>
  <c r="G50" i="157"/>
  <c r="G51" i="157"/>
  <c r="F50" i="157"/>
  <c r="F51" i="157"/>
  <c r="E50" i="157"/>
  <c r="E51" i="157"/>
  <c r="D50" i="157"/>
  <c r="D51" i="157"/>
  <c r="C50" i="157"/>
  <c r="C51" i="157"/>
  <c r="B50" i="157"/>
  <c r="B51" i="157"/>
  <c r="AW35" i="157"/>
  <c r="AW36" i="157"/>
  <c r="AV35" i="157"/>
  <c r="AV36" i="157"/>
  <c r="AU35" i="157"/>
  <c r="AU36" i="157"/>
  <c r="AT35" i="157"/>
  <c r="AT36" i="157"/>
  <c r="AS35" i="157"/>
  <c r="AS36" i="157"/>
  <c r="AR35" i="157"/>
  <c r="AQ35" i="157"/>
  <c r="AQ36" i="157"/>
  <c r="AP35" i="157"/>
  <c r="AP36" i="157"/>
  <c r="AO35" i="157"/>
  <c r="AO36" i="157"/>
  <c r="AN35" i="157"/>
  <c r="AN36" i="157"/>
  <c r="AM35" i="157"/>
  <c r="AM36" i="157"/>
  <c r="AL35" i="157"/>
  <c r="AL36" i="157"/>
  <c r="AK35" i="157"/>
  <c r="AK36" i="157"/>
  <c r="AJ35" i="157"/>
  <c r="AI35" i="157"/>
  <c r="AI36" i="157"/>
  <c r="AH35" i="157"/>
  <c r="AH36" i="157"/>
  <c r="AG35" i="157"/>
  <c r="AG36" i="157"/>
  <c r="AF35" i="157"/>
  <c r="AF36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Y36" i="157"/>
  <c r="X35" i="157"/>
  <c r="X36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O35" i="157"/>
  <c r="O36" i="157"/>
  <c r="N35" i="157"/>
  <c r="N36" i="157"/>
  <c r="M35" i="157"/>
  <c r="M36" i="157"/>
  <c r="L35" i="157"/>
  <c r="L36" i="157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E36" i="157"/>
  <c r="D35" i="157"/>
  <c r="D36" i="157"/>
  <c r="C35" i="157"/>
  <c r="B35" i="157"/>
  <c r="B36" i="157"/>
  <c r="AW20" i="157"/>
  <c r="AW21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Q21" i="157"/>
  <c r="AP20" i="157"/>
  <c r="AP21" i="157"/>
  <c r="AO20" i="157"/>
  <c r="AO21" i="157"/>
  <c r="AN20" i="157"/>
  <c r="AN21" i="157"/>
  <c r="AM20" i="157"/>
  <c r="AM21" i="157"/>
  <c r="AL20" i="157"/>
  <c r="AL21" i="157"/>
  <c r="AK20" i="157"/>
  <c r="AK21" i="157"/>
  <c r="AJ20" i="157"/>
  <c r="AJ21" i="157"/>
  <c r="AI20" i="157"/>
  <c r="AI21" i="157"/>
  <c r="AH20" i="157"/>
  <c r="AH21" i="157"/>
  <c r="AG20" i="157"/>
  <c r="AG21" i="157"/>
  <c r="AF20" i="157"/>
  <c r="AF21" i="157"/>
  <c r="AE20" i="157"/>
  <c r="AE21" i="157"/>
  <c r="AD20" i="157"/>
  <c r="AD21" i="157"/>
  <c r="AC20" i="157"/>
  <c r="AC21" i="157"/>
  <c r="AB20" i="157"/>
  <c r="AB21" i="157"/>
  <c r="AA20" i="157"/>
  <c r="AA21" i="157"/>
  <c r="Z20" i="157"/>
  <c r="Z21" i="157"/>
  <c r="Y20" i="157"/>
  <c r="Y21" i="157"/>
  <c r="X20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Q21" i="157"/>
  <c r="P20" i="157"/>
  <c r="P21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E21" i="157"/>
  <c r="D20" i="157"/>
  <c r="D21" i="157"/>
  <c r="C20" i="157"/>
  <c r="C21" i="157"/>
  <c r="B20" i="157"/>
  <c r="B21" i="157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/>
  <c r="O5" i="157"/>
  <c r="O6" i="157"/>
  <c r="N5" i="157"/>
  <c r="N6" i="157"/>
  <c r="M5" i="157"/>
  <c r="M6" i="157"/>
  <c r="L5" i="157"/>
  <c r="L6" i="157"/>
  <c r="K5" i="157"/>
  <c r="K6" i="157"/>
  <c r="J5" i="157"/>
  <c r="J6" i="157"/>
  <c r="I5" i="157"/>
  <c r="I6" i="157"/>
  <c r="H5" i="157"/>
  <c r="H6" i="157"/>
  <c r="G5" i="157"/>
  <c r="G6" i="157"/>
  <c r="F5" i="157"/>
  <c r="F6" i="157"/>
  <c r="E5" i="157"/>
  <c r="E6" i="157"/>
  <c r="D5" i="157"/>
  <c r="D6" i="157"/>
  <c r="C5" i="157"/>
  <c r="C6" i="157"/>
  <c r="B5" i="157"/>
  <c r="B6" i="157"/>
  <c r="Q1" i="157"/>
  <c r="B1" i="157"/>
  <c r="AW66" i="157"/>
  <c r="AO66" i="157"/>
  <c r="AK66" i="157"/>
  <c r="Q66" i="157"/>
  <c r="P66" i="157"/>
  <c r="AM51" i="157"/>
  <c r="AR36" i="157"/>
  <c r="AJ36" i="157"/>
  <c r="P36" i="157"/>
  <c r="C36" i="157"/>
  <c r="X21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J65" i="156"/>
  <c r="AJ66" i="156"/>
  <c r="AI65" i="156"/>
  <c r="AI66" i="156"/>
  <c r="AH65" i="156"/>
  <c r="AH66" i="156"/>
  <c r="AG65" i="156"/>
  <c r="AG66" i="156"/>
  <c r="AF65" i="156"/>
  <c r="AF66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Y66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Q66" i="156"/>
  <c r="P65" i="156"/>
  <c r="P66" i="156"/>
  <c r="O65" i="156"/>
  <c r="O66" i="156"/>
  <c r="N65" i="156"/>
  <c r="N66" i="156"/>
  <c r="M65" i="156"/>
  <c r="M66" i="156"/>
  <c r="L65" i="156"/>
  <c r="L66" i="156"/>
  <c r="K65" i="156"/>
  <c r="K66" i="156"/>
  <c r="J65" i="156"/>
  <c r="J66" i="156"/>
  <c r="I65" i="156"/>
  <c r="I66" i="156"/>
  <c r="H65" i="156"/>
  <c r="H66" i="156"/>
  <c r="G65" i="156"/>
  <c r="G66" i="156"/>
  <c r="F65" i="156"/>
  <c r="F66" i="156"/>
  <c r="E65" i="156"/>
  <c r="E66" i="156"/>
  <c r="D65" i="156"/>
  <c r="D66" i="156"/>
  <c r="C65" i="156"/>
  <c r="C66" i="156"/>
  <c r="B65" i="156"/>
  <c r="B66" i="156"/>
  <c r="AW50" i="156"/>
  <c r="AW51" i="156"/>
  <c r="AV50" i="156"/>
  <c r="AV51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N50" i="156"/>
  <c r="AN51" i="156"/>
  <c r="AM50" i="156"/>
  <c r="AM51" i="156"/>
  <c r="AL50" i="156"/>
  <c r="AL51" i="156"/>
  <c r="AK50" i="156"/>
  <c r="AK51" i="156"/>
  <c r="AJ50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Y51" i="156"/>
  <c r="X50" i="156"/>
  <c r="X51" i="156"/>
  <c r="W50" i="156"/>
  <c r="W51" i="156"/>
  <c r="V50" i="156"/>
  <c r="V51" i="156"/>
  <c r="U50" i="156"/>
  <c r="U51" i="156"/>
  <c r="T50" i="156"/>
  <c r="S50" i="156"/>
  <c r="S51" i="156"/>
  <c r="R50" i="156"/>
  <c r="R51" i="156"/>
  <c r="Q50" i="156"/>
  <c r="Q51" i="156"/>
  <c r="P50" i="156"/>
  <c r="P51" i="156"/>
  <c r="O50" i="156"/>
  <c r="O51" i="156"/>
  <c r="N50" i="156"/>
  <c r="N51" i="156"/>
  <c r="M50" i="156"/>
  <c r="M51" i="156"/>
  <c r="L50" i="156"/>
  <c r="L51" i="156"/>
  <c r="K50" i="156"/>
  <c r="K51" i="156"/>
  <c r="J50" i="156"/>
  <c r="J51" i="156"/>
  <c r="I50" i="156"/>
  <c r="I51" i="156"/>
  <c r="H50" i="156"/>
  <c r="H51" i="156"/>
  <c r="G50" i="156"/>
  <c r="G51" i="156"/>
  <c r="F50" i="156"/>
  <c r="F51" i="156"/>
  <c r="E50" i="156"/>
  <c r="D50" i="156"/>
  <c r="D51" i="156"/>
  <c r="C50" i="156"/>
  <c r="C51" i="156"/>
  <c r="B50" i="156"/>
  <c r="B51" i="156"/>
  <c r="AW35" i="156"/>
  <c r="AW36" i="156"/>
  <c r="AV35" i="156"/>
  <c r="AU35" i="156"/>
  <c r="AU36" i="156"/>
  <c r="AT35" i="156"/>
  <c r="AT36" i="156"/>
  <c r="AS35" i="156"/>
  <c r="AS36" i="156"/>
  <c r="AR35" i="156"/>
  <c r="AR36" i="156"/>
  <c r="AQ35" i="156"/>
  <c r="AQ36" i="156"/>
  <c r="AP35" i="156"/>
  <c r="AP36" i="156"/>
  <c r="AO35" i="156"/>
  <c r="AO36" i="156"/>
  <c r="AN35" i="156"/>
  <c r="AN36" i="156"/>
  <c r="AM35" i="156"/>
  <c r="AM36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G36" i="156"/>
  <c r="AF35" i="156"/>
  <c r="AF36" i="156"/>
  <c r="AE35" i="156"/>
  <c r="AE36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W36" i="156"/>
  <c r="V35" i="156"/>
  <c r="V36" i="156"/>
  <c r="U35" i="156"/>
  <c r="U36" i="156"/>
  <c r="T35" i="156"/>
  <c r="T36" i="156"/>
  <c r="S35" i="156"/>
  <c r="S36" i="156"/>
  <c r="R35" i="156"/>
  <c r="R36" i="156"/>
  <c r="Q35" i="156"/>
  <c r="Q36" i="156"/>
  <c r="P35" i="156"/>
  <c r="P36" i="156"/>
  <c r="O35" i="156"/>
  <c r="O36" i="156"/>
  <c r="N35" i="156"/>
  <c r="N36" i="156"/>
  <c r="M35" i="156"/>
  <c r="M36" i="156"/>
  <c r="L35" i="156"/>
  <c r="K35" i="156"/>
  <c r="K36" i="156"/>
  <c r="J35" i="156"/>
  <c r="J36" i="156"/>
  <c r="I35" i="156"/>
  <c r="I36" i="156"/>
  <c r="H35" i="156"/>
  <c r="H36" i="156"/>
  <c r="G35" i="156"/>
  <c r="G36" i="156"/>
  <c r="F35" i="156"/>
  <c r="F36" i="156"/>
  <c r="E35" i="156"/>
  <c r="E36" i="156"/>
  <c r="D35" i="156"/>
  <c r="D36" i="156"/>
  <c r="C35" i="156"/>
  <c r="C36" i="156"/>
  <c r="B35" i="156"/>
  <c r="B36" i="156"/>
  <c r="AW20" i="156"/>
  <c r="AV20" i="156"/>
  <c r="AU20" i="156"/>
  <c r="AU21" i="156"/>
  <c r="AT20" i="156"/>
  <c r="AT21" i="156"/>
  <c r="AS20" i="156"/>
  <c r="AS21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M21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E21" i="156"/>
  <c r="AD20" i="156"/>
  <c r="AD21" i="156"/>
  <c r="AC20" i="156"/>
  <c r="AC21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S21" i="156"/>
  <c r="R20" i="156"/>
  <c r="R21" i="156"/>
  <c r="Q20" i="156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I21" i="156"/>
  <c r="H20" i="156"/>
  <c r="H21" i="156"/>
  <c r="G20" i="156"/>
  <c r="G21" i="156"/>
  <c r="F20" i="156"/>
  <c r="F21" i="156"/>
  <c r="E20" i="156"/>
  <c r="E21" i="156"/>
  <c r="D20" i="156"/>
  <c r="D21" i="156"/>
  <c r="C20" i="156"/>
  <c r="C21" i="156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G6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Q6" i="156"/>
  <c r="P5" i="156"/>
  <c r="P6" i="156"/>
  <c r="O5" i="156"/>
  <c r="O6" i="156"/>
  <c r="N5" i="156"/>
  <c r="N6" i="156"/>
  <c r="M5" i="156"/>
  <c r="M6" i="156"/>
  <c r="L5" i="156"/>
  <c r="L6" i="156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/>
  <c r="D5" i="156"/>
  <c r="D6" i="156"/>
  <c r="C5" i="156"/>
  <c r="C6" i="156"/>
  <c r="B5" i="156"/>
  <c r="B6" i="156"/>
  <c r="Q1" i="156"/>
  <c r="B1" i="156"/>
  <c r="AS66" i="156"/>
  <c r="AR66" i="156"/>
  <c r="AK66" i="156"/>
  <c r="AO51" i="156"/>
  <c r="AJ51" i="156"/>
  <c r="T51" i="156"/>
  <c r="E51" i="156"/>
  <c r="AV36" i="156"/>
  <c r="L36" i="156"/>
  <c r="AW21" i="156"/>
  <c r="AV21" i="156"/>
  <c r="Q21" i="156"/>
  <c r="AN1" i="156"/>
  <c r="AA1" i="156"/>
  <c r="AW65" i="155"/>
  <c r="AV65" i="155"/>
  <c r="AV66" i="155"/>
  <c r="AU65" i="155"/>
  <c r="AU66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N66" i="155"/>
  <c r="AM65" i="155"/>
  <c r="AM66" i="155"/>
  <c r="AL65" i="155"/>
  <c r="AL66" i="155"/>
  <c r="AK65" i="155"/>
  <c r="AK66" i="155"/>
  <c r="AJ65" i="155"/>
  <c r="AJ66" i="155"/>
  <c r="AI65" i="155"/>
  <c r="AH65" i="155"/>
  <c r="AH66" i="155"/>
  <c r="AG65" i="155"/>
  <c r="AG66" i="155"/>
  <c r="AF65" i="155"/>
  <c r="AF66" i="155"/>
  <c r="AE65" i="155"/>
  <c r="AE66" i="155"/>
  <c r="AD65" i="155"/>
  <c r="AD66" i="155"/>
  <c r="AC65" i="155"/>
  <c r="AC66" i="155"/>
  <c r="AB65" i="155"/>
  <c r="AA65" i="155"/>
  <c r="AA66" i="155"/>
  <c r="Z65" i="155"/>
  <c r="Z66" i="155"/>
  <c r="Y65" i="155"/>
  <c r="Y66" i="155"/>
  <c r="X65" i="155"/>
  <c r="X66" i="155"/>
  <c r="W65" i="155"/>
  <c r="V65" i="155"/>
  <c r="V66" i="155"/>
  <c r="U65" i="155"/>
  <c r="U66" i="155"/>
  <c r="T65" i="155"/>
  <c r="T66" i="155"/>
  <c r="S65" i="155"/>
  <c r="S66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L66" i="155"/>
  <c r="K65" i="155"/>
  <c r="K66" i="155"/>
  <c r="J65" i="155"/>
  <c r="J66" i="155"/>
  <c r="I65" i="155"/>
  <c r="I66" i="155"/>
  <c r="H65" i="155"/>
  <c r="H66" i="155"/>
  <c r="G65" i="155"/>
  <c r="F65" i="155"/>
  <c r="F66" i="155"/>
  <c r="E65" i="155"/>
  <c r="E66" i="155"/>
  <c r="D65" i="155"/>
  <c r="D66" i="155"/>
  <c r="C65" i="155"/>
  <c r="C66" i="155"/>
  <c r="B65" i="155"/>
  <c r="B66" i="155"/>
  <c r="AW50" i="155"/>
  <c r="AW51" i="155"/>
  <c r="AV50" i="155"/>
  <c r="AV51" i="155"/>
  <c r="AU50" i="155"/>
  <c r="AU51" i="155"/>
  <c r="AT50" i="155"/>
  <c r="AT51" i="155"/>
  <c r="AS50" i="155"/>
  <c r="AS51" i="155"/>
  <c r="AR50" i="155"/>
  <c r="AR51" i="155"/>
  <c r="AQ50" i="155"/>
  <c r="AQ51" i="155"/>
  <c r="AP50" i="155"/>
  <c r="AP51" i="155"/>
  <c r="AO50" i="155"/>
  <c r="AO51" i="155"/>
  <c r="AN50" i="155"/>
  <c r="AM50" i="155"/>
  <c r="AM51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F51" i="155"/>
  <c r="AE50" i="155"/>
  <c r="AE51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W50" i="155"/>
  <c r="W51" i="155"/>
  <c r="V50" i="155"/>
  <c r="V51" i="155"/>
  <c r="U50" i="155"/>
  <c r="U51" i="155"/>
  <c r="T50" i="155"/>
  <c r="T51" i="155"/>
  <c r="S50" i="155"/>
  <c r="S51" i="155"/>
  <c r="R50" i="155"/>
  <c r="R51" i="155"/>
  <c r="Q50" i="155"/>
  <c r="Q51" i="155"/>
  <c r="P50" i="155"/>
  <c r="O50" i="155"/>
  <c r="N50" i="155"/>
  <c r="N51" i="155"/>
  <c r="M50" i="155"/>
  <c r="M51" i="155"/>
  <c r="L50" i="155"/>
  <c r="L51" i="155"/>
  <c r="K50" i="155"/>
  <c r="K51" i="155"/>
  <c r="J50" i="155"/>
  <c r="J51" i="155"/>
  <c r="I50" i="155"/>
  <c r="I51" i="155"/>
  <c r="H50" i="155"/>
  <c r="H51" i="155"/>
  <c r="G50" i="155"/>
  <c r="G51" i="155"/>
  <c r="F50" i="155"/>
  <c r="F51" i="155"/>
  <c r="E50" i="155"/>
  <c r="E51" i="155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T36" i="155"/>
  <c r="AS35" i="155"/>
  <c r="AS36" i="155"/>
  <c r="AR35" i="155"/>
  <c r="AR36" i="155"/>
  <c r="AQ35" i="155"/>
  <c r="AQ36" i="155"/>
  <c r="AP35" i="155"/>
  <c r="AP36" i="155"/>
  <c r="AO35" i="155"/>
  <c r="AO36" i="155"/>
  <c r="AN35" i="155"/>
  <c r="AN36" i="155"/>
  <c r="AM35" i="155"/>
  <c r="AM36" i="155"/>
  <c r="AL35" i="155"/>
  <c r="AL36" i="155"/>
  <c r="AK35" i="155"/>
  <c r="AK36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D35" i="155"/>
  <c r="AD36" i="155"/>
  <c r="AC35" i="155"/>
  <c r="AC36" i="155"/>
  <c r="AB35" i="155"/>
  <c r="AB36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/>
  <c r="R35" i="155"/>
  <c r="R36" i="155"/>
  <c r="Q35" i="155"/>
  <c r="Q36" i="155"/>
  <c r="P35" i="155"/>
  <c r="P36" i="155"/>
  <c r="O35" i="155"/>
  <c r="O36" i="155"/>
  <c r="N35" i="155"/>
  <c r="N36" i="155"/>
  <c r="M35" i="155"/>
  <c r="M36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E36" i="155"/>
  <c r="D35" i="155"/>
  <c r="D36" i="155"/>
  <c r="C35" i="155"/>
  <c r="C36" i="155"/>
  <c r="B35" i="155"/>
  <c r="B36" i="155"/>
  <c r="AW20" i="155"/>
  <c r="AW21" i="155"/>
  <c r="AV20" i="155"/>
  <c r="AV21" i="155"/>
  <c r="AU20" i="155"/>
  <c r="AT20" i="155"/>
  <c r="AT21" i="155"/>
  <c r="AS20" i="155"/>
  <c r="AS21" i="155"/>
  <c r="AR20" i="155"/>
  <c r="AR21" i="155"/>
  <c r="AQ20" i="155"/>
  <c r="AQ21" i="155"/>
  <c r="AP20" i="155"/>
  <c r="AP21" i="155"/>
  <c r="AO20" i="155"/>
  <c r="AO21" i="155"/>
  <c r="AN20" i="155"/>
  <c r="AM20" i="155"/>
  <c r="AM21" i="155"/>
  <c r="AL20" i="155"/>
  <c r="AL21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E21" i="155"/>
  <c r="AD20" i="155"/>
  <c r="AD21" i="155"/>
  <c r="AC20" i="155"/>
  <c r="AC21" i="155"/>
  <c r="AB20" i="155"/>
  <c r="AB21" i="155"/>
  <c r="AA20" i="155"/>
  <c r="AA21" i="155"/>
  <c r="Z20" i="155"/>
  <c r="Z21" i="155"/>
  <c r="Y20" i="155"/>
  <c r="Y21" i="155"/>
  <c r="X20" i="155"/>
  <c r="X21" i="155"/>
  <c r="W20" i="155"/>
  <c r="W21" i="155"/>
  <c r="V20" i="155"/>
  <c r="V21" i="155"/>
  <c r="U20" i="155"/>
  <c r="U21" i="155"/>
  <c r="T20" i="155"/>
  <c r="T21" i="155"/>
  <c r="S20" i="155"/>
  <c r="S21" i="155"/>
  <c r="R20" i="155"/>
  <c r="R21" i="155"/>
  <c r="Q20" i="155"/>
  <c r="Q21" i="155"/>
  <c r="P20" i="155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H21" i="155"/>
  <c r="G20" i="155"/>
  <c r="G21" i="155"/>
  <c r="F20" i="155"/>
  <c r="F21" i="155"/>
  <c r="E20" i="155"/>
  <c r="E21" i="155"/>
  <c r="D20" i="155"/>
  <c r="D21" i="155"/>
  <c r="C20" i="155"/>
  <c r="C21" i="155"/>
  <c r="B20" i="155"/>
  <c r="B21" i="155"/>
  <c r="AW5" i="155"/>
  <c r="AW6" i="155"/>
  <c r="AV5" i="155"/>
  <c r="AV6" i="155"/>
  <c r="AU5" i="155"/>
  <c r="AU6" i="155"/>
  <c r="AT5" i="155"/>
  <c r="AT6" i="155"/>
  <c r="AS5" i="155"/>
  <c r="AS6" i="155"/>
  <c r="AR5" i="155"/>
  <c r="AR6" i="155"/>
  <c r="AQ5" i="155"/>
  <c r="AQ6" i="155"/>
  <c r="AP5" i="155"/>
  <c r="AP6" i="155"/>
  <c r="AO5" i="155"/>
  <c r="AO6" i="155"/>
  <c r="AN5" i="155"/>
  <c r="AN6" i="155"/>
  <c r="AM5" i="155"/>
  <c r="AM6" i="155"/>
  <c r="AL5" i="155"/>
  <c r="AL6" i="155"/>
  <c r="AK5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T5" i="155"/>
  <c r="T6" i="155"/>
  <c r="S5" i="155"/>
  <c r="S6" i="155"/>
  <c r="R5" i="155"/>
  <c r="R6" i="155"/>
  <c r="Q5" i="155"/>
  <c r="Q6" i="155"/>
  <c r="P5" i="155"/>
  <c r="P6" i="155"/>
  <c r="O5" i="155"/>
  <c r="O6" i="155"/>
  <c r="N5" i="155"/>
  <c r="N6" i="155"/>
  <c r="M5" i="155"/>
  <c r="M6" i="155"/>
  <c r="L5" i="155"/>
  <c r="L6" i="155"/>
  <c r="K5" i="155"/>
  <c r="K6" i="155"/>
  <c r="J5" i="155"/>
  <c r="J6" i="155"/>
  <c r="I5" i="155"/>
  <c r="I6" i="155"/>
  <c r="H5" i="155"/>
  <c r="H6" i="155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W66" i="155"/>
  <c r="AO66" i="155"/>
  <c r="AI66" i="155"/>
  <c r="AB66" i="155"/>
  <c r="W66" i="155"/>
  <c r="G66" i="155"/>
  <c r="AN51" i="155"/>
  <c r="X51" i="155"/>
  <c r="P51" i="155"/>
  <c r="O51" i="155"/>
  <c r="AE36" i="155"/>
  <c r="AU21" i="155"/>
  <c r="AN21" i="155"/>
  <c r="P21" i="155"/>
  <c r="AK6" i="155"/>
  <c r="U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X66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K66" i="154"/>
  <c r="J65" i="154"/>
  <c r="J66" i="154"/>
  <c r="I65" i="154"/>
  <c r="I66" i="154"/>
  <c r="H65" i="154"/>
  <c r="H66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U51" i="154"/>
  <c r="AT50" i="154"/>
  <c r="AT51" i="154"/>
  <c r="AS50" i="154"/>
  <c r="AS51" i="154"/>
  <c r="AR50" i="154"/>
  <c r="AR51" i="154"/>
  <c r="AQ50" i="154"/>
  <c r="AQ51" i="154"/>
  <c r="AP50" i="154"/>
  <c r="AP51" i="154"/>
  <c r="AO50" i="154"/>
  <c r="AO51" i="154"/>
  <c r="AN50" i="154"/>
  <c r="AN51" i="154"/>
  <c r="AM50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G51" i="154"/>
  <c r="AF50" i="154"/>
  <c r="AF51" i="154"/>
  <c r="AE50" i="154"/>
  <c r="AE51" i="154"/>
  <c r="AD50" i="154"/>
  <c r="AD51" i="154"/>
  <c r="AC50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/>
  <c r="R50" i="154"/>
  <c r="R51" i="154"/>
  <c r="Q50" i="154"/>
  <c r="Q51" i="154"/>
  <c r="P50" i="154"/>
  <c r="P51" i="154"/>
  <c r="O50" i="154"/>
  <c r="O51" i="154"/>
  <c r="N50" i="154"/>
  <c r="N51" i="154"/>
  <c r="M50" i="154"/>
  <c r="M51" i="154"/>
  <c r="L50" i="154"/>
  <c r="L51" i="154"/>
  <c r="K50" i="154"/>
  <c r="K51" i="154"/>
  <c r="J50" i="154"/>
  <c r="J51" i="154"/>
  <c r="I50" i="154"/>
  <c r="I51" i="154"/>
  <c r="H50" i="154"/>
  <c r="H51" i="154"/>
  <c r="G50" i="154"/>
  <c r="G51" i="154"/>
  <c r="F50" i="154"/>
  <c r="F51" i="154"/>
  <c r="E50" i="154"/>
  <c r="E51" i="154"/>
  <c r="D50" i="154"/>
  <c r="D51" i="154"/>
  <c r="C50" i="154"/>
  <c r="C51" i="154"/>
  <c r="B50" i="154"/>
  <c r="B51" i="154"/>
  <c r="AW35" i="154"/>
  <c r="AW36" i="154"/>
  <c r="AV35" i="154"/>
  <c r="AV36" i="154"/>
  <c r="AU35" i="154"/>
  <c r="AU36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M36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E36" i="154"/>
  <c r="AD35" i="154"/>
  <c r="AD36" i="154"/>
  <c r="AC35" i="154"/>
  <c r="AC36" i="154"/>
  <c r="AB35" i="154"/>
  <c r="AB36" i="154"/>
  <c r="AA35" i="154"/>
  <c r="AA36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O36" i="154"/>
  <c r="N35" i="154"/>
  <c r="N36" i="154"/>
  <c r="M35" i="154"/>
  <c r="M36" i="154"/>
  <c r="L35" i="154"/>
  <c r="L36" i="154"/>
  <c r="K35" i="154"/>
  <c r="K36" i="154"/>
  <c r="J35" i="154"/>
  <c r="J36" i="154"/>
  <c r="I35" i="154"/>
  <c r="I36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J21" i="154"/>
  <c r="AI20" i="154"/>
  <c r="AI21" i="154"/>
  <c r="AH20" i="154"/>
  <c r="AH21" i="154"/>
  <c r="AG20" i="154"/>
  <c r="AG21" i="154"/>
  <c r="AF20" i="154"/>
  <c r="AF21" i="154"/>
  <c r="AE20" i="154"/>
  <c r="AE21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O21" i="154"/>
  <c r="N20" i="154"/>
  <c r="N21" i="154"/>
  <c r="M20" i="154"/>
  <c r="M21" i="154"/>
  <c r="L20" i="154"/>
  <c r="L21" i="154"/>
  <c r="K20" i="154"/>
  <c r="K21" i="154"/>
  <c r="J20" i="154"/>
  <c r="J21" i="154"/>
  <c r="I20" i="154"/>
  <c r="I21" i="154"/>
  <c r="H20" i="154"/>
  <c r="H21" i="154"/>
  <c r="G20" i="154"/>
  <c r="G21" i="154"/>
  <c r="F20" i="154"/>
  <c r="F21" i="154"/>
  <c r="E20" i="154"/>
  <c r="E21" i="154"/>
  <c r="D20" i="154"/>
  <c r="D21" i="154"/>
  <c r="C20" i="154"/>
  <c r="C21" i="154"/>
  <c r="B20" i="154"/>
  <c r="B21" i="154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/>
  <c r="P5" i="154"/>
  <c r="P6" i="154"/>
  <c r="O5" i="154"/>
  <c r="O6" i="154"/>
  <c r="N5" i="154"/>
  <c r="N6" i="154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/>
  <c r="D5" i="154"/>
  <c r="D6" i="154"/>
  <c r="C5" i="154"/>
  <c r="C6" i="154"/>
  <c r="B5" i="154"/>
  <c r="B6" i="154"/>
  <c r="Q1" i="154"/>
  <c r="B1" i="154"/>
  <c r="AM51" i="154"/>
  <c r="AC5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V66" i="153"/>
  <c r="AU65" i="153"/>
  <c r="AU66" i="153"/>
  <c r="AT65" i="153"/>
  <c r="AT66" i="153"/>
  <c r="AS65" i="153"/>
  <c r="AS66" i="153"/>
  <c r="AR65" i="153"/>
  <c r="AR66" i="153"/>
  <c r="AQ65" i="153"/>
  <c r="AQ66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I66" i="153"/>
  <c r="AH65" i="153"/>
  <c r="AH66" i="153"/>
  <c r="AG65" i="153"/>
  <c r="AG66" i="153"/>
  <c r="AF65" i="153"/>
  <c r="AE65" i="153"/>
  <c r="AE66" i="153"/>
  <c r="AD65" i="153"/>
  <c r="AC65" i="153"/>
  <c r="AC66" i="153"/>
  <c r="AB65" i="153"/>
  <c r="AB66" i="153"/>
  <c r="AA65" i="153"/>
  <c r="AA66" i="153"/>
  <c r="Z65" i="153"/>
  <c r="Z66" i="153"/>
  <c r="Y65" i="153"/>
  <c r="Y66" i="153"/>
  <c r="X65" i="153"/>
  <c r="X66" i="153"/>
  <c r="W65" i="153"/>
  <c r="W66" i="153"/>
  <c r="V65" i="153"/>
  <c r="V66" i="153"/>
  <c r="U65" i="153"/>
  <c r="U66" i="153"/>
  <c r="T65" i="153"/>
  <c r="T66" i="153"/>
  <c r="S65" i="153"/>
  <c r="S66" i="153"/>
  <c r="R65" i="153"/>
  <c r="R66" i="153"/>
  <c r="Q65" i="153"/>
  <c r="Q66" i="153"/>
  <c r="P65" i="153"/>
  <c r="P66" i="153"/>
  <c r="O65" i="153"/>
  <c r="O66" i="153"/>
  <c r="N65" i="153"/>
  <c r="N66" i="153"/>
  <c r="M65" i="153"/>
  <c r="M66" i="153"/>
  <c r="L65" i="153"/>
  <c r="L66" i="153"/>
  <c r="K65" i="153"/>
  <c r="K66" i="153"/>
  <c r="J65" i="153"/>
  <c r="J66" i="153"/>
  <c r="I65" i="153"/>
  <c r="I66" i="153"/>
  <c r="H65" i="153"/>
  <c r="H66" i="153"/>
  <c r="G65" i="153"/>
  <c r="F65" i="153"/>
  <c r="F66" i="153"/>
  <c r="E65" i="153"/>
  <c r="E66" i="153"/>
  <c r="D65" i="153"/>
  <c r="D66" i="153"/>
  <c r="C65" i="153"/>
  <c r="C66" i="153"/>
  <c r="B65" i="153"/>
  <c r="AW50" i="153"/>
  <c r="AW51" i="153"/>
  <c r="AV50" i="153"/>
  <c r="AV51" i="153"/>
  <c r="AU50" i="153"/>
  <c r="AT50" i="153"/>
  <c r="AT51" i="153"/>
  <c r="AS50" i="153"/>
  <c r="AS51" i="153"/>
  <c r="AR50" i="153"/>
  <c r="AR51" i="153"/>
  <c r="AQ50" i="153"/>
  <c r="AQ51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E51" i="153"/>
  <c r="AD50" i="153"/>
  <c r="AD51" i="153"/>
  <c r="AC50" i="153"/>
  <c r="AC51" i="153"/>
  <c r="AB50" i="153"/>
  <c r="AB51" i="153"/>
  <c r="AA50" i="153"/>
  <c r="AA51" i="153"/>
  <c r="Z50" i="153"/>
  <c r="Z51" i="153"/>
  <c r="Y50" i="153"/>
  <c r="Y51" i="153"/>
  <c r="X50" i="153"/>
  <c r="X51" i="153"/>
  <c r="W50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N50" i="153"/>
  <c r="N51" i="153"/>
  <c r="M50" i="153"/>
  <c r="M51" i="153"/>
  <c r="L50" i="153"/>
  <c r="L51" i="153"/>
  <c r="K50" i="153"/>
  <c r="K51" i="153"/>
  <c r="J50" i="153"/>
  <c r="J51" i="153"/>
  <c r="I50" i="153"/>
  <c r="I51" i="153"/>
  <c r="H50" i="153"/>
  <c r="H51" i="153"/>
  <c r="G50" i="153"/>
  <c r="G51" i="153"/>
  <c r="F50" i="153"/>
  <c r="F51" i="153"/>
  <c r="E50" i="153"/>
  <c r="E51" i="153"/>
  <c r="D50" i="153"/>
  <c r="D51" i="153"/>
  <c r="C50" i="153"/>
  <c r="C51" i="153"/>
  <c r="B50" i="153"/>
  <c r="B51" i="153"/>
  <c r="AW35" i="153"/>
  <c r="AW36" i="153"/>
  <c r="AV35" i="153"/>
  <c r="AU35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O36" i="153"/>
  <c r="AN35" i="153"/>
  <c r="AN36" i="153"/>
  <c r="AM35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C36" i="153"/>
  <c r="AB35" i="153"/>
  <c r="AB36" i="153"/>
  <c r="AA35" i="153"/>
  <c r="AA36" i="153"/>
  <c r="Z35" i="153"/>
  <c r="Z36" i="153"/>
  <c r="Y35" i="153"/>
  <c r="Y36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O36" i="153"/>
  <c r="N35" i="153"/>
  <c r="N36" i="153"/>
  <c r="M35" i="153"/>
  <c r="M36" i="153"/>
  <c r="L35" i="153"/>
  <c r="L36" i="153"/>
  <c r="K35" i="153"/>
  <c r="K36" i="153"/>
  <c r="J35" i="153"/>
  <c r="J36" i="153"/>
  <c r="I35" i="153"/>
  <c r="I36" i="153"/>
  <c r="H35" i="153"/>
  <c r="H36" i="153"/>
  <c r="G35" i="153"/>
  <c r="G36" i="153"/>
  <c r="F35" i="153"/>
  <c r="F36" i="153"/>
  <c r="E35" i="153"/>
  <c r="E36" i="153"/>
  <c r="D35" i="153"/>
  <c r="D36" i="153"/>
  <c r="C35" i="153"/>
  <c r="B35" i="153"/>
  <c r="B36" i="153"/>
  <c r="AW20" i="153"/>
  <c r="AW21" i="153"/>
  <c r="AV20" i="153"/>
  <c r="AV21" i="153"/>
  <c r="AU20" i="153"/>
  <c r="AU21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O21" i="153"/>
  <c r="AN20" i="153"/>
  <c r="AN21" i="153"/>
  <c r="AM20" i="153"/>
  <c r="AM21" i="153"/>
  <c r="AL20" i="153"/>
  <c r="AL21" i="153"/>
  <c r="AK20" i="153"/>
  <c r="AK21" i="153"/>
  <c r="AJ20" i="153"/>
  <c r="AI20" i="153"/>
  <c r="AI21" i="153"/>
  <c r="AH20" i="153"/>
  <c r="AH21" i="153"/>
  <c r="AG20" i="153"/>
  <c r="AG21" i="153"/>
  <c r="AF20" i="153"/>
  <c r="AF21" i="153"/>
  <c r="AE20" i="153"/>
  <c r="AE21" i="153"/>
  <c r="AD20" i="153"/>
  <c r="AD21" i="153"/>
  <c r="AC20" i="153"/>
  <c r="AC21" i="153"/>
  <c r="AB20" i="153"/>
  <c r="AB21" i="153"/>
  <c r="AA20" i="153"/>
  <c r="AA21" i="153"/>
  <c r="Z20" i="153"/>
  <c r="Z21" i="153"/>
  <c r="Y20" i="153"/>
  <c r="Y21" i="153"/>
  <c r="X20" i="153"/>
  <c r="X21" i="153"/>
  <c r="W20" i="153"/>
  <c r="W21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O21" i="153"/>
  <c r="N20" i="153"/>
  <c r="N21" i="153"/>
  <c r="M20" i="153"/>
  <c r="M21" i="153"/>
  <c r="L20" i="153"/>
  <c r="L21" i="153"/>
  <c r="K20" i="153"/>
  <c r="K21" i="153"/>
  <c r="J20" i="153"/>
  <c r="J21" i="153"/>
  <c r="I20" i="153"/>
  <c r="I21" i="153"/>
  <c r="H20" i="153"/>
  <c r="H21" i="153"/>
  <c r="G20" i="153"/>
  <c r="G21" i="153"/>
  <c r="F20" i="153"/>
  <c r="F21" i="153"/>
  <c r="E20" i="153"/>
  <c r="E21" i="153"/>
  <c r="D20" i="153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/>
  <c r="R5" i="153"/>
  <c r="R6" i="153"/>
  <c r="Q5" i="153"/>
  <c r="Q6" i="153"/>
  <c r="P5" i="153"/>
  <c r="P6" i="153"/>
  <c r="O5" i="153"/>
  <c r="O6" i="153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/>
  <c r="D5" i="153"/>
  <c r="D6" i="153"/>
  <c r="C5" i="153"/>
  <c r="C6" i="153"/>
  <c r="B5" i="153"/>
  <c r="B6" i="153"/>
  <c r="AF66" i="153"/>
  <c r="AD66" i="153"/>
  <c r="G66" i="153"/>
  <c r="B66" i="153"/>
  <c r="AU51" i="153"/>
  <c r="AK51" i="153"/>
  <c r="W51" i="153"/>
  <c r="O51" i="153"/>
  <c r="AV36" i="153"/>
  <c r="AU36" i="153"/>
  <c r="AM36" i="153"/>
  <c r="C36" i="153"/>
  <c r="AJ21" i="153"/>
  <c r="D21" i="153"/>
  <c r="AM6" i="153"/>
  <c r="AN1" i="153"/>
  <c r="AA1" i="153"/>
  <c r="AW65" i="152"/>
  <c r="AW66" i="152"/>
  <c r="AV65" i="152"/>
  <c r="AV66" i="152"/>
  <c r="AU65" i="152"/>
  <c r="AU66" i="152"/>
  <c r="AT65" i="152"/>
  <c r="AT66" i="152"/>
  <c r="AS65" i="152"/>
  <c r="AS66" i="152"/>
  <c r="AR65" i="152"/>
  <c r="AR66" i="152"/>
  <c r="AQ65" i="152"/>
  <c r="AQ66" i="152"/>
  <c r="AP65" i="152"/>
  <c r="AO65" i="152"/>
  <c r="AO66" i="152"/>
  <c r="AN65" i="152"/>
  <c r="AN66" i="152"/>
  <c r="AM65" i="152"/>
  <c r="AM66" i="152"/>
  <c r="AL65" i="152"/>
  <c r="AL66" i="152"/>
  <c r="AK65" i="152"/>
  <c r="AK66" i="152"/>
  <c r="AJ65" i="152"/>
  <c r="AJ66" i="152"/>
  <c r="AI65" i="152"/>
  <c r="AH65" i="152"/>
  <c r="AG65" i="152"/>
  <c r="AG66" i="152"/>
  <c r="AF65" i="152"/>
  <c r="AF66" i="152"/>
  <c r="AE65" i="152"/>
  <c r="AE66" i="152"/>
  <c r="AD65" i="152"/>
  <c r="AD66" i="152"/>
  <c r="AC65" i="152"/>
  <c r="AC66" i="152"/>
  <c r="AB65" i="152"/>
  <c r="AB66" i="152"/>
  <c r="AA65" i="152"/>
  <c r="AA66" i="152"/>
  <c r="Z65" i="152"/>
  <c r="Y65" i="152"/>
  <c r="Y66" i="152"/>
  <c r="X65" i="152"/>
  <c r="X66" i="152"/>
  <c r="W65" i="152"/>
  <c r="W66" i="152"/>
  <c r="V65" i="152"/>
  <c r="V66" i="152"/>
  <c r="U65" i="152"/>
  <c r="U66" i="152"/>
  <c r="T65" i="152"/>
  <c r="T66" i="152"/>
  <c r="S65" i="152"/>
  <c r="S66" i="152"/>
  <c r="R65" i="152"/>
  <c r="Q65" i="152"/>
  <c r="Q66" i="152"/>
  <c r="P65" i="152"/>
  <c r="P66" i="152"/>
  <c r="O65" i="152"/>
  <c r="O66" i="152"/>
  <c r="N65" i="152"/>
  <c r="N66" i="152"/>
  <c r="M65" i="152"/>
  <c r="M66" i="152"/>
  <c r="L65" i="152"/>
  <c r="L66" i="152"/>
  <c r="K65" i="152"/>
  <c r="K66" i="152"/>
  <c r="J65" i="152"/>
  <c r="I65" i="152"/>
  <c r="I66" i="152"/>
  <c r="H65" i="152"/>
  <c r="H66" i="152"/>
  <c r="G65" i="152"/>
  <c r="G66" i="152"/>
  <c r="F65" i="152"/>
  <c r="F66" i="152"/>
  <c r="E65" i="152"/>
  <c r="E66" i="152"/>
  <c r="D65" i="152"/>
  <c r="D66" i="152"/>
  <c r="C65" i="152"/>
  <c r="B65" i="152"/>
  <c r="AW50" i="152"/>
  <c r="AW51" i="152"/>
  <c r="AV50" i="152"/>
  <c r="AV51" i="152"/>
  <c r="AU50" i="152"/>
  <c r="AU51" i="152"/>
  <c r="AT50" i="152"/>
  <c r="AT51" i="152"/>
  <c r="AS50" i="152"/>
  <c r="AS51" i="152"/>
  <c r="AR50" i="152"/>
  <c r="AR51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G51" i="152"/>
  <c r="AF50" i="152"/>
  <c r="AF51" i="152"/>
  <c r="AE50" i="152"/>
  <c r="AE51" i="152"/>
  <c r="AD50" i="152"/>
  <c r="AD51" i="152"/>
  <c r="AC50" i="152"/>
  <c r="AB50" i="152"/>
  <c r="AB51" i="152"/>
  <c r="AA50" i="152"/>
  <c r="AA51" i="152"/>
  <c r="Z50" i="152"/>
  <c r="Z51" i="152"/>
  <c r="Y50" i="152"/>
  <c r="X50" i="152"/>
  <c r="X51" i="152"/>
  <c r="W50" i="152"/>
  <c r="W51" i="152"/>
  <c r="V50" i="152"/>
  <c r="V51" i="152"/>
  <c r="U50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L50" i="152"/>
  <c r="L51" i="152"/>
  <c r="K50" i="152"/>
  <c r="K51" i="152"/>
  <c r="J50" i="152"/>
  <c r="J51" i="152"/>
  <c r="I50" i="152"/>
  <c r="I51" i="152"/>
  <c r="H50" i="152"/>
  <c r="H51" i="152"/>
  <c r="G50" i="152"/>
  <c r="G51" i="152"/>
  <c r="F50" i="152"/>
  <c r="F51" i="152"/>
  <c r="E50" i="152"/>
  <c r="E51" i="152"/>
  <c r="D50" i="152"/>
  <c r="D51" i="152"/>
  <c r="C50" i="152"/>
  <c r="C51" i="152"/>
  <c r="B50" i="152"/>
  <c r="B51" i="152"/>
  <c r="AW35" i="152"/>
  <c r="AW36" i="152"/>
  <c r="AV35" i="152"/>
  <c r="AV36" i="152"/>
  <c r="AU35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K36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E36" i="152"/>
  <c r="AD35" i="152"/>
  <c r="AD36" i="152"/>
  <c r="AC35" i="152"/>
  <c r="AC36" i="152"/>
  <c r="AB35" i="152"/>
  <c r="AB36" i="152"/>
  <c r="AA35" i="152"/>
  <c r="AA36" i="152"/>
  <c r="Z35" i="152"/>
  <c r="Z36" i="152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/>
  <c r="R35" i="152"/>
  <c r="R36" i="152"/>
  <c r="Q35" i="152"/>
  <c r="Q36" i="152"/>
  <c r="P35" i="152"/>
  <c r="P36" i="152"/>
  <c r="O35" i="152"/>
  <c r="O36" i="152"/>
  <c r="N35" i="152"/>
  <c r="N36" i="152"/>
  <c r="M35" i="152"/>
  <c r="M36" i="152"/>
  <c r="L35" i="152"/>
  <c r="L36" i="152"/>
  <c r="K35" i="152"/>
  <c r="K36" i="152"/>
  <c r="J35" i="152"/>
  <c r="J36" i="152"/>
  <c r="I35" i="152"/>
  <c r="I36" i="152"/>
  <c r="H35" i="152"/>
  <c r="H36" i="152"/>
  <c r="G35" i="152"/>
  <c r="G36" i="152"/>
  <c r="F35" i="152"/>
  <c r="F36" i="152"/>
  <c r="E35" i="152"/>
  <c r="E36" i="152"/>
  <c r="D35" i="152"/>
  <c r="D36" i="152"/>
  <c r="C35" i="152"/>
  <c r="C36" i="152"/>
  <c r="B35" i="152"/>
  <c r="B36" i="152"/>
  <c r="AW20" i="152"/>
  <c r="AW21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M21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D20" i="152"/>
  <c r="AD21" i="152"/>
  <c r="AC20" i="152"/>
  <c r="AC21" i="152"/>
  <c r="AB20" i="152"/>
  <c r="AB21" i="152"/>
  <c r="AA20" i="152"/>
  <c r="AA21" i="152"/>
  <c r="Z20" i="152"/>
  <c r="Z21" i="152"/>
  <c r="Y20" i="152"/>
  <c r="Y21" i="152"/>
  <c r="X20" i="152"/>
  <c r="X21" i="152"/>
  <c r="W20" i="152"/>
  <c r="W21" i="152"/>
  <c r="V20" i="152"/>
  <c r="V21" i="152"/>
  <c r="U20" i="152"/>
  <c r="U21" i="152"/>
  <c r="T20" i="152"/>
  <c r="T21" i="152"/>
  <c r="S20" i="152"/>
  <c r="S21" i="152"/>
  <c r="R20" i="152"/>
  <c r="R21" i="152"/>
  <c r="Q20" i="152"/>
  <c r="Q21" i="152"/>
  <c r="P20" i="152"/>
  <c r="P21" i="152"/>
  <c r="O20" i="152"/>
  <c r="O21" i="152"/>
  <c r="N20" i="152"/>
  <c r="N21" i="152"/>
  <c r="M20" i="152"/>
  <c r="M21" i="152"/>
  <c r="L20" i="152"/>
  <c r="L21" i="152"/>
  <c r="K20" i="152"/>
  <c r="K21" i="152"/>
  <c r="J20" i="152"/>
  <c r="J21" i="152"/>
  <c r="I20" i="152"/>
  <c r="I21" i="152"/>
  <c r="H20" i="152"/>
  <c r="G20" i="152"/>
  <c r="G21" i="152"/>
  <c r="F20" i="152"/>
  <c r="F21" i="152"/>
  <c r="E20" i="152"/>
  <c r="E21" i="152"/>
  <c r="D20" i="152"/>
  <c r="D21" i="152"/>
  <c r="C20" i="152"/>
  <c r="C21" i="152"/>
  <c r="B20" i="152"/>
  <c r="B21" i="152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/>
  <c r="Q5" i="152"/>
  <c r="Q6" i="152"/>
  <c r="P5" i="152"/>
  <c r="P6" i="152"/>
  <c r="O5" i="152"/>
  <c r="O6" i="152"/>
  <c r="N5" i="152"/>
  <c r="N6" i="152"/>
  <c r="M5" i="152"/>
  <c r="M6" i="152"/>
  <c r="L5" i="152"/>
  <c r="L6" i="152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/>
  <c r="C5" i="152"/>
  <c r="C6" i="152"/>
  <c r="B5" i="152"/>
  <c r="B6" i="152"/>
  <c r="AP66" i="152"/>
  <c r="AI66" i="152"/>
  <c r="AH66" i="152"/>
  <c r="Z66" i="152"/>
  <c r="R66" i="152"/>
  <c r="J66" i="152"/>
  <c r="C66" i="152"/>
  <c r="B66" i="152"/>
  <c r="AC51" i="152"/>
  <c r="Y51" i="152"/>
  <c r="U51" i="152"/>
  <c r="M51" i="152"/>
  <c r="AU36" i="152"/>
  <c r="AE21" i="152"/>
  <c r="H21" i="152"/>
  <c r="AN1" i="152"/>
  <c r="AA1" i="152"/>
  <c r="AW65" i="151"/>
  <c r="AW66" i="151"/>
  <c r="AV65" i="151"/>
  <c r="AV66" i="151"/>
  <c r="AU65" i="151"/>
  <c r="AU66" i="151"/>
  <c r="AT65" i="151"/>
  <c r="AT66" i="151"/>
  <c r="AS65" i="151"/>
  <c r="AS66" i="151"/>
  <c r="AR65" i="151"/>
  <c r="AR66" i="151"/>
  <c r="AQ65" i="151"/>
  <c r="AQ66" i="151"/>
  <c r="AP65" i="151"/>
  <c r="AP66" i="151"/>
  <c r="AO65" i="151"/>
  <c r="AN65" i="151"/>
  <c r="AN66" i="151"/>
  <c r="AM65" i="151"/>
  <c r="AM66" i="151"/>
  <c r="AL65" i="151"/>
  <c r="AL66" i="151"/>
  <c r="AK65" i="151"/>
  <c r="AK66" i="151"/>
  <c r="AJ65" i="151"/>
  <c r="AJ66" i="151"/>
  <c r="AI65" i="151"/>
  <c r="AI66" i="151"/>
  <c r="AH65" i="151"/>
  <c r="AH66" i="151"/>
  <c r="AG65" i="151"/>
  <c r="AG66" i="151"/>
  <c r="AF65" i="151"/>
  <c r="AF66" i="151"/>
  <c r="AE65" i="151"/>
  <c r="AE66" i="151"/>
  <c r="AD65" i="151"/>
  <c r="AD66" i="151"/>
  <c r="AC65" i="151"/>
  <c r="AC66" i="151"/>
  <c r="AB65" i="151"/>
  <c r="AB66" i="151"/>
  <c r="AA65" i="151"/>
  <c r="AA66" i="151"/>
  <c r="Z65" i="151"/>
  <c r="Z66" i="151"/>
  <c r="Y65" i="151"/>
  <c r="Y66" i="151"/>
  <c r="X65" i="151"/>
  <c r="X66" i="151"/>
  <c r="W65" i="151"/>
  <c r="W66" i="151"/>
  <c r="V65" i="151"/>
  <c r="V66" i="151"/>
  <c r="U65" i="151"/>
  <c r="U66" i="151"/>
  <c r="T65" i="151"/>
  <c r="T66" i="151"/>
  <c r="S65" i="151"/>
  <c r="R65" i="151"/>
  <c r="R66" i="151"/>
  <c r="Q65" i="151"/>
  <c r="Q66" i="151"/>
  <c r="P65" i="151"/>
  <c r="P66" i="151"/>
  <c r="O65" i="151"/>
  <c r="O66" i="15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F66" i="151"/>
  <c r="E65" i="151"/>
  <c r="D65" i="151"/>
  <c r="D66" i="151"/>
  <c r="C65" i="151"/>
  <c r="C66" i="151"/>
  <c r="B65" i="151"/>
  <c r="B66" i="15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O51" i="151"/>
  <c r="AN50" i="151"/>
  <c r="AN51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G51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AA51" i="151"/>
  <c r="Z50" i="151"/>
  <c r="Z51" i="151"/>
  <c r="Y50" i="151"/>
  <c r="Y51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/>
  <c r="J50" i="151"/>
  <c r="J51" i="151"/>
  <c r="I50" i="151"/>
  <c r="I51" i="151"/>
  <c r="H50" i="151"/>
  <c r="H51" i="151"/>
  <c r="G50" i="151"/>
  <c r="F50" i="151"/>
  <c r="F51" i="151"/>
  <c r="E50" i="151"/>
  <c r="E51" i="151"/>
  <c r="D50" i="151"/>
  <c r="D51" i="151"/>
  <c r="C50" i="151"/>
  <c r="C51" i="151"/>
  <c r="B50" i="151"/>
  <c r="B51" i="15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I36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S36" i="151"/>
  <c r="R35" i="151"/>
  <c r="R36" i="151"/>
  <c r="Q35" i="151"/>
  <c r="Q36" i="151"/>
  <c r="P35" i="151"/>
  <c r="P36" i="151"/>
  <c r="O35" i="151"/>
  <c r="O36" i="151"/>
  <c r="N35" i="151"/>
  <c r="N36" i="151"/>
  <c r="M35" i="151"/>
  <c r="M36" i="151"/>
  <c r="L35" i="151"/>
  <c r="L36" i="151"/>
  <c r="K35" i="151"/>
  <c r="K36" i="151"/>
  <c r="J35" i="151"/>
  <c r="J36" i="151"/>
  <c r="I35" i="151"/>
  <c r="I36" i="151"/>
  <c r="H35" i="151"/>
  <c r="H36" i="151"/>
  <c r="G35" i="151"/>
  <c r="G36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V21" i="151"/>
  <c r="AU20" i="151"/>
  <c r="AU21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L21" i="151"/>
  <c r="AK20" i="151"/>
  <c r="AK21" i="151"/>
  <c r="AJ20" i="151"/>
  <c r="AJ21" i="151"/>
  <c r="AI20" i="151"/>
  <c r="AI21" i="151"/>
  <c r="AH20" i="151"/>
  <c r="AH21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W21" i="151"/>
  <c r="V20" i="151"/>
  <c r="V21" i="151"/>
  <c r="U20" i="151"/>
  <c r="U21" i="151"/>
  <c r="T20" i="151"/>
  <c r="T21" i="151"/>
  <c r="S20" i="151"/>
  <c r="S21" i="151"/>
  <c r="R20" i="15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/>
  <c r="G20" i="151"/>
  <c r="G21" i="151"/>
  <c r="F20" i="151"/>
  <c r="F21" i="151"/>
  <c r="E20" i="151"/>
  <c r="E21" i="151"/>
  <c r="D20" i="151"/>
  <c r="D21" i="151"/>
  <c r="C20" i="151"/>
  <c r="C21" i="151"/>
  <c r="B20" i="151"/>
  <c r="B21" i="151"/>
  <c r="AW5" i="151"/>
  <c r="AW6" i="151"/>
  <c r="AV5" i="151"/>
  <c r="AV6" i="151"/>
  <c r="AU5" i="151"/>
  <c r="AU6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/>
  <c r="P5" i="151"/>
  <c r="P6" i="151"/>
  <c r="O5" i="151"/>
  <c r="O6" i="151"/>
  <c r="N5" i="151"/>
  <c r="N6" i="151"/>
  <c r="M5" i="151"/>
  <c r="M6" i="151"/>
  <c r="L5" i="151"/>
  <c r="L6" i="151"/>
  <c r="K5" i="151"/>
  <c r="K6" i="151"/>
  <c r="J5" i="151"/>
  <c r="J6" i="151"/>
  <c r="I5" i="151"/>
  <c r="I6" i="151"/>
  <c r="H5" i="151"/>
  <c r="H6" i="151"/>
  <c r="G5" i="151"/>
  <c r="G6" i="151"/>
  <c r="F5" i="151"/>
  <c r="F6" i="151"/>
  <c r="E5" i="151"/>
  <c r="E6" i="151"/>
  <c r="D5" i="151"/>
  <c r="D6" i="151"/>
  <c r="C5" i="151"/>
  <c r="C6" i="151"/>
  <c r="B5" i="151"/>
  <c r="B6" i="151"/>
  <c r="AO66" i="151"/>
  <c r="S66" i="151"/>
  <c r="E66" i="151"/>
  <c r="AU51" i="151"/>
  <c r="G51" i="151"/>
  <c r="AQ36" i="151"/>
  <c r="R21" i="151"/>
  <c r="AE6" i="151"/>
  <c r="AN1" i="151"/>
  <c r="AA1" i="151"/>
  <c r="AW65" i="150"/>
  <c r="AW66" i="150"/>
  <c r="AV65" i="150"/>
  <c r="AV66" i="150"/>
  <c r="AU65" i="150"/>
  <c r="AU66" i="150"/>
  <c r="AT65" i="150"/>
  <c r="AT66" i="150"/>
  <c r="AS65" i="150"/>
  <c r="AS66" i="150"/>
  <c r="AR65" i="150"/>
  <c r="AQ65" i="150"/>
  <c r="AQ66" i="150"/>
  <c r="AP65" i="150"/>
  <c r="AP66" i="150"/>
  <c r="AO65" i="150"/>
  <c r="AO66" i="150"/>
  <c r="AN65" i="150"/>
  <c r="AN66" i="150"/>
  <c r="AM65" i="150"/>
  <c r="AL65" i="150"/>
  <c r="AL66" i="150"/>
  <c r="AK65" i="150"/>
  <c r="AK66" i="150"/>
  <c r="AJ65" i="150"/>
  <c r="AJ66" i="150"/>
  <c r="AI65" i="150"/>
  <c r="AI66" i="150"/>
  <c r="AH65" i="150"/>
  <c r="AH66" i="150"/>
  <c r="AG65" i="150"/>
  <c r="AG66" i="150"/>
  <c r="AF65" i="150"/>
  <c r="AF66" i="150"/>
  <c r="AE65" i="150"/>
  <c r="AE66" i="150"/>
  <c r="AD65" i="150"/>
  <c r="AD66" i="150"/>
  <c r="AC65" i="150"/>
  <c r="AC66" i="150"/>
  <c r="AB65" i="150"/>
  <c r="AB66" i="150"/>
  <c r="AA65" i="150"/>
  <c r="AA66" i="150"/>
  <c r="Z65" i="150"/>
  <c r="Z66" i="150"/>
  <c r="Y65" i="150"/>
  <c r="Y66" i="150"/>
  <c r="X65" i="150"/>
  <c r="W65" i="150"/>
  <c r="W66" i="150"/>
  <c r="V65" i="150"/>
  <c r="U65" i="150"/>
  <c r="U66" i="150"/>
  <c r="T65" i="150"/>
  <c r="T66" i="150"/>
  <c r="S65" i="150"/>
  <c r="R65" i="150"/>
  <c r="R66" i="150"/>
  <c r="Q65" i="150"/>
  <c r="Q66" i="150"/>
  <c r="P65" i="150"/>
  <c r="P66" i="150"/>
  <c r="O65" i="150"/>
  <c r="O66" i="150"/>
  <c r="N65" i="150"/>
  <c r="N66" i="150"/>
  <c r="M65" i="150"/>
  <c r="M66" i="150"/>
  <c r="L65" i="150"/>
  <c r="L66" i="150"/>
  <c r="K65" i="150"/>
  <c r="K66" i="150"/>
  <c r="J65" i="150"/>
  <c r="J66" i="150"/>
  <c r="I65" i="150"/>
  <c r="H65" i="150"/>
  <c r="H66" i="150"/>
  <c r="G65" i="150"/>
  <c r="G66" i="150"/>
  <c r="F65" i="150"/>
  <c r="F66" i="150"/>
  <c r="E65" i="150"/>
  <c r="E66" i="150"/>
  <c r="D65" i="150"/>
  <c r="D66" i="150"/>
  <c r="C65" i="150"/>
  <c r="C66" i="150"/>
  <c r="B65" i="150"/>
  <c r="B66" i="150"/>
  <c r="AW50" i="150"/>
  <c r="AW51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N50" i="150"/>
  <c r="AN51" i="150"/>
  <c r="AM50" i="150"/>
  <c r="AM51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AA51" i="150"/>
  <c r="Z50" i="150"/>
  <c r="Z51" i="150"/>
  <c r="Y50" i="150"/>
  <c r="Y51" i="150"/>
  <c r="X50" i="150"/>
  <c r="X51" i="150"/>
  <c r="W50" i="150"/>
  <c r="W51" i="150"/>
  <c r="V50" i="150"/>
  <c r="V51" i="150"/>
  <c r="U50" i="150"/>
  <c r="U51" i="150"/>
  <c r="T50" i="150"/>
  <c r="T51" i="150"/>
  <c r="S50" i="150"/>
  <c r="S51" i="150"/>
  <c r="R50" i="150"/>
  <c r="R51" i="150"/>
  <c r="Q50" i="150"/>
  <c r="Q51" i="150"/>
  <c r="P50" i="150"/>
  <c r="P51" i="150"/>
  <c r="O50" i="150"/>
  <c r="N50" i="150"/>
  <c r="N51" i="150"/>
  <c r="M50" i="150"/>
  <c r="M51" i="150"/>
  <c r="L50" i="150"/>
  <c r="L51" i="150"/>
  <c r="K50" i="150"/>
  <c r="K51" i="150"/>
  <c r="J50" i="150"/>
  <c r="J51" i="150"/>
  <c r="I50" i="150"/>
  <c r="I51" i="150"/>
  <c r="H50" i="150"/>
  <c r="H51" i="150"/>
  <c r="G50" i="150"/>
  <c r="G51" i="150"/>
  <c r="F50" i="150"/>
  <c r="F51" i="150"/>
  <c r="E50" i="150"/>
  <c r="E51" i="150"/>
  <c r="D50" i="150"/>
  <c r="D51" i="150"/>
  <c r="C50" i="150"/>
  <c r="C51" i="150"/>
  <c r="B50" i="150"/>
  <c r="B51" i="150"/>
  <c r="AW35" i="150"/>
  <c r="AW36" i="150"/>
  <c r="AV35" i="150"/>
  <c r="AV36" i="150"/>
  <c r="AU35" i="150"/>
  <c r="AU36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AA36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Q36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/>
  <c r="J35" i="150"/>
  <c r="J36" i="150"/>
  <c r="I35" i="150"/>
  <c r="I36" i="150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N21" i="150"/>
  <c r="AM20" i="150"/>
  <c r="AM21" i="150"/>
  <c r="AL20" i="150"/>
  <c r="AK20" i="150"/>
  <c r="AK21" i="150"/>
  <c r="AJ20" i="150"/>
  <c r="AJ21" i="150"/>
  <c r="AI20" i="150"/>
  <c r="AH20" i="150"/>
  <c r="AH21" i="150"/>
  <c r="AG20" i="150"/>
  <c r="AG21" i="150"/>
  <c r="AF20" i="150"/>
  <c r="AF21" i="150"/>
  <c r="AE20" i="150"/>
  <c r="AE21" i="150"/>
  <c r="AD20" i="150"/>
  <c r="AD21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V21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/>
  <c r="G20" i="150"/>
  <c r="G21" i="150"/>
  <c r="F20" i="150"/>
  <c r="F21" i="150"/>
  <c r="E20" i="150"/>
  <c r="E21" i="150"/>
  <c r="D20" i="150"/>
  <c r="D21" i="150"/>
  <c r="C20" i="150"/>
  <c r="C21" i="150"/>
  <c r="B20" i="150"/>
  <c r="B21" i="150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/>
  <c r="W5" i="150"/>
  <c r="W6" i="150"/>
  <c r="V5" i="150"/>
  <c r="V6" i="150"/>
  <c r="U5" i="150"/>
  <c r="U6" i="150"/>
  <c r="T5" i="150"/>
  <c r="T6" i="150"/>
  <c r="S5" i="150"/>
  <c r="S6" i="150"/>
  <c r="R5" i="150"/>
  <c r="R6" i="150"/>
  <c r="Q5" i="150"/>
  <c r="Q6" i="150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/>
  <c r="C5" i="150"/>
  <c r="C6" i="150"/>
  <c r="B5" i="150"/>
  <c r="B6" i="150"/>
  <c r="AR66" i="150"/>
  <c r="AM66" i="150"/>
  <c r="X66" i="150"/>
  <c r="V66" i="150"/>
  <c r="S66" i="150"/>
  <c r="I66" i="150"/>
  <c r="AO51" i="150"/>
  <c r="AG51" i="150"/>
  <c r="O51" i="150"/>
  <c r="AE36" i="150"/>
  <c r="AL21" i="150"/>
  <c r="AI21" i="150"/>
  <c r="N21" i="150"/>
  <c r="AN1" i="150"/>
  <c r="AA1" i="150"/>
  <c r="AW65" i="149"/>
  <c r="AV65" i="149"/>
  <c r="AV66" i="149"/>
  <c r="AU65" i="149"/>
  <c r="AU66" i="149"/>
  <c r="AT65" i="149"/>
  <c r="AT66" i="149"/>
  <c r="AS65" i="149"/>
  <c r="AR65" i="149"/>
  <c r="AR66" i="149"/>
  <c r="AQ65" i="149"/>
  <c r="AQ66" i="149"/>
  <c r="AP65" i="149"/>
  <c r="AP66" i="149"/>
  <c r="AO65" i="149"/>
  <c r="AN65" i="149"/>
  <c r="AN66" i="149"/>
  <c r="AM65" i="149"/>
  <c r="AM66" i="149"/>
  <c r="AL65" i="149"/>
  <c r="AL66" i="149"/>
  <c r="AK65" i="149"/>
  <c r="AK66" i="149"/>
  <c r="AJ65" i="149"/>
  <c r="AJ66" i="149"/>
  <c r="AI65" i="149"/>
  <c r="AI66" i="149"/>
  <c r="AH65" i="149"/>
  <c r="AH66" i="149"/>
  <c r="AG65" i="149"/>
  <c r="AG66" i="149"/>
  <c r="AF65" i="149"/>
  <c r="AF66" i="149"/>
  <c r="AE65" i="149"/>
  <c r="AE66" i="149"/>
  <c r="AD65" i="149"/>
  <c r="AD66" i="149"/>
  <c r="AC65" i="149"/>
  <c r="AC66" i="149"/>
  <c r="AB65" i="149"/>
  <c r="AB66" i="149"/>
  <c r="AA65" i="149"/>
  <c r="AA66" i="149"/>
  <c r="Z65" i="149"/>
  <c r="Z66" i="149"/>
  <c r="Y65" i="149"/>
  <c r="Y66" i="149"/>
  <c r="X65" i="149"/>
  <c r="X66" i="149"/>
  <c r="W65" i="149"/>
  <c r="W66" i="149"/>
  <c r="V65" i="149"/>
  <c r="V66" i="149"/>
  <c r="U65" i="149"/>
  <c r="T65" i="149"/>
  <c r="T66" i="149"/>
  <c r="S65" i="149"/>
  <c r="S66" i="149"/>
  <c r="R65" i="149"/>
  <c r="R66" i="149"/>
  <c r="Q65" i="149"/>
  <c r="Q66" i="149"/>
  <c r="P65" i="149"/>
  <c r="P66" i="149"/>
  <c r="O65" i="149"/>
  <c r="O66" i="149"/>
  <c r="N65" i="149"/>
  <c r="N66" i="149"/>
  <c r="M65" i="149"/>
  <c r="L65" i="149"/>
  <c r="L66" i="149"/>
  <c r="K65" i="149"/>
  <c r="K66" i="149"/>
  <c r="J65" i="149"/>
  <c r="J66" i="149"/>
  <c r="I65" i="149"/>
  <c r="I66" i="149"/>
  <c r="H65" i="149"/>
  <c r="H66" i="149"/>
  <c r="G65" i="149"/>
  <c r="G66" i="149"/>
  <c r="F65" i="149"/>
  <c r="F66" i="149"/>
  <c r="E65" i="149"/>
  <c r="D65" i="149"/>
  <c r="D66" i="149"/>
  <c r="C65" i="149"/>
  <c r="C66" i="149"/>
  <c r="B65" i="149"/>
  <c r="B66" i="149"/>
  <c r="AW50" i="149"/>
  <c r="AW51" i="149"/>
  <c r="AV50" i="149"/>
  <c r="AV51" i="149"/>
  <c r="AU50" i="149"/>
  <c r="AU51" i="149"/>
  <c r="AT50" i="149"/>
  <c r="AT51" i="149"/>
  <c r="AS50" i="149"/>
  <c r="AS51" i="149"/>
  <c r="AR50" i="149"/>
  <c r="AR51" i="149"/>
  <c r="AQ50" i="149"/>
  <c r="AQ51" i="149"/>
  <c r="AP50" i="149"/>
  <c r="AP51" i="149"/>
  <c r="AO50" i="149"/>
  <c r="AO51" i="149"/>
  <c r="AN50" i="149"/>
  <c r="AN51" i="149"/>
  <c r="AM50" i="149"/>
  <c r="AM51" i="149"/>
  <c r="AL50" i="149"/>
  <c r="AL51" i="149"/>
  <c r="AK50" i="149"/>
  <c r="AK51" i="149"/>
  <c r="AJ50" i="149"/>
  <c r="AJ51" i="149"/>
  <c r="AI50" i="149"/>
  <c r="AI51" i="149"/>
  <c r="AH50" i="149"/>
  <c r="AH51" i="149"/>
  <c r="AG50" i="149"/>
  <c r="AF50" i="149"/>
  <c r="AF51" i="149"/>
  <c r="AE50" i="149"/>
  <c r="AE51" i="149"/>
  <c r="AD50" i="149"/>
  <c r="AD51" i="149"/>
  <c r="AC50" i="149"/>
  <c r="AC51" i="149"/>
  <c r="AB50" i="149"/>
  <c r="AB51" i="149"/>
  <c r="AA50" i="149"/>
  <c r="AA51" i="149"/>
  <c r="Z50" i="149"/>
  <c r="Z51" i="149"/>
  <c r="Y50" i="149"/>
  <c r="Y51" i="149"/>
  <c r="X50" i="149"/>
  <c r="X51" i="149"/>
  <c r="W50" i="149"/>
  <c r="W51" i="149"/>
  <c r="V50" i="149"/>
  <c r="V51" i="149"/>
  <c r="U50" i="149"/>
  <c r="U51" i="149"/>
  <c r="T50" i="149"/>
  <c r="S50" i="149"/>
  <c r="S51" i="149"/>
  <c r="R50" i="149"/>
  <c r="R51" i="149"/>
  <c r="Q50" i="149"/>
  <c r="Q51" i="149"/>
  <c r="P50" i="149"/>
  <c r="P51" i="149"/>
  <c r="O50" i="149"/>
  <c r="N50" i="149"/>
  <c r="N51" i="149"/>
  <c r="M50" i="149"/>
  <c r="L50" i="149"/>
  <c r="L51" i="149"/>
  <c r="K50" i="149"/>
  <c r="K51" i="149"/>
  <c r="J50" i="149"/>
  <c r="J51" i="149"/>
  <c r="I50" i="149"/>
  <c r="I51" i="149"/>
  <c r="H50" i="149"/>
  <c r="H51" i="149"/>
  <c r="G50" i="149"/>
  <c r="G51" i="149"/>
  <c r="F50" i="149"/>
  <c r="F51" i="149"/>
  <c r="E50" i="149"/>
  <c r="E51" i="149"/>
  <c r="D50" i="149"/>
  <c r="D51" i="149"/>
  <c r="C50" i="149"/>
  <c r="C51" i="149"/>
  <c r="B50" i="149"/>
  <c r="B51" i="149"/>
  <c r="AW35" i="149"/>
  <c r="AW36" i="149"/>
  <c r="AV35" i="149"/>
  <c r="AV36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N36" i="149"/>
  <c r="AM35" i="149"/>
  <c r="AM36" i="149"/>
  <c r="AL35" i="149"/>
  <c r="AL36" i="149"/>
  <c r="AK35" i="149"/>
  <c r="AJ35" i="149"/>
  <c r="AJ36" i="149"/>
  <c r="AI35" i="149"/>
  <c r="AI36" i="149"/>
  <c r="AH35" i="149"/>
  <c r="AH36" i="149"/>
  <c r="AG35" i="149"/>
  <c r="AG36" i="149"/>
  <c r="AF35" i="149"/>
  <c r="AF36" i="149"/>
  <c r="AE35" i="149"/>
  <c r="AE36" i="149"/>
  <c r="AD35" i="149"/>
  <c r="AD36" i="149"/>
  <c r="AC35" i="149"/>
  <c r="AC36" i="149"/>
  <c r="AB35" i="149"/>
  <c r="AB36" i="149"/>
  <c r="AA35" i="149"/>
  <c r="AA36" i="149"/>
  <c r="Z35" i="149"/>
  <c r="Z36" i="149"/>
  <c r="Y35" i="149"/>
  <c r="Y36" i="149"/>
  <c r="X35" i="149"/>
  <c r="X36" i="149"/>
  <c r="W35" i="149"/>
  <c r="V35" i="149"/>
  <c r="V36" i="149"/>
  <c r="U35" i="149"/>
  <c r="U36" i="149"/>
  <c r="T35" i="149"/>
  <c r="T36" i="149"/>
  <c r="S35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C35" i="149"/>
  <c r="C36" i="149"/>
  <c r="B35" i="149"/>
  <c r="B36" i="149"/>
  <c r="AW20" i="149"/>
  <c r="AW21" i="149"/>
  <c r="AV20" i="149"/>
  <c r="AV21" i="149"/>
  <c r="AU20" i="149"/>
  <c r="AU21" i="149"/>
  <c r="AT20" i="149"/>
  <c r="AT21" i="149"/>
  <c r="AS20" i="149"/>
  <c r="AS21" i="149"/>
  <c r="AR20" i="149"/>
  <c r="AR21" i="149"/>
  <c r="AQ20" i="149"/>
  <c r="AQ21" i="149"/>
  <c r="AP20" i="149"/>
  <c r="AP21" i="149"/>
  <c r="AO20" i="149"/>
  <c r="AO21" i="149"/>
  <c r="AN20" i="149"/>
  <c r="AN21" i="149"/>
  <c r="AM20" i="149"/>
  <c r="AL20" i="149"/>
  <c r="AL21" i="149"/>
  <c r="AK20" i="149"/>
  <c r="AJ20" i="149"/>
  <c r="AJ21" i="149"/>
  <c r="AI20" i="149"/>
  <c r="AI21" i="149"/>
  <c r="AH20" i="149"/>
  <c r="AH21" i="149"/>
  <c r="AG20" i="149"/>
  <c r="AG21" i="149"/>
  <c r="AF20" i="149"/>
  <c r="AF21" i="149"/>
  <c r="AE20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X21" i="149"/>
  <c r="W20" i="149"/>
  <c r="W21" i="149"/>
  <c r="V20" i="149"/>
  <c r="V21" i="149"/>
  <c r="U20" i="149"/>
  <c r="T20" i="149"/>
  <c r="T21" i="149"/>
  <c r="S20" i="149"/>
  <c r="S21" i="149"/>
  <c r="R20" i="149"/>
  <c r="R21" i="149"/>
  <c r="Q20" i="149"/>
  <c r="Q21" i="149"/>
  <c r="P20" i="149"/>
  <c r="P21" i="149"/>
  <c r="O20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/>
  <c r="G20" i="149"/>
  <c r="F20" i="149"/>
  <c r="F21" i="149"/>
  <c r="E20" i="149"/>
  <c r="E21" i="149"/>
  <c r="D20" i="149"/>
  <c r="D21" i="149"/>
  <c r="C20" i="149"/>
  <c r="C21" i="149"/>
  <c r="B20" i="149"/>
  <c r="B21" i="149"/>
  <c r="AW5" i="149"/>
  <c r="AW6" i="149"/>
  <c r="AV5" i="149"/>
  <c r="AV6" i="149"/>
  <c r="AU5" i="149"/>
  <c r="AU6" i="149"/>
  <c r="AT5" i="149"/>
  <c r="AT6" i="149"/>
  <c r="AS5" i="149"/>
  <c r="AS6" i="149"/>
  <c r="AR5" i="149"/>
  <c r="AR6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/>
  <c r="O5" i="149"/>
  <c r="O6" i="149"/>
  <c r="N5" i="149"/>
  <c r="N6" i="149"/>
  <c r="M5" i="149"/>
  <c r="M6" i="149"/>
  <c r="L5" i="149"/>
  <c r="L6" i="149"/>
  <c r="K5" i="149"/>
  <c r="K6" i="149"/>
  <c r="J5" i="149"/>
  <c r="J6" i="149"/>
  <c r="I5" i="149"/>
  <c r="I6" i="149"/>
  <c r="H5" i="149"/>
  <c r="H6" i="149"/>
  <c r="G5" i="149"/>
  <c r="G6" i="149"/>
  <c r="F5" i="149"/>
  <c r="F6" i="149"/>
  <c r="E5" i="149"/>
  <c r="E6" i="149"/>
  <c r="D5" i="149"/>
  <c r="D6" i="149"/>
  <c r="C5" i="149"/>
  <c r="C6" i="149"/>
  <c r="B5" i="149"/>
  <c r="B6" i="149"/>
  <c r="AW66" i="149"/>
  <c r="AS66" i="149"/>
  <c r="AO66" i="149"/>
  <c r="U66" i="149"/>
  <c r="M66" i="149"/>
  <c r="E66" i="149"/>
  <c r="AG51" i="149"/>
  <c r="T51" i="149"/>
  <c r="O51" i="149"/>
  <c r="M51" i="149"/>
  <c r="AK36" i="149"/>
  <c r="W36" i="149"/>
  <c r="S36" i="149"/>
  <c r="D36" i="149"/>
  <c r="AM21" i="149"/>
  <c r="AK21" i="149"/>
  <c r="AE21" i="149"/>
  <c r="U21" i="149"/>
  <c r="O21" i="149"/>
  <c r="G21" i="149"/>
  <c r="AN1" i="149"/>
  <c r="AA1" i="149"/>
  <c r="AW65" i="147"/>
  <c r="AW66" i="147"/>
  <c r="AV65" i="147"/>
  <c r="AV66" i="147"/>
  <c r="AU65" i="147"/>
  <c r="AT65" i="147"/>
  <c r="AS65" i="147"/>
  <c r="AS66" i="147"/>
  <c r="AR65" i="147"/>
  <c r="AR66" i="147"/>
  <c r="AQ65" i="147"/>
  <c r="AP65" i="147"/>
  <c r="AP66" i="147"/>
  <c r="AO65" i="147"/>
  <c r="AO66" i="147"/>
  <c r="AN65" i="147"/>
  <c r="AN66" i="147"/>
  <c r="AM65" i="147"/>
  <c r="AM66" i="147"/>
  <c r="AL65" i="147"/>
  <c r="AK65" i="147"/>
  <c r="AK66" i="147"/>
  <c r="AJ65" i="147"/>
  <c r="AJ66" i="147"/>
  <c r="AI65" i="147"/>
  <c r="AI66" i="147"/>
  <c r="AH65" i="147"/>
  <c r="AH66" i="147"/>
  <c r="AG65" i="147"/>
  <c r="AG66" i="147"/>
  <c r="AF65" i="147"/>
  <c r="AF66" i="147"/>
  <c r="AE65" i="147"/>
  <c r="AD65" i="147"/>
  <c r="AD66" i="147"/>
  <c r="AC65" i="147"/>
  <c r="AC66" i="147"/>
  <c r="AB65" i="147"/>
  <c r="AA65" i="147"/>
  <c r="AA66" i="147"/>
  <c r="Z65" i="147"/>
  <c r="Z66" i="147"/>
  <c r="Y65" i="147"/>
  <c r="Y66" i="147"/>
  <c r="X65" i="147"/>
  <c r="X66" i="147"/>
  <c r="W65" i="147"/>
  <c r="W66" i="147"/>
  <c r="V65" i="147"/>
  <c r="V66" i="147"/>
  <c r="U65" i="147"/>
  <c r="U66" i="147"/>
  <c r="T65" i="147"/>
  <c r="S65" i="147"/>
  <c r="S66" i="147"/>
  <c r="R65" i="147"/>
  <c r="R66" i="147"/>
  <c r="Q65" i="147"/>
  <c r="Q66" i="147"/>
  <c r="P65" i="147"/>
  <c r="P66" i="147"/>
  <c r="O65" i="147"/>
  <c r="N65" i="147"/>
  <c r="N66" i="147"/>
  <c r="M65" i="147"/>
  <c r="M66" i="147"/>
  <c r="L65" i="147"/>
  <c r="K65" i="147"/>
  <c r="K66" i="147"/>
  <c r="J65" i="147"/>
  <c r="J66" i="147"/>
  <c r="I65" i="147"/>
  <c r="I66" i="147"/>
  <c r="H65" i="147"/>
  <c r="H66" i="147"/>
  <c r="G65" i="147"/>
  <c r="G66" i="147"/>
  <c r="F65" i="147"/>
  <c r="F66" i="147"/>
  <c r="E65" i="147"/>
  <c r="E66" i="147"/>
  <c r="D65" i="147"/>
  <c r="D66" i="147"/>
  <c r="C65" i="147"/>
  <c r="C66" i="147"/>
  <c r="B65" i="147"/>
  <c r="AW50" i="147"/>
  <c r="AW51" i="147"/>
  <c r="AV50" i="147"/>
  <c r="AV51" i="147"/>
  <c r="AU50" i="147"/>
  <c r="AU51" i="147"/>
  <c r="AT50" i="147"/>
  <c r="AT51" i="147"/>
  <c r="AS50" i="147"/>
  <c r="AS51" i="147"/>
  <c r="AR50" i="147"/>
  <c r="AR51" i="147"/>
  <c r="AQ50" i="147"/>
  <c r="AQ51" i="147"/>
  <c r="AP50" i="147"/>
  <c r="AO50" i="147"/>
  <c r="AO51" i="147"/>
  <c r="AN50" i="147"/>
  <c r="AN51" i="147"/>
  <c r="AM50" i="147"/>
  <c r="AM51" i="147"/>
  <c r="AL50" i="147"/>
  <c r="AK50" i="147"/>
  <c r="AK51" i="147"/>
  <c r="AJ50" i="147"/>
  <c r="AJ51" i="147"/>
  <c r="AI50" i="147"/>
  <c r="AH50" i="147"/>
  <c r="AH51" i="147"/>
  <c r="AG50" i="147"/>
  <c r="AG51" i="147"/>
  <c r="AF50" i="147"/>
  <c r="AF51" i="147"/>
  <c r="AE50" i="147"/>
  <c r="AE51" i="147"/>
  <c r="AD50" i="147"/>
  <c r="AC50" i="147"/>
  <c r="AC51" i="147"/>
  <c r="AB50" i="147"/>
  <c r="AB51" i="147"/>
  <c r="AA50" i="147"/>
  <c r="AA51" i="147"/>
  <c r="Z50" i="147"/>
  <c r="Y50" i="147"/>
  <c r="Y51" i="147"/>
  <c r="X50" i="147"/>
  <c r="X51" i="147"/>
  <c r="W50" i="147"/>
  <c r="V50" i="147"/>
  <c r="U50" i="147"/>
  <c r="U51" i="147"/>
  <c r="T50" i="147"/>
  <c r="S50" i="147"/>
  <c r="S51" i="147"/>
  <c r="R50" i="147"/>
  <c r="R51" i="147"/>
  <c r="Q50" i="147"/>
  <c r="Q51" i="147"/>
  <c r="P50" i="147"/>
  <c r="P51" i="147"/>
  <c r="O50" i="147"/>
  <c r="O51" i="147"/>
  <c r="N50" i="147"/>
  <c r="N51" i="147"/>
  <c r="M50" i="147"/>
  <c r="M51" i="147"/>
  <c r="L50" i="147"/>
  <c r="K50" i="147"/>
  <c r="J50" i="147"/>
  <c r="I50" i="147"/>
  <c r="I51" i="147"/>
  <c r="H50" i="147"/>
  <c r="H51" i="147"/>
  <c r="G50" i="147"/>
  <c r="G51" i="147"/>
  <c r="F50" i="147"/>
  <c r="F51" i="147"/>
  <c r="E50" i="147"/>
  <c r="E51" i="147"/>
  <c r="D50" i="147"/>
  <c r="C50" i="147"/>
  <c r="C51" i="147"/>
  <c r="B50" i="147"/>
  <c r="AW35" i="147"/>
  <c r="AW36" i="147"/>
  <c r="AV35" i="147"/>
  <c r="AV36" i="147"/>
  <c r="AU35" i="147"/>
  <c r="AU36" i="147"/>
  <c r="AT35" i="147"/>
  <c r="AT36" i="147"/>
  <c r="AS35" i="147"/>
  <c r="AS36" i="147"/>
  <c r="AR35" i="147"/>
  <c r="AR36" i="147"/>
  <c r="AQ35" i="147"/>
  <c r="AQ36" i="147"/>
  <c r="AP35" i="147"/>
  <c r="AP36" i="147"/>
  <c r="AO35" i="147"/>
  <c r="AO36" i="147"/>
  <c r="AN35" i="147"/>
  <c r="AM35" i="147"/>
  <c r="AL35" i="147"/>
  <c r="AK35" i="147"/>
  <c r="AK36" i="147"/>
  <c r="AJ35" i="147"/>
  <c r="AJ36" i="147"/>
  <c r="AI35" i="147"/>
  <c r="AI36" i="147"/>
  <c r="AH35" i="147"/>
  <c r="AG35" i="147"/>
  <c r="AG36" i="147"/>
  <c r="AF35" i="147"/>
  <c r="AF36" i="147"/>
  <c r="AE35" i="147"/>
  <c r="AE36" i="147"/>
  <c r="AD35" i="147"/>
  <c r="AD36" i="147"/>
  <c r="AC35" i="147"/>
  <c r="AC36" i="147"/>
  <c r="AB35" i="147"/>
  <c r="AB36" i="147"/>
  <c r="AA35" i="147"/>
  <c r="AA36" i="147"/>
  <c r="Z35" i="147"/>
  <c r="Z36" i="147"/>
  <c r="Y35" i="147"/>
  <c r="Y36" i="147"/>
  <c r="X35" i="147"/>
  <c r="X36" i="147"/>
  <c r="W35" i="147"/>
  <c r="W36" i="147"/>
  <c r="V35" i="147"/>
  <c r="U35" i="147"/>
  <c r="U36" i="147"/>
  <c r="T35" i="147"/>
  <c r="T36" i="147"/>
  <c r="S35" i="147"/>
  <c r="R35" i="147"/>
  <c r="R36" i="147"/>
  <c r="Q35" i="147"/>
  <c r="Q36" i="147"/>
  <c r="P35" i="147"/>
  <c r="P36" i="147"/>
  <c r="O35" i="147"/>
  <c r="N35" i="147"/>
  <c r="N36" i="147"/>
  <c r="M35" i="147"/>
  <c r="M36" i="147"/>
  <c r="L35" i="147"/>
  <c r="L36" i="147"/>
  <c r="K35" i="147"/>
  <c r="J35" i="147"/>
  <c r="J36" i="147"/>
  <c r="I35" i="147"/>
  <c r="I36" i="147"/>
  <c r="H35" i="147"/>
  <c r="G35" i="147"/>
  <c r="G36" i="147"/>
  <c r="F35" i="147"/>
  <c r="F36" i="147"/>
  <c r="E35" i="147"/>
  <c r="E36" i="147"/>
  <c r="D35" i="147"/>
  <c r="C35" i="147"/>
  <c r="C36" i="147"/>
  <c r="B35" i="147"/>
  <c r="B36" i="147"/>
  <c r="AW20" i="147"/>
  <c r="AW21" i="147"/>
  <c r="AV20" i="147"/>
  <c r="AV21" i="147"/>
  <c r="AU20" i="147"/>
  <c r="AU21" i="147"/>
  <c r="AT20" i="147"/>
  <c r="AT21" i="147"/>
  <c r="AS20" i="147"/>
  <c r="AS21" i="147"/>
  <c r="AR20" i="147"/>
  <c r="AQ20" i="147"/>
  <c r="AQ21" i="147"/>
  <c r="AP20" i="147"/>
  <c r="AO20" i="147"/>
  <c r="AO21" i="147"/>
  <c r="AN20" i="147"/>
  <c r="AN21" i="147"/>
  <c r="AM20" i="147"/>
  <c r="AM21" i="147"/>
  <c r="AL20" i="147"/>
  <c r="AL21" i="147"/>
  <c r="AK20" i="147"/>
  <c r="AK21" i="147"/>
  <c r="AJ20" i="147"/>
  <c r="AJ21" i="147"/>
  <c r="AI20" i="147"/>
  <c r="AI21" i="147"/>
  <c r="AH20" i="147"/>
  <c r="AH21" i="147"/>
  <c r="AG20" i="147"/>
  <c r="AF20" i="147"/>
  <c r="AF21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Y21" i="147"/>
  <c r="X20" i="147"/>
  <c r="X21" i="147"/>
  <c r="W20" i="147"/>
  <c r="W21" i="147"/>
  <c r="V20" i="147"/>
  <c r="V21" i="147"/>
  <c r="U20" i="147"/>
  <c r="U21" i="147"/>
  <c r="T20" i="147"/>
  <c r="T21" i="147"/>
  <c r="S20" i="147"/>
  <c r="S21" i="147"/>
  <c r="R20" i="147"/>
  <c r="R21" i="147"/>
  <c r="Q20" i="147"/>
  <c r="Q21" i="147"/>
  <c r="P20" i="147"/>
  <c r="P21" i="147"/>
  <c r="O20" i="147"/>
  <c r="O21" i="147"/>
  <c r="N20" i="147"/>
  <c r="N21" i="147"/>
  <c r="M20" i="147"/>
  <c r="M21" i="147"/>
  <c r="L20" i="147"/>
  <c r="K20" i="147"/>
  <c r="K21" i="147"/>
  <c r="J20" i="147"/>
  <c r="J21" i="147"/>
  <c r="I20" i="147"/>
  <c r="I21" i="147"/>
  <c r="H20" i="147"/>
  <c r="H21" i="147"/>
  <c r="G20" i="147"/>
  <c r="G21" i="147"/>
  <c r="F20" i="147"/>
  <c r="E20" i="147"/>
  <c r="E21" i="147"/>
  <c r="D20" i="147"/>
  <c r="D21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/>
  <c r="R5" i="147"/>
  <c r="R6" i="147"/>
  <c r="Q5" i="147"/>
  <c r="Q6" i="147"/>
  <c r="P5" i="147"/>
  <c r="P6" i="147"/>
  <c r="O5" i="147"/>
  <c r="O6" i="147"/>
  <c r="N5" i="147"/>
  <c r="N6" i="147"/>
  <c r="M5" i="147"/>
  <c r="M6" i="147"/>
  <c r="L5" i="147"/>
  <c r="L6" i="147"/>
  <c r="K5" i="147"/>
  <c r="K6" i="147"/>
  <c r="J5" i="147"/>
  <c r="J6" i="147"/>
  <c r="I5" i="147"/>
  <c r="I6" i="147"/>
  <c r="H5" i="147"/>
  <c r="H6" i="147"/>
  <c r="G5" i="147"/>
  <c r="G6" i="147"/>
  <c r="F5" i="147"/>
  <c r="F6" i="147"/>
  <c r="E5" i="147"/>
  <c r="E6" i="147"/>
  <c r="D5" i="147"/>
  <c r="D6" i="147"/>
  <c r="C5" i="147"/>
  <c r="C6" i="147"/>
  <c r="B5" i="147"/>
  <c r="B6" i="147"/>
  <c r="AU66" i="147"/>
  <c r="AT66" i="147"/>
  <c r="AQ66" i="147"/>
  <c r="AL66" i="147"/>
  <c r="AE66" i="147"/>
  <c r="AB66" i="147"/>
  <c r="T66" i="147"/>
  <c r="O66" i="147"/>
  <c r="L66" i="147"/>
  <c r="B66" i="147"/>
  <c r="AP51" i="147"/>
  <c r="AL51" i="147"/>
  <c r="AI51" i="147"/>
  <c r="AD51" i="147"/>
  <c r="Z51" i="147"/>
  <c r="W51" i="147"/>
  <c r="V51" i="147"/>
  <c r="T51" i="147"/>
  <c r="L51" i="147"/>
  <c r="K51" i="147"/>
  <c r="J51" i="147"/>
  <c r="D51" i="147"/>
  <c r="B51" i="147"/>
  <c r="AN36" i="147"/>
  <c r="AM36" i="147"/>
  <c r="AL36" i="147"/>
  <c r="AH36" i="147"/>
  <c r="V36" i="147"/>
  <c r="S36" i="147"/>
  <c r="O36" i="147"/>
  <c r="K36" i="147"/>
  <c r="H36" i="147"/>
  <c r="D36" i="147"/>
  <c r="AR21" i="147"/>
  <c r="AP21" i="147"/>
  <c r="AG21" i="147"/>
  <c r="L21" i="147"/>
  <c r="F21" i="147"/>
  <c r="AN1" i="147"/>
  <c r="AA1" i="147"/>
  <c r="AW65" i="146"/>
  <c r="AV65" i="146"/>
  <c r="AV66" i="146"/>
  <c r="AU65" i="146"/>
  <c r="AU66" i="146"/>
  <c r="AT65" i="146"/>
  <c r="AT66" i="146"/>
  <c r="AS65" i="146"/>
  <c r="AS66" i="146"/>
  <c r="AR65" i="146"/>
  <c r="AQ65" i="146"/>
  <c r="AQ66" i="146"/>
  <c r="AP65" i="146"/>
  <c r="AP66" i="146"/>
  <c r="AO65" i="146"/>
  <c r="AO66" i="146"/>
  <c r="AN65" i="146"/>
  <c r="AN66" i="146"/>
  <c r="AM65" i="146"/>
  <c r="AL65" i="146"/>
  <c r="AL66" i="146"/>
  <c r="AK65" i="146"/>
  <c r="AK66" i="146"/>
  <c r="AJ65" i="146"/>
  <c r="AJ66" i="146"/>
  <c r="AI65" i="146"/>
  <c r="AI66" i="146"/>
  <c r="AH65" i="146"/>
  <c r="AH66" i="146"/>
  <c r="AG65" i="146"/>
  <c r="AF65" i="146"/>
  <c r="AF66" i="146"/>
  <c r="AE65" i="146"/>
  <c r="AE66" i="146"/>
  <c r="AD65" i="146"/>
  <c r="AD66" i="146"/>
  <c r="AC65" i="146"/>
  <c r="AC66" i="146"/>
  <c r="AB65" i="146"/>
  <c r="AA65" i="146"/>
  <c r="AA66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T66" i="146"/>
  <c r="S65" i="146"/>
  <c r="S66" i="146"/>
  <c r="R65" i="146"/>
  <c r="R66" i="146"/>
  <c r="Q65" i="146"/>
  <c r="Q66" i="146"/>
  <c r="P65" i="146"/>
  <c r="P66" i="146"/>
  <c r="O65" i="146"/>
  <c r="N65" i="146"/>
  <c r="N66" i="146"/>
  <c r="M65" i="146"/>
  <c r="M66" i="146"/>
  <c r="L65" i="146"/>
  <c r="L66" i="146"/>
  <c r="K65" i="146"/>
  <c r="K66" i="146"/>
  <c r="J65" i="146"/>
  <c r="J66" i="146"/>
  <c r="I65" i="146"/>
  <c r="I66" i="146"/>
  <c r="H65" i="146"/>
  <c r="H66" i="146"/>
  <c r="G65" i="146"/>
  <c r="G66" i="146"/>
  <c r="F65" i="146"/>
  <c r="F66" i="146"/>
  <c r="E65" i="146"/>
  <c r="D65" i="146"/>
  <c r="D66" i="146"/>
  <c r="C65" i="146"/>
  <c r="C66" i="146"/>
  <c r="B65" i="146"/>
  <c r="B66" i="146"/>
  <c r="AW50" i="146"/>
  <c r="AW51" i="146"/>
  <c r="AV50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N51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G51" i="146"/>
  <c r="AF50" i="146"/>
  <c r="AF51" i="146"/>
  <c r="AE50" i="146"/>
  <c r="AD50" i="146"/>
  <c r="AD51" i="146"/>
  <c r="AC50" i="146"/>
  <c r="AC51" i="146"/>
  <c r="AB50" i="146"/>
  <c r="AB51" i="146"/>
  <c r="AA50" i="146"/>
  <c r="AA51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R50" i="146"/>
  <c r="R51" i="146"/>
  <c r="Q50" i="146"/>
  <c r="Q51" i="146"/>
  <c r="P50" i="146"/>
  <c r="O50" i="146"/>
  <c r="N50" i="146"/>
  <c r="N51" i="146"/>
  <c r="M50" i="146"/>
  <c r="L50" i="146"/>
  <c r="L51" i="146"/>
  <c r="K50" i="146"/>
  <c r="K51" i="146"/>
  <c r="J50" i="146"/>
  <c r="J51" i="146"/>
  <c r="I50" i="146"/>
  <c r="I51" i="146"/>
  <c r="H50" i="146"/>
  <c r="G50" i="146"/>
  <c r="G51" i="146"/>
  <c r="F50" i="146"/>
  <c r="F51" i="146"/>
  <c r="E50" i="146"/>
  <c r="E51" i="146"/>
  <c r="D50" i="146"/>
  <c r="D51" i="146"/>
  <c r="C50" i="146"/>
  <c r="B50" i="146"/>
  <c r="B51" i="146"/>
  <c r="AW35" i="146"/>
  <c r="AW36" i="146"/>
  <c r="AV35" i="146"/>
  <c r="AV36" i="146"/>
  <c r="AU35" i="146"/>
  <c r="AT35" i="146"/>
  <c r="AT36" i="146"/>
  <c r="AS35" i="146"/>
  <c r="AS36" i="146"/>
  <c r="AR35" i="146"/>
  <c r="AQ35" i="146"/>
  <c r="AQ36" i="146"/>
  <c r="AP35" i="146"/>
  <c r="AP36" i="146"/>
  <c r="AO35" i="146"/>
  <c r="AN35" i="146"/>
  <c r="AN36" i="146"/>
  <c r="AM35" i="146"/>
  <c r="AM36" i="146"/>
  <c r="AL35" i="146"/>
  <c r="AL36" i="146"/>
  <c r="AK35" i="146"/>
  <c r="AK36" i="146"/>
  <c r="AJ35" i="146"/>
  <c r="AJ36" i="146"/>
  <c r="AI35" i="146"/>
  <c r="AH35" i="146"/>
  <c r="AH36" i="146"/>
  <c r="AG35" i="146"/>
  <c r="AG36" i="146"/>
  <c r="AF35" i="146"/>
  <c r="AE35" i="146"/>
  <c r="AE36" i="146"/>
  <c r="AD35" i="146"/>
  <c r="AD36" i="146"/>
  <c r="AC35" i="146"/>
  <c r="AC36" i="146"/>
  <c r="AB35" i="146"/>
  <c r="AB36" i="146"/>
  <c r="AA35" i="146"/>
  <c r="Z35" i="146"/>
  <c r="Z36" i="146"/>
  <c r="Y35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D36" i="146"/>
  <c r="C35" i="146"/>
  <c r="C36" i="146"/>
  <c r="B35" i="146"/>
  <c r="B36" i="146"/>
  <c r="AW20" i="146"/>
  <c r="AW21" i="146"/>
  <c r="AV20" i="146"/>
  <c r="AV21" i="146"/>
  <c r="AU20" i="146"/>
  <c r="AU21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N20" i="146"/>
  <c r="AN21" i="146"/>
  <c r="AM20" i="146"/>
  <c r="AM21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G21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AA21" i="146"/>
  <c r="Z20" i="146"/>
  <c r="Z21" i="146"/>
  <c r="Y20" i="146"/>
  <c r="Y21" i="146"/>
  <c r="X20" i="146"/>
  <c r="X21" i="146"/>
  <c r="W20" i="146"/>
  <c r="W21" i="146"/>
  <c r="V20" i="146"/>
  <c r="V21" i="146"/>
  <c r="U20" i="146"/>
  <c r="U21" i="146"/>
  <c r="T20" i="146"/>
  <c r="T21" i="146"/>
  <c r="S20" i="146"/>
  <c r="S21" i="146"/>
  <c r="R20" i="146"/>
  <c r="R21" i="146"/>
  <c r="Q20" i="146"/>
  <c r="Q21" i="146"/>
  <c r="P20" i="146"/>
  <c r="P21" i="146"/>
  <c r="O20" i="146"/>
  <c r="O21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/>
  <c r="G20" i="146"/>
  <c r="G21" i="146"/>
  <c r="F20" i="146"/>
  <c r="F21" i="146"/>
  <c r="E20" i="146"/>
  <c r="E21" i="146"/>
  <c r="D20" i="146"/>
  <c r="D21" i="146"/>
  <c r="C20" i="146"/>
  <c r="C21" i="146"/>
  <c r="B20" i="146"/>
  <c r="B21" i="146"/>
  <c r="AW5" i="146"/>
  <c r="AW6" i="146"/>
  <c r="AV5" i="146"/>
  <c r="AV6" i="146"/>
  <c r="AU5" i="146"/>
  <c r="AU6" i="146"/>
  <c r="AT5" i="146"/>
  <c r="AT6" i="146"/>
  <c r="AS5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T5" i="146"/>
  <c r="T6" i="146"/>
  <c r="S5" i="146"/>
  <c r="S6" i="146"/>
  <c r="R5" i="146"/>
  <c r="R6" i="146"/>
  <c r="Q5" i="146"/>
  <c r="Q6" i="146"/>
  <c r="P5" i="146"/>
  <c r="P6" i="146"/>
  <c r="O5" i="146"/>
  <c r="O6" i="146"/>
  <c r="N5" i="146"/>
  <c r="N6" i="146"/>
  <c r="M5" i="146"/>
  <c r="M6" i="146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/>
  <c r="E5" i="146"/>
  <c r="E6" i="146"/>
  <c r="D5" i="146"/>
  <c r="D6" i="146"/>
  <c r="C5" i="146"/>
  <c r="C6" i="146"/>
  <c r="B5" i="146"/>
  <c r="B6" i="146"/>
  <c r="AW66" i="146"/>
  <c r="AR66" i="146"/>
  <c r="AM66" i="146"/>
  <c r="AG66" i="146"/>
  <c r="AB66" i="146"/>
  <c r="O66" i="146"/>
  <c r="E66" i="146"/>
  <c r="AV51" i="146"/>
  <c r="AE51" i="146"/>
  <c r="S51" i="146"/>
  <c r="P51" i="146"/>
  <c r="O51" i="146"/>
  <c r="M51" i="146"/>
  <c r="H51" i="146"/>
  <c r="C51" i="146"/>
  <c r="AU36" i="146"/>
  <c r="AR36" i="146"/>
  <c r="AO36" i="146"/>
  <c r="AI36" i="146"/>
  <c r="AF36" i="146"/>
  <c r="AA36" i="146"/>
  <c r="Y36" i="146"/>
  <c r="AO21" i="146"/>
  <c r="AS6" i="146"/>
  <c r="U6" i="146"/>
  <c r="AN1" i="146"/>
  <c r="AA1" i="146"/>
  <c r="AW65" i="145"/>
  <c r="AW66" i="145"/>
  <c r="AV65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O66" i="145"/>
  <c r="AN65" i="145"/>
  <c r="AN66" i="145"/>
  <c r="AM65" i="145"/>
  <c r="AM66" i="145"/>
  <c r="AL65" i="145"/>
  <c r="AL66" i="145"/>
  <c r="AK65" i="145"/>
  <c r="AK66" i="145"/>
  <c r="AJ65" i="145"/>
  <c r="AJ66" i="145"/>
  <c r="AI65" i="145"/>
  <c r="AI66" i="145"/>
  <c r="AH65" i="145"/>
  <c r="AH66" i="145"/>
  <c r="AG65" i="145"/>
  <c r="AG66" i="145"/>
  <c r="AF65" i="145"/>
  <c r="AE65" i="145"/>
  <c r="AE66" i="145"/>
  <c r="AD65" i="145"/>
  <c r="AD66" i="145"/>
  <c r="AC65" i="145"/>
  <c r="AC66" i="145"/>
  <c r="AB65" i="145"/>
  <c r="AB66" i="145"/>
  <c r="AA65" i="145"/>
  <c r="AA66" i="145"/>
  <c r="Z65" i="145"/>
  <c r="Z66" i="145"/>
  <c r="Y65" i="145"/>
  <c r="Y66" i="145"/>
  <c r="X65" i="145"/>
  <c r="X66" i="145"/>
  <c r="W65" i="145"/>
  <c r="W66" i="145"/>
  <c r="V65" i="145"/>
  <c r="V66" i="145"/>
  <c r="U65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/>
  <c r="J65" i="145"/>
  <c r="J66" i="145"/>
  <c r="I65" i="145"/>
  <c r="I66" i="145"/>
  <c r="H65" i="145"/>
  <c r="H66" i="145"/>
  <c r="G65" i="145"/>
  <c r="G66" i="145"/>
  <c r="F65" i="145"/>
  <c r="F66" i="145"/>
  <c r="E65" i="145"/>
  <c r="E66" i="145"/>
  <c r="D65" i="145"/>
  <c r="D66" i="145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R51" i="145"/>
  <c r="AQ50" i="145"/>
  <c r="AQ51" i="145"/>
  <c r="AP50" i="145"/>
  <c r="AP51" i="145"/>
  <c r="AO50" i="145"/>
  <c r="AO51" i="145"/>
  <c r="AN50" i="145"/>
  <c r="AM50" i="145"/>
  <c r="AM51" i="145"/>
  <c r="AL50" i="145"/>
  <c r="AL51" i="145"/>
  <c r="AK50" i="145"/>
  <c r="AK51" i="145"/>
  <c r="AJ50" i="145"/>
  <c r="AJ51" i="145"/>
  <c r="AI50" i="145"/>
  <c r="AI51" i="145"/>
  <c r="AH50" i="145"/>
  <c r="AH51" i="145"/>
  <c r="AG50" i="145"/>
  <c r="AG51" i="145"/>
  <c r="AF50" i="145"/>
  <c r="AF51" i="145"/>
  <c r="AE50" i="145"/>
  <c r="AE51" i="145"/>
  <c r="AD50" i="145"/>
  <c r="AD51" i="145"/>
  <c r="AC50" i="145"/>
  <c r="AC51" i="145"/>
  <c r="AB50" i="145"/>
  <c r="AB51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P51" i="145"/>
  <c r="O50" i="145"/>
  <c r="O51" i="145"/>
  <c r="N50" i="145"/>
  <c r="N51" i="145"/>
  <c r="M50" i="145"/>
  <c r="M51" i="145"/>
  <c r="L50" i="145"/>
  <c r="L51" i="145"/>
  <c r="K50" i="145"/>
  <c r="K51" i="145"/>
  <c r="J50" i="145"/>
  <c r="J51" i="145"/>
  <c r="I50" i="145"/>
  <c r="I51" i="145"/>
  <c r="H50" i="145"/>
  <c r="H51" i="145"/>
  <c r="G50" i="145"/>
  <c r="G51" i="145"/>
  <c r="F50" i="145"/>
  <c r="F51" i="145"/>
  <c r="E50" i="145"/>
  <c r="E51" i="145"/>
  <c r="D50" i="145"/>
  <c r="D51" i="145"/>
  <c r="C50" i="145"/>
  <c r="C51" i="145"/>
  <c r="B50" i="145"/>
  <c r="B51" i="145"/>
  <c r="AW35" i="145"/>
  <c r="AW3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V20" i="145"/>
  <c r="AV21" i="145"/>
  <c r="AU20" i="145"/>
  <c r="AU21" i="145"/>
  <c r="AT20" i="145"/>
  <c r="AT21" i="145"/>
  <c r="AS20" i="145"/>
  <c r="AS21" i="145"/>
  <c r="AR20" i="145"/>
  <c r="AR21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B21" i="145"/>
  <c r="AA20" i="145"/>
  <c r="AA21" i="145"/>
  <c r="Z20" i="145"/>
  <c r="Z21" i="145"/>
  <c r="Y20" i="145"/>
  <c r="Y21" i="145"/>
  <c r="X20" i="145"/>
  <c r="X21" i="145"/>
  <c r="W20" i="145"/>
  <c r="W21" i="145"/>
  <c r="V20" i="145"/>
  <c r="V21" i="145"/>
  <c r="U20" i="145"/>
  <c r="U21" i="145"/>
  <c r="T20" i="145"/>
  <c r="S20" i="145"/>
  <c r="S21" i="145"/>
  <c r="R20" i="145"/>
  <c r="R21" i="145"/>
  <c r="Q20" i="145"/>
  <c r="Q21" i="145"/>
  <c r="P20" i="145"/>
  <c r="P21" i="145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/>
  <c r="G20" i="145"/>
  <c r="G21" i="145"/>
  <c r="F20" i="145"/>
  <c r="F21" i="145"/>
  <c r="E20" i="145"/>
  <c r="E21" i="145"/>
  <c r="D20" i="145"/>
  <c r="D21" i="145"/>
  <c r="C20" i="145"/>
  <c r="C21" i="145"/>
  <c r="B20" i="145"/>
  <c r="B21" i="145"/>
  <c r="AW5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/>
  <c r="P5" i="145"/>
  <c r="P6" i="145"/>
  <c r="O5" i="145"/>
  <c r="O6" i="145"/>
  <c r="N5" i="145"/>
  <c r="N6" i="145"/>
  <c r="M5" i="145"/>
  <c r="M6" i="145"/>
  <c r="L5" i="145"/>
  <c r="L6" i="145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/>
  <c r="AV66" i="145"/>
  <c r="AF66" i="145"/>
  <c r="U66" i="145"/>
  <c r="AN51" i="145"/>
  <c r="AW21" i="145"/>
  <c r="T21" i="145"/>
  <c r="AW6" i="145"/>
  <c r="AN1" i="145"/>
  <c r="AA1" i="145"/>
  <c r="AW65" i="144"/>
  <c r="AW66" i="144"/>
  <c r="AV65" i="144"/>
  <c r="AV66" i="144"/>
  <c r="AU65" i="144"/>
  <c r="AU66" i="144"/>
  <c r="AT65" i="144"/>
  <c r="AT66" i="144"/>
  <c r="AS65" i="144"/>
  <c r="AS66" i="144"/>
  <c r="AR65" i="144"/>
  <c r="AR66" i="144"/>
  <c r="AQ65" i="144"/>
  <c r="AQ66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K66" i="144"/>
  <c r="AJ65" i="144"/>
  <c r="AJ66" i="144"/>
  <c r="AI65" i="144"/>
  <c r="AI66" i="144"/>
  <c r="AH65" i="144"/>
  <c r="AH66" i="144"/>
  <c r="AG65" i="144"/>
  <c r="AG66" i="144"/>
  <c r="AF65" i="144"/>
  <c r="AF66" i="144"/>
  <c r="AE65" i="144"/>
  <c r="AE66" i="144"/>
  <c r="AD65" i="144"/>
  <c r="AC65" i="144"/>
  <c r="AC66" i="144"/>
  <c r="AB65" i="144"/>
  <c r="AB66" i="144"/>
  <c r="AA65" i="144"/>
  <c r="AA66" i="144"/>
  <c r="Z65" i="144"/>
  <c r="Z66" i="144"/>
  <c r="Y65" i="144"/>
  <c r="Y66" i="144"/>
  <c r="X65" i="144"/>
  <c r="X66" i="144"/>
  <c r="W65" i="144"/>
  <c r="W66" i="144"/>
  <c r="V65" i="144"/>
  <c r="V66" i="144"/>
  <c r="U65" i="144"/>
  <c r="U66" i="144"/>
  <c r="T65" i="144"/>
  <c r="T66" i="144"/>
  <c r="S65" i="144"/>
  <c r="S66" i="144"/>
  <c r="R65" i="144"/>
  <c r="R66" i="144"/>
  <c r="Q65" i="144"/>
  <c r="P65" i="144"/>
  <c r="P66" i="144"/>
  <c r="O65" i="144"/>
  <c r="O66" i="144"/>
  <c r="N65" i="144"/>
  <c r="N66" i="144"/>
  <c r="M65" i="144"/>
  <c r="L65" i="144"/>
  <c r="L66" i="144"/>
  <c r="K65" i="144"/>
  <c r="J65" i="144"/>
  <c r="J66" i="144"/>
  <c r="I65" i="144"/>
  <c r="I66" i="144"/>
  <c r="H65" i="144"/>
  <c r="H66" i="144"/>
  <c r="G65" i="144"/>
  <c r="G66" i="144"/>
  <c r="F65" i="144"/>
  <c r="F66" i="144"/>
  <c r="E65" i="144"/>
  <c r="E66" i="144"/>
  <c r="D65" i="144"/>
  <c r="D66" i="144"/>
  <c r="C65" i="144"/>
  <c r="C66" i="144"/>
  <c r="B65" i="144"/>
  <c r="B66" i="144"/>
  <c r="AW50" i="144"/>
  <c r="AV50" i="144"/>
  <c r="AV51" i="144"/>
  <c r="AU50" i="144"/>
  <c r="AU51" i="144"/>
  <c r="AT50" i="144"/>
  <c r="AT51" i="144"/>
  <c r="AS50" i="144"/>
  <c r="AS51" i="144"/>
  <c r="AR50" i="144"/>
  <c r="AR51" i="144"/>
  <c r="AQ50" i="144"/>
  <c r="AQ51" i="144"/>
  <c r="AP50" i="144"/>
  <c r="AP51" i="144"/>
  <c r="AO50" i="144"/>
  <c r="AO51" i="144"/>
  <c r="AN50" i="144"/>
  <c r="AM50" i="144"/>
  <c r="AM51" i="144"/>
  <c r="AL50" i="144"/>
  <c r="AL51" i="144"/>
  <c r="AK50" i="144"/>
  <c r="AJ50" i="144"/>
  <c r="AJ51" i="144"/>
  <c r="AI50" i="144"/>
  <c r="AI51" i="144"/>
  <c r="AH50" i="144"/>
  <c r="AH51" i="144"/>
  <c r="AG50" i="144"/>
  <c r="AG51" i="144"/>
  <c r="AF50" i="144"/>
  <c r="AF51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Y51" i="144"/>
  <c r="X50" i="144"/>
  <c r="X51" i="144"/>
  <c r="W50" i="144"/>
  <c r="W51" i="144"/>
  <c r="V50" i="144"/>
  <c r="V51" i="144"/>
  <c r="U50" i="144"/>
  <c r="U51" i="144"/>
  <c r="T50" i="144"/>
  <c r="T51" i="144"/>
  <c r="S50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/>
  <c r="J50" i="144"/>
  <c r="J51" i="144"/>
  <c r="I50" i="144"/>
  <c r="I51" i="144"/>
  <c r="H50" i="144"/>
  <c r="H51" i="144"/>
  <c r="G50" i="144"/>
  <c r="G51" i="144"/>
  <c r="F50" i="144"/>
  <c r="F51" i="144"/>
  <c r="E50" i="144"/>
  <c r="E51" i="144"/>
  <c r="D50" i="144"/>
  <c r="D51" i="144"/>
  <c r="C50" i="144"/>
  <c r="C51" i="144"/>
  <c r="B50" i="144"/>
  <c r="B51" i="144"/>
  <c r="AW35" i="144"/>
  <c r="AW36" i="144"/>
  <c r="AV35" i="144"/>
  <c r="AV36" i="144"/>
  <c r="AU35" i="144"/>
  <c r="AT35" i="144"/>
  <c r="AT36" i="144"/>
  <c r="AS35" i="144"/>
  <c r="AS36" i="144"/>
  <c r="AR35" i="144"/>
  <c r="AR36" i="144"/>
  <c r="AQ35" i="144"/>
  <c r="AQ36" i="144"/>
  <c r="AP35" i="144"/>
  <c r="AP36" i="144"/>
  <c r="AO35" i="144"/>
  <c r="AO36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E36" i="144"/>
  <c r="AD35" i="144"/>
  <c r="AD36" i="144"/>
  <c r="AC35" i="144"/>
  <c r="AC36" i="144"/>
  <c r="AB35" i="144"/>
  <c r="AB36" i="144"/>
  <c r="AA35" i="144"/>
  <c r="AA36" i="144"/>
  <c r="Z35" i="144"/>
  <c r="Z36" i="144"/>
  <c r="Y35" i="144"/>
  <c r="X35" i="144"/>
  <c r="X36" i="144"/>
  <c r="W35" i="144"/>
  <c r="W36" i="144"/>
  <c r="V35" i="144"/>
  <c r="V36" i="144"/>
  <c r="U35" i="144"/>
  <c r="U36" i="144"/>
  <c r="T35" i="144"/>
  <c r="T36" i="144"/>
  <c r="S35" i="144"/>
  <c r="S36" i="144"/>
  <c r="R35" i="144"/>
  <c r="R36" i="144"/>
  <c r="Q35" i="144"/>
  <c r="P35" i="144"/>
  <c r="O35" i="144"/>
  <c r="O36" i="144"/>
  <c r="N35" i="144"/>
  <c r="N36" i="144"/>
  <c r="M35" i="144"/>
  <c r="M36" i="144"/>
  <c r="L35" i="144"/>
  <c r="L36" i="144"/>
  <c r="K35" i="144"/>
  <c r="K36" i="144"/>
  <c r="J35" i="144"/>
  <c r="J36" i="144"/>
  <c r="I35" i="144"/>
  <c r="I36" i="144"/>
  <c r="H35" i="144"/>
  <c r="H36" i="144"/>
  <c r="G35" i="144"/>
  <c r="F35" i="144"/>
  <c r="F36" i="144"/>
  <c r="E35" i="144"/>
  <c r="E36" i="144"/>
  <c r="D35" i="144"/>
  <c r="D36" i="144"/>
  <c r="C35" i="144"/>
  <c r="B35" i="144"/>
  <c r="B36" i="144"/>
  <c r="AW20" i="144"/>
  <c r="AW21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P20" i="144"/>
  <c r="AP21" i="144"/>
  <c r="AO20" i="144"/>
  <c r="AO21" i="144"/>
  <c r="AN20" i="144"/>
  <c r="AN21" i="144"/>
  <c r="AM20" i="144"/>
  <c r="AM21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G21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Y21" i="144"/>
  <c r="X20" i="144"/>
  <c r="X21" i="144"/>
  <c r="W20" i="144"/>
  <c r="W21" i="144"/>
  <c r="V20" i="144"/>
  <c r="V21" i="144"/>
  <c r="U20" i="144"/>
  <c r="U21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/>
  <c r="G20" i="144"/>
  <c r="G21" i="144"/>
  <c r="F20" i="144"/>
  <c r="F21" i="144"/>
  <c r="E20" i="144"/>
  <c r="E21" i="144"/>
  <c r="D20" i="144"/>
  <c r="D21" i="144"/>
  <c r="C20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/>
  <c r="O5" i="144"/>
  <c r="O6" i="144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/>
  <c r="C5" i="144"/>
  <c r="C6" i="144"/>
  <c r="B5" i="144"/>
  <c r="B6" i="144"/>
  <c r="AD66" i="144"/>
  <c r="Q66" i="144"/>
  <c r="M66" i="144"/>
  <c r="K66" i="144"/>
  <c r="AW51" i="144"/>
  <c r="AN51" i="144"/>
  <c r="AK51" i="144"/>
  <c r="S51" i="144"/>
  <c r="AU36" i="144"/>
  <c r="Y36" i="144"/>
  <c r="Q36" i="144"/>
  <c r="P36" i="144"/>
  <c r="G36" i="144"/>
  <c r="C36" i="144"/>
  <c r="AQ21" i="144"/>
  <c r="C21" i="144"/>
  <c r="AN1" i="144"/>
  <c r="AA1" i="144"/>
  <c r="AW65" i="143"/>
  <c r="AW66" i="143"/>
  <c r="AV65" i="143"/>
  <c r="AV66" i="143"/>
  <c r="AU65" i="143"/>
  <c r="AU66" i="143"/>
  <c r="AT65" i="143"/>
  <c r="AT66" i="143"/>
  <c r="AS65" i="143"/>
  <c r="AS66" i="143"/>
  <c r="AR65" i="143"/>
  <c r="AR66" i="143"/>
  <c r="AQ65" i="143"/>
  <c r="AQ66" i="143"/>
  <c r="AP65" i="143"/>
  <c r="AP66" i="143"/>
  <c r="AO65" i="143"/>
  <c r="AO66" i="143"/>
  <c r="AN65" i="143"/>
  <c r="AN66" i="143"/>
  <c r="AM65" i="143"/>
  <c r="AM66" i="143"/>
  <c r="AL65" i="143"/>
  <c r="AL66" i="143"/>
  <c r="AK65" i="143"/>
  <c r="AK66" i="143"/>
  <c r="AJ65" i="143"/>
  <c r="AJ66" i="143"/>
  <c r="AI65" i="143"/>
  <c r="AI66" i="143"/>
  <c r="AH65" i="143"/>
  <c r="AH66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B66" i="143"/>
  <c r="AA65" i="143"/>
  <c r="AA66" i="143"/>
  <c r="Z65" i="143"/>
  <c r="Z66" i="143"/>
  <c r="Y65" i="143"/>
  <c r="Y66" i="143"/>
  <c r="X65" i="143"/>
  <c r="X66" i="143"/>
  <c r="W65" i="143"/>
  <c r="W66" i="143"/>
  <c r="V65" i="143"/>
  <c r="V66" i="143"/>
  <c r="U65" i="143"/>
  <c r="U66" i="143"/>
  <c r="T65" i="143"/>
  <c r="T66" i="143"/>
  <c r="S65" i="143"/>
  <c r="S66" i="143"/>
  <c r="R65" i="143"/>
  <c r="R66" i="143"/>
  <c r="Q65" i="143"/>
  <c r="P65" i="143"/>
  <c r="P66" i="143"/>
  <c r="O65" i="143"/>
  <c r="O66" i="143"/>
  <c r="N65" i="143"/>
  <c r="N66" i="143"/>
  <c r="M65" i="143"/>
  <c r="M66" i="143"/>
  <c r="L65" i="143"/>
  <c r="L66" i="143"/>
  <c r="K65" i="143"/>
  <c r="K66" i="143"/>
  <c r="J65" i="143"/>
  <c r="J66" i="143"/>
  <c r="I65" i="143"/>
  <c r="I66" i="143"/>
  <c r="H65" i="143"/>
  <c r="H66" i="143"/>
  <c r="G65" i="143"/>
  <c r="G66" i="143"/>
  <c r="F65" i="143"/>
  <c r="F66" i="143"/>
  <c r="E65" i="143"/>
  <c r="D65" i="143"/>
  <c r="D66" i="143"/>
  <c r="C65" i="143"/>
  <c r="C66" i="143"/>
  <c r="B65" i="143"/>
  <c r="B66" i="143"/>
  <c r="AW50" i="143"/>
  <c r="AW51" i="143"/>
  <c r="AV50" i="143"/>
  <c r="AV51" i="143"/>
  <c r="AU50" i="143"/>
  <c r="AU51" i="143"/>
  <c r="AT50" i="143"/>
  <c r="AT51" i="143"/>
  <c r="AS50" i="143"/>
  <c r="AS51" i="143"/>
  <c r="AR50" i="143"/>
  <c r="AR51" i="143"/>
  <c r="AQ50" i="143"/>
  <c r="AQ51" i="143"/>
  <c r="AP50" i="143"/>
  <c r="AP51" i="143"/>
  <c r="AO50" i="143"/>
  <c r="AO51" i="143"/>
  <c r="AN50" i="143"/>
  <c r="AN51" i="143"/>
  <c r="AM50" i="143"/>
  <c r="AM51" i="143"/>
  <c r="AL50" i="143"/>
  <c r="AL51" i="143"/>
  <c r="AK50" i="143"/>
  <c r="AK51" i="143"/>
  <c r="AJ50" i="143"/>
  <c r="AJ51" i="143"/>
  <c r="AI50" i="143"/>
  <c r="AI51" i="143"/>
  <c r="AH50" i="143"/>
  <c r="AH51" i="143"/>
  <c r="AG50" i="143"/>
  <c r="AG51" i="143"/>
  <c r="AF50" i="143"/>
  <c r="AF51" i="143"/>
  <c r="AE50" i="143"/>
  <c r="AE51" i="143"/>
  <c r="AD50" i="143"/>
  <c r="AD51" i="143"/>
  <c r="AC50" i="143"/>
  <c r="AC51" i="143"/>
  <c r="AB50" i="143"/>
  <c r="AB51" i="143"/>
  <c r="AA50" i="143"/>
  <c r="AA51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S51" i="143"/>
  <c r="R50" i="143"/>
  <c r="R51" i="143"/>
  <c r="Q50" i="143"/>
  <c r="Q51" i="143"/>
  <c r="P50" i="143"/>
  <c r="P51" i="143"/>
  <c r="O50" i="143"/>
  <c r="O51" i="143"/>
  <c r="N50" i="143"/>
  <c r="N51" i="143"/>
  <c r="M50" i="143"/>
  <c r="M51" i="143"/>
  <c r="L50" i="143"/>
  <c r="L51" i="143"/>
  <c r="K50" i="143"/>
  <c r="J50" i="143"/>
  <c r="J51" i="143"/>
  <c r="I50" i="143"/>
  <c r="H50" i="143"/>
  <c r="H51" i="143"/>
  <c r="G50" i="143"/>
  <c r="G51" i="143"/>
  <c r="F50" i="143"/>
  <c r="F51" i="143"/>
  <c r="E50" i="143"/>
  <c r="E51" i="143"/>
  <c r="D50" i="143"/>
  <c r="D51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Q36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I35" i="143"/>
  <c r="AI36" i="143"/>
  <c r="AH35" i="143"/>
  <c r="AH36" i="143"/>
  <c r="AG35" i="143"/>
  <c r="AG36" i="143"/>
  <c r="AF35" i="143"/>
  <c r="AF36" i="143"/>
  <c r="AE35" i="143"/>
  <c r="AE36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Y36" i="143"/>
  <c r="X35" i="143"/>
  <c r="X36" i="143"/>
  <c r="W35" i="143"/>
  <c r="W36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K35" i="143"/>
  <c r="K36" i="143"/>
  <c r="J35" i="143"/>
  <c r="J36" i="143"/>
  <c r="I35" i="143"/>
  <c r="I36" i="143"/>
  <c r="H35" i="143"/>
  <c r="H36" i="143"/>
  <c r="G35" i="143"/>
  <c r="G36" i="143"/>
  <c r="F35" i="143"/>
  <c r="F36" i="143"/>
  <c r="E35" i="143"/>
  <c r="E36" i="143"/>
  <c r="D35" i="143"/>
  <c r="D36" i="143"/>
  <c r="C35" i="143"/>
  <c r="B35" i="143"/>
  <c r="B36" i="143"/>
  <c r="AW20" i="143"/>
  <c r="AW21" i="143"/>
  <c r="AV20" i="143"/>
  <c r="AV21" i="143"/>
  <c r="AU20" i="143"/>
  <c r="AU21" i="143"/>
  <c r="AT20" i="143"/>
  <c r="AT21" i="143"/>
  <c r="AS20" i="143"/>
  <c r="AS21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K21" i="143"/>
  <c r="AJ20" i="143"/>
  <c r="AJ21" i="143"/>
  <c r="AI20" i="143"/>
  <c r="AI21" i="143"/>
  <c r="AH20" i="143"/>
  <c r="AH21" i="143"/>
  <c r="AG20" i="143"/>
  <c r="AF20" i="143"/>
  <c r="AF21" i="143"/>
  <c r="AE20" i="143"/>
  <c r="AE21" i="143"/>
  <c r="AD20" i="143"/>
  <c r="AD21" i="143"/>
  <c r="AC20" i="143"/>
  <c r="AC21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U21" i="143"/>
  <c r="T20" i="143"/>
  <c r="T21" i="143"/>
  <c r="S20" i="143"/>
  <c r="S21" i="143"/>
  <c r="R20" i="143"/>
  <c r="R21" i="143"/>
  <c r="Q20" i="143"/>
  <c r="Q21" i="143"/>
  <c r="P20" i="143"/>
  <c r="P21" i="143"/>
  <c r="O20" i="143"/>
  <c r="O21" i="143"/>
  <c r="N20" i="143"/>
  <c r="N21" i="143"/>
  <c r="M20" i="143"/>
  <c r="M21" i="143"/>
  <c r="L20" i="143"/>
  <c r="L21" i="143"/>
  <c r="K20" i="143"/>
  <c r="K21" i="143"/>
  <c r="J20" i="143"/>
  <c r="J21" i="143"/>
  <c r="I20" i="143"/>
  <c r="I21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K6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/>
  <c r="O5" i="143"/>
  <c r="O6" i="143"/>
  <c r="N5" i="143"/>
  <c r="N6" i="143"/>
  <c r="M5" i="143"/>
  <c r="M6" i="143"/>
  <c r="L5" i="143"/>
  <c r="L6" i="143"/>
  <c r="K5" i="143"/>
  <c r="K6" i="143"/>
  <c r="J5" i="143"/>
  <c r="J6" i="143"/>
  <c r="I5" i="143"/>
  <c r="I6" i="143"/>
  <c r="H5" i="143"/>
  <c r="H6" i="143"/>
  <c r="G5" i="143"/>
  <c r="G6" i="143"/>
  <c r="F5" i="143"/>
  <c r="F6" i="143"/>
  <c r="E5" i="143"/>
  <c r="E6" i="143"/>
  <c r="D5" i="143"/>
  <c r="D6" i="143"/>
  <c r="C5" i="143"/>
  <c r="C6" i="143"/>
  <c r="B5" i="143"/>
  <c r="B6" i="143"/>
  <c r="Q66" i="143"/>
  <c r="E66" i="143"/>
  <c r="K51" i="143"/>
  <c r="I51" i="143"/>
  <c r="AJ36" i="143"/>
  <c r="L36" i="143"/>
  <c r="C36" i="143"/>
  <c r="AG21" i="143"/>
  <c r="AN1" i="143"/>
  <c r="AA1" i="143"/>
  <c r="AW65" i="142"/>
  <c r="AW66" i="142"/>
  <c r="AV65" i="142"/>
  <c r="AU65" i="142"/>
  <c r="AU66" i="142"/>
  <c r="AT65" i="142"/>
  <c r="AT66" i="142"/>
  <c r="AS65" i="142"/>
  <c r="AS66" i="142"/>
  <c r="AR65" i="142"/>
  <c r="AR66" i="142"/>
  <c r="AQ65" i="142"/>
  <c r="AQ66" i="142"/>
  <c r="AP65" i="142"/>
  <c r="AP66" i="142"/>
  <c r="AO65" i="142"/>
  <c r="AO66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G66" i="142"/>
  <c r="AF65" i="142"/>
  <c r="AF66" i="142"/>
  <c r="AE65" i="142"/>
  <c r="AE66" i="142"/>
  <c r="AD65" i="142"/>
  <c r="AD66" i="142"/>
  <c r="AC65" i="142"/>
  <c r="AC66" i="142"/>
  <c r="AB65" i="142"/>
  <c r="AB66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T66" i="142"/>
  <c r="S65" i="142"/>
  <c r="S66" i="142"/>
  <c r="R65" i="142"/>
  <c r="R66" i="142"/>
  <c r="Q65" i="142"/>
  <c r="Q66" i="142"/>
  <c r="P65" i="142"/>
  <c r="O65" i="142"/>
  <c r="O66" i="142"/>
  <c r="N65" i="142"/>
  <c r="N66" i="142"/>
  <c r="M65" i="142"/>
  <c r="M66" i="142"/>
  <c r="L65" i="142"/>
  <c r="L66" i="142"/>
  <c r="K65" i="142"/>
  <c r="K66" i="142"/>
  <c r="J65" i="142"/>
  <c r="J66" i="142"/>
  <c r="I65" i="142"/>
  <c r="I66" i="142"/>
  <c r="H65" i="142"/>
  <c r="H66" i="142"/>
  <c r="G65" i="142"/>
  <c r="G66" i="142"/>
  <c r="F65" i="142"/>
  <c r="E65" i="142"/>
  <c r="E66" i="142"/>
  <c r="D65" i="142"/>
  <c r="D66" i="142"/>
  <c r="C65" i="142"/>
  <c r="C66" i="142"/>
  <c r="B65" i="142"/>
  <c r="B66" i="142"/>
  <c r="AW50" i="142"/>
  <c r="AW51" i="142"/>
  <c r="AV50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M50" i="142"/>
  <c r="AM51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Y51" i="142"/>
  <c r="X50" i="142"/>
  <c r="X51" i="142"/>
  <c r="W50" i="142"/>
  <c r="W51" i="142"/>
  <c r="V50" i="142"/>
  <c r="V51" i="142"/>
  <c r="U50" i="142"/>
  <c r="U51" i="142"/>
  <c r="T50" i="142"/>
  <c r="S50" i="142"/>
  <c r="S51" i="142"/>
  <c r="R50" i="142"/>
  <c r="R51" i="142"/>
  <c r="Q50" i="142"/>
  <c r="Q51" i="142"/>
  <c r="P50" i="142"/>
  <c r="P51" i="142"/>
  <c r="O50" i="142"/>
  <c r="O51" i="142"/>
  <c r="N50" i="142"/>
  <c r="N51" i="142"/>
  <c r="M50" i="142"/>
  <c r="M51" i="142"/>
  <c r="L50" i="142"/>
  <c r="L51" i="142"/>
  <c r="K50" i="142"/>
  <c r="K51" i="142"/>
  <c r="J50" i="142"/>
  <c r="J51" i="142"/>
  <c r="I50" i="142"/>
  <c r="I51" i="142"/>
  <c r="H50" i="142"/>
  <c r="H51" i="142"/>
  <c r="G50" i="142"/>
  <c r="G51" i="142"/>
  <c r="F50" i="142"/>
  <c r="F51" i="142"/>
  <c r="E50" i="142"/>
  <c r="E51" i="142"/>
  <c r="D50" i="142"/>
  <c r="D51" i="142"/>
  <c r="C50" i="142"/>
  <c r="C51" i="142"/>
  <c r="B50" i="142"/>
  <c r="B51" i="142"/>
  <c r="AW35" i="142"/>
  <c r="AW36" i="142"/>
  <c r="AV35" i="142"/>
  <c r="AV36" i="142"/>
  <c r="AU35" i="142"/>
  <c r="AU36" i="142"/>
  <c r="AT35" i="142"/>
  <c r="AT36" i="142"/>
  <c r="AS35" i="142"/>
  <c r="AS36" i="142"/>
  <c r="AR35" i="142"/>
  <c r="AR36" i="142"/>
  <c r="AQ35" i="142"/>
  <c r="AP35" i="142"/>
  <c r="AP36" i="142"/>
  <c r="AO35" i="142"/>
  <c r="AN35" i="142"/>
  <c r="AN36" i="142"/>
  <c r="AM35" i="142"/>
  <c r="AM36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F36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Q36" i="142"/>
  <c r="P35" i="142"/>
  <c r="P36" i="142"/>
  <c r="O35" i="142"/>
  <c r="O36" i="142"/>
  <c r="N35" i="142"/>
  <c r="N36" i="142"/>
  <c r="M35" i="142"/>
  <c r="M36" i="142"/>
  <c r="L35" i="142"/>
  <c r="L36" i="142"/>
  <c r="K35" i="142"/>
  <c r="K36" i="142"/>
  <c r="J35" i="142"/>
  <c r="J36" i="142"/>
  <c r="I35" i="142"/>
  <c r="H35" i="142"/>
  <c r="H36" i="142"/>
  <c r="G35" i="142"/>
  <c r="G36" i="142"/>
  <c r="F35" i="142"/>
  <c r="F36" i="142"/>
  <c r="E35" i="142"/>
  <c r="E36" i="142"/>
  <c r="D35" i="142"/>
  <c r="D36" i="142"/>
  <c r="C35" i="142"/>
  <c r="C36" i="142"/>
  <c r="B35" i="142"/>
  <c r="B36" i="142"/>
  <c r="AW20" i="142"/>
  <c r="AW21" i="142"/>
  <c r="AV20" i="142"/>
  <c r="AV21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M21" i="142"/>
  <c r="AL20" i="142"/>
  <c r="AL21" i="142"/>
  <c r="AK20" i="142"/>
  <c r="AK21" i="142"/>
  <c r="AJ20" i="142"/>
  <c r="AJ21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Y21" i="142"/>
  <c r="X20" i="142"/>
  <c r="W20" i="142"/>
  <c r="W21" i="142"/>
  <c r="V20" i="142"/>
  <c r="V21" i="142"/>
  <c r="U20" i="142"/>
  <c r="U21" i="142"/>
  <c r="T20" i="142"/>
  <c r="T21" i="142"/>
  <c r="S20" i="142"/>
  <c r="S21" i="142"/>
  <c r="R20" i="142"/>
  <c r="R21" i="142"/>
  <c r="Q20" i="142"/>
  <c r="Q21" i="142"/>
  <c r="P20" i="142"/>
  <c r="P21" i="142"/>
  <c r="O20" i="142"/>
  <c r="O21" i="142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/>
  <c r="R5" i="142"/>
  <c r="R6" i="142"/>
  <c r="Q5" i="142"/>
  <c r="Q6" i="142"/>
  <c r="P5" i="142"/>
  <c r="P6" i="142"/>
  <c r="O5" i="142"/>
  <c r="O6" i="142"/>
  <c r="N5" i="142"/>
  <c r="N6" i="142"/>
  <c r="M5" i="142"/>
  <c r="M6" i="142"/>
  <c r="L5" i="142"/>
  <c r="L6" i="142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/>
  <c r="B5" i="142"/>
  <c r="B6" i="142"/>
  <c r="AV66" i="142"/>
  <c r="P66" i="142"/>
  <c r="F66" i="142"/>
  <c r="AV51" i="142"/>
  <c r="AN51" i="142"/>
  <c r="T51" i="142"/>
  <c r="AQ36" i="142"/>
  <c r="AO36" i="142"/>
  <c r="Y36" i="142"/>
  <c r="I36" i="142"/>
  <c r="X21" i="142"/>
  <c r="AK6" i="142"/>
  <c r="AN1" i="142"/>
  <c r="AA1" i="142"/>
  <c r="AW65" i="141"/>
  <c r="AW66" i="141"/>
  <c r="AV65" i="141"/>
  <c r="AU65" i="141"/>
  <c r="AU66" i="141"/>
  <c r="AT65" i="141"/>
  <c r="AT66" i="141"/>
  <c r="AS65" i="141"/>
  <c r="AS66" i="141"/>
  <c r="AR65" i="141"/>
  <c r="AR66" i="141"/>
  <c r="AQ65" i="141"/>
  <c r="AQ66" i="141"/>
  <c r="AP65" i="141"/>
  <c r="AP66" i="141"/>
  <c r="AO65" i="141"/>
  <c r="AO66" i="141"/>
  <c r="AN65" i="141"/>
  <c r="AN66" i="141"/>
  <c r="AM65" i="141"/>
  <c r="AM66" i="141"/>
  <c r="AL65" i="141"/>
  <c r="AL66" i="141"/>
  <c r="AK65" i="141"/>
  <c r="AK66" i="141"/>
  <c r="AJ65" i="141"/>
  <c r="AJ66" i="141"/>
  <c r="AI65" i="141"/>
  <c r="AI66" i="141"/>
  <c r="AH65" i="141"/>
  <c r="AH66" i="141"/>
  <c r="AG65" i="141"/>
  <c r="AG66" i="141"/>
  <c r="AF65" i="141"/>
  <c r="AF66" i="141"/>
  <c r="AE65" i="141"/>
  <c r="AE66" i="141"/>
  <c r="AD65" i="141"/>
  <c r="AD66" i="141"/>
  <c r="AC65" i="141"/>
  <c r="AB65" i="141"/>
  <c r="AB66" i="141"/>
  <c r="AA65" i="141"/>
  <c r="AA66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T66" i="141"/>
  <c r="S65" i="141"/>
  <c r="S66" i="141"/>
  <c r="R65" i="141"/>
  <c r="R66" i="141"/>
  <c r="Q65" i="141"/>
  <c r="Q66" i="141"/>
  <c r="P65" i="141"/>
  <c r="P66" i="141"/>
  <c r="O65" i="141"/>
  <c r="O66" i="141"/>
  <c r="N65" i="141"/>
  <c r="N66" i="141"/>
  <c r="M65" i="141"/>
  <c r="M66" i="141"/>
  <c r="L65" i="141"/>
  <c r="K65" i="141"/>
  <c r="K66" i="141"/>
  <c r="J65" i="141"/>
  <c r="J66" i="141"/>
  <c r="I65" i="141"/>
  <c r="I66" i="141"/>
  <c r="H65" i="141"/>
  <c r="H66" i="141"/>
  <c r="G65" i="141"/>
  <c r="G66" i="141"/>
  <c r="F65" i="141"/>
  <c r="F66" i="141"/>
  <c r="E65" i="141"/>
  <c r="E66" i="141"/>
  <c r="D65" i="141"/>
  <c r="D66" i="141"/>
  <c r="C65" i="141"/>
  <c r="C66" i="141"/>
  <c r="B65" i="141"/>
  <c r="B66" i="141"/>
  <c r="AW50" i="141"/>
  <c r="AW51" i="141"/>
  <c r="AV50" i="141"/>
  <c r="AV51" i="141"/>
  <c r="AU50" i="141"/>
  <c r="AT50" i="141"/>
  <c r="AT51" i="141"/>
  <c r="AS50" i="141"/>
  <c r="AS51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G51" i="141"/>
  <c r="AF50" i="141"/>
  <c r="AF51" i="141"/>
  <c r="AE50" i="141"/>
  <c r="AE51" i="141"/>
  <c r="AD50" i="141"/>
  <c r="AD51" i="141"/>
  <c r="AC50" i="141"/>
  <c r="AB50" i="141"/>
  <c r="AB51" i="141"/>
  <c r="AA50" i="141"/>
  <c r="AA51" i="141"/>
  <c r="Z50" i="141"/>
  <c r="Z51" i="141"/>
  <c r="Y50" i="141"/>
  <c r="Y51" i="141"/>
  <c r="X50" i="141"/>
  <c r="X51" i="141"/>
  <c r="W50" i="141"/>
  <c r="W51" i="141"/>
  <c r="V50" i="141"/>
  <c r="V51" i="141"/>
  <c r="U50" i="141"/>
  <c r="U51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/>
  <c r="J50" i="141"/>
  <c r="J51" i="141"/>
  <c r="I50" i="141"/>
  <c r="I51" i="141"/>
  <c r="H50" i="141"/>
  <c r="G50" i="141"/>
  <c r="G51" i="14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V36" i="141"/>
  <c r="AU35" i="141"/>
  <c r="AU36" i="141"/>
  <c r="AT35" i="141"/>
  <c r="AT36" i="141"/>
  <c r="AS35" i="141"/>
  <c r="AS36" i="141"/>
  <c r="AR35" i="141"/>
  <c r="AR36" i="141"/>
  <c r="AQ35" i="141"/>
  <c r="AQ36" i="141"/>
  <c r="AP35" i="141"/>
  <c r="AP36" i="141"/>
  <c r="AO35" i="141"/>
  <c r="AN35" i="141"/>
  <c r="AN36" i="141"/>
  <c r="AM35" i="141"/>
  <c r="AM36" i="141"/>
  <c r="AL35" i="141"/>
  <c r="AL36" i="141"/>
  <c r="AK35" i="141"/>
  <c r="AK36" i="141"/>
  <c r="AJ35" i="141"/>
  <c r="AJ36" i="141"/>
  <c r="AI35" i="141"/>
  <c r="AI36" i="141"/>
  <c r="AH35" i="141"/>
  <c r="AH36" i="141"/>
  <c r="AG35" i="141"/>
  <c r="AG36" i="141"/>
  <c r="AF35" i="141"/>
  <c r="AF36" i="141"/>
  <c r="AE35" i="141"/>
  <c r="AE36" i="141"/>
  <c r="AD35" i="141"/>
  <c r="AD36" i="141"/>
  <c r="AC35" i="141"/>
  <c r="AC36" i="141"/>
  <c r="AB35" i="141"/>
  <c r="AB36" i="141"/>
  <c r="AA35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/>
  <c r="Q35" i="141"/>
  <c r="Q36" i="141"/>
  <c r="P35" i="141"/>
  <c r="P36" i="141"/>
  <c r="O35" i="141"/>
  <c r="O36" i="141"/>
  <c r="N35" i="141"/>
  <c r="N36" i="141"/>
  <c r="M35" i="141"/>
  <c r="M36" i="141"/>
  <c r="L35" i="141"/>
  <c r="L36" i="141"/>
  <c r="K35" i="141"/>
  <c r="J35" i="141"/>
  <c r="J36" i="141"/>
  <c r="I35" i="141"/>
  <c r="I36" i="141"/>
  <c r="H35" i="141"/>
  <c r="H36" i="141"/>
  <c r="G35" i="141"/>
  <c r="G36" i="141"/>
  <c r="F35" i="141"/>
  <c r="F36" i="141"/>
  <c r="E35" i="141"/>
  <c r="E36" i="141"/>
  <c r="D35" i="141"/>
  <c r="D36" i="141"/>
  <c r="C35" i="141"/>
  <c r="C36" i="141"/>
  <c r="B35" i="141"/>
  <c r="B36" i="141"/>
  <c r="AW20" i="141"/>
  <c r="AW21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O21" i="141"/>
  <c r="AN20" i="141"/>
  <c r="AN21" i="141"/>
  <c r="AM20" i="141"/>
  <c r="AM21" i="141"/>
  <c r="AL20" i="141"/>
  <c r="AL21" i="141"/>
  <c r="AK20" i="141"/>
  <c r="AK21" i="141"/>
  <c r="AJ20" i="141"/>
  <c r="AI20" i="141"/>
  <c r="AI21" i="141"/>
  <c r="AH20" i="141"/>
  <c r="AH21" i="141"/>
  <c r="AG20" i="141"/>
  <c r="AG21" i="141"/>
  <c r="AF20" i="141"/>
  <c r="AE20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X21" i="141"/>
  <c r="W20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H21" i="141"/>
  <c r="G20" i="141"/>
  <c r="G21" i="141"/>
  <c r="F20" i="141"/>
  <c r="F21" i="141"/>
  <c r="E20" i="141"/>
  <c r="E21" i="141"/>
  <c r="D20" i="141"/>
  <c r="D21" i="14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S6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C6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/>
  <c r="R5" i="141"/>
  <c r="R6" i="141"/>
  <c r="Q5" i="141"/>
  <c r="Q6" i="141"/>
  <c r="P5" i="141"/>
  <c r="P6" i="141"/>
  <c r="O5" i="141"/>
  <c r="O6" i="141"/>
  <c r="N5" i="141"/>
  <c r="N6" i="14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/>
  <c r="C5" i="141"/>
  <c r="C6" i="141"/>
  <c r="B5" i="141"/>
  <c r="B6" i="141"/>
  <c r="AV66" i="141"/>
  <c r="AC66" i="141"/>
  <c r="L66" i="141"/>
  <c r="AU51" i="141"/>
  <c r="AC51" i="141"/>
  <c r="H51" i="141"/>
  <c r="AO36" i="141"/>
  <c r="AA36" i="141"/>
  <c r="K36" i="141"/>
  <c r="AJ21" i="141"/>
  <c r="AF21" i="141"/>
  <c r="AE21" i="141"/>
  <c r="W21" i="141"/>
  <c r="AN1" i="141"/>
  <c r="AA1" i="141"/>
  <c r="AW65" i="140"/>
  <c r="AW66" i="140"/>
  <c r="AV65" i="140"/>
  <c r="AU65" i="140"/>
  <c r="AU66" i="140"/>
  <c r="AT65" i="140"/>
  <c r="AT66" i="140"/>
  <c r="AS65" i="140"/>
  <c r="AS66" i="140"/>
  <c r="AR65" i="140"/>
  <c r="AR66" i="140"/>
  <c r="AQ65" i="140"/>
  <c r="AQ66" i="140"/>
  <c r="AP65" i="140"/>
  <c r="AP66" i="140"/>
  <c r="AO65" i="140"/>
  <c r="AO66" i="140"/>
  <c r="AN65" i="140"/>
  <c r="AN66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G66" i="140"/>
  <c r="AF65" i="140"/>
  <c r="AF66" i="140"/>
  <c r="AE65" i="140"/>
  <c r="AE66" i="140"/>
  <c r="AD65" i="140"/>
  <c r="AD66" i="140"/>
  <c r="AC65" i="140"/>
  <c r="AC66" i="140"/>
  <c r="AB65" i="140"/>
  <c r="AB66" i="140"/>
  <c r="AA65" i="140"/>
  <c r="AA66" i="140"/>
  <c r="Z65" i="140"/>
  <c r="Z66" i="140"/>
  <c r="Y65" i="140"/>
  <c r="Y66" i="140"/>
  <c r="X65" i="140"/>
  <c r="X66" i="140"/>
  <c r="W65" i="140"/>
  <c r="W66" i="140"/>
  <c r="V65" i="140"/>
  <c r="V66" i="140"/>
  <c r="U65" i="140"/>
  <c r="U66" i="140"/>
  <c r="T65" i="140"/>
  <c r="T66" i="140"/>
  <c r="S65" i="140"/>
  <c r="S66" i="140"/>
  <c r="R65" i="140"/>
  <c r="R66" i="140"/>
  <c r="Q65" i="140"/>
  <c r="P65" i="140"/>
  <c r="P66" i="140"/>
  <c r="O65" i="140"/>
  <c r="O66" i="140"/>
  <c r="N65" i="140"/>
  <c r="N66" i="140"/>
  <c r="M65" i="140"/>
  <c r="M66" i="140"/>
  <c r="L65" i="140"/>
  <c r="K65" i="140"/>
  <c r="K66" i="140"/>
  <c r="J65" i="140"/>
  <c r="J66" i="140"/>
  <c r="I65" i="140"/>
  <c r="I66" i="140"/>
  <c r="H65" i="140"/>
  <c r="H66" i="140"/>
  <c r="G65" i="140"/>
  <c r="G66" i="140"/>
  <c r="F65" i="140"/>
  <c r="F66" i="140"/>
  <c r="E65" i="140"/>
  <c r="D65" i="140"/>
  <c r="D66" i="140"/>
  <c r="C65" i="140"/>
  <c r="C66" i="140"/>
  <c r="B65" i="140"/>
  <c r="B66" i="140"/>
  <c r="AW50" i="140"/>
  <c r="AW51" i="140"/>
  <c r="AV50" i="140"/>
  <c r="AV51" i="140"/>
  <c r="AU50" i="140"/>
  <c r="AU51" i="140"/>
  <c r="AT50" i="140"/>
  <c r="AT51" i="140"/>
  <c r="AS50" i="140"/>
  <c r="AS51" i="140"/>
  <c r="AR50" i="140"/>
  <c r="AR51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J51" i="140"/>
  <c r="AI50" i="140"/>
  <c r="AI51" i="140"/>
  <c r="AH50" i="140"/>
  <c r="AH51" i="140"/>
  <c r="AG50" i="140"/>
  <c r="AG51" i="140"/>
  <c r="AF50" i="140"/>
  <c r="AF51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Y51" i="140"/>
  <c r="X50" i="140"/>
  <c r="X51" i="140"/>
  <c r="W50" i="140"/>
  <c r="W51" i="140"/>
  <c r="V50" i="140"/>
  <c r="V51" i="140"/>
  <c r="U50" i="140"/>
  <c r="U51" i="140"/>
  <c r="T50" i="140"/>
  <c r="T51" i="140"/>
  <c r="S50" i="140"/>
  <c r="S51" i="140"/>
  <c r="R50" i="140"/>
  <c r="R51" i="140"/>
  <c r="Q50" i="140"/>
  <c r="Q51" i="140"/>
  <c r="P50" i="140"/>
  <c r="P51" i="140"/>
  <c r="O50" i="140"/>
  <c r="O51" i="140"/>
  <c r="N50" i="140"/>
  <c r="N51" i="140"/>
  <c r="M50" i="140"/>
  <c r="M51" i="140"/>
  <c r="L50" i="140"/>
  <c r="L51" i="140"/>
  <c r="K50" i="140"/>
  <c r="K51" i="140"/>
  <c r="J50" i="140"/>
  <c r="J51" i="140"/>
  <c r="I50" i="140"/>
  <c r="I51" i="140"/>
  <c r="H50" i="140"/>
  <c r="H51" i="140"/>
  <c r="G50" i="140"/>
  <c r="G51" i="140"/>
  <c r="F50" i="140"/>
  <c r="F51" i="140"/>
  <c r="E50" i="140"/>
  <c r="E51" i="140"/>
  <c r="D50" i="140"/>
  <c r="D51" i="140"/>
  <c r="C50" i="140"/>
  <c r="C51" i="140"/>
  <c r="B50" i="140"/>
  <c r="B51" i="140"/>
  <c r="AW35" i="140"/>
  <c r="AW36" i="140"/>
  <c r="AV35" i="140"/>
  <c r="AV36" i="140"/>
  <c r="AU35" i="140"/>
  <c r="AU36" i="140"/>
  <c r="AT35" i="140"/>
  <c r="AT36" i="140"/>
  <c r="AS35" i="140"/>
  <c r="AS36" i="140"/>
  <c r="AR35" i="140"/>
  <c r="AR36" i="140"/>
  <c r="AQ35" i="140"/>
  <c r="AQ36" i="140"/>
  <c r="AP35" i="140"/>
  <c r="AP36" i="140"/>
  <c r="AO35" i="140"/>
  <c r="AO36" i="140"/>
  <c r="AN35" i="140"/>
  <c r="AN36" i="140"/>
  <c r="AM35" i="140"/>
  <c r="AM36" i="140"/>
  <c r="AL35" i="140"/>
  <c r="AL36" i="140"/>
  <c r="AK35" i="140"/>
  <c r="AK36" i="140"/>
  <c r="AJ35" i="140"/>
  <c r="AJ36" i="140"/>
  <c r="AI35" i="140"/>
  <c r="AH35" i="140"/>
  <c r="AH36" i="140"/>
  <c r="AG35" i="140"/>
  <c r="AG36" i="140"/>
  <c r="AF35" i="140"/>
  <c r="AF36" i="140"/>
  <c r="AE35" i="140"/>
  <c r="AE36" i="140"/>
  <c r="AD35" i="140"/>
  <c r="AD36" i="140"/>
  <c r="AC35" i="140"/>
  <c r="AC36" i="140"/>
  <c r="AB35" i="140"/>
  <c r="AB36" i="140"/>
  <c r="AA35" i="140"/>
  <c r="AA36" i="140"/>
  <c r="Z35" i="140"/>
  <c r="Z36" i="140"/>
  <c r="Y35" i="140"/>
  <c r="Y36" i="140"/>
  <c r="X35" i="140"/>
  <c r="X36" i="140"/>
  <c r="W35" i="140"/>
  <c r="W36" i="140"/>
  <c r="V35" i="140"/>
  <c r="V36" i="140"/>
  <c r="U35" i="140"/>
  <c r="U36" i="140"/>
  <c r="T35" i="140"/>
  <c r="T36" i="140"/>
  <c r="S35" i="140"/>
  <c r="S36" i="140"/>
  <c r="R35" i="140"/>
  <c r="R36" i="140"/>
  <c r="Q35" i="140"/>
  <c r="Q36" i="140"/>
  <c r="P35" i="140"/>
  <c r="O35" i="140"/>
  <c r="O36" i="140"/>
  <c r="N35" i="140"/>
  <c r="N36" i="140"/>
  <c r="M35" i="140"/>
  <c r="M36" i="140"/>
  <c r="L35" i="140"/>
  <c r="L36" i="140"/>
  <c r="K35" i="140"/>
  <c r="K36" i="140"/>
  <c r="J35" i="140"/>
  <c r="J36" i="140"/>
  <c r="I35" i="140"/>
  <c r="I36" i="140"/>
  <c r="H35" i="140"/>
  <c r="H36" i="140"/>
  <c r="G35" i="140"/>
  <c r="G36" i="140"/>
  <c r="F35" i="140"/>
  <c r="F36" i="140"/>
  <c r="E35" i="140"/>
  <c r="E36" i="140"/>
  <c r="D35" i="140"/>
  <c r="D36" i="140"/>
  <c r="C35" i="140"/>
  <c r="B35" i="140"/>
  <c r="B36" i="140"/>
  <c r="AW20" i="140"/>
  <c r="AW21" i="140"/>
  <c r="AV20" i="140"/>
  <c r="AU20" i="140"/>
  <c r="AU21" i="140"/>
  <c r="AT20" i="140"/>
  <c r="AT21" i="140"/>
  <c r="AS20" i="140"/>
  <c r="AS21" i="140"/>
  <c r="AR20" i="140"/>
  <c r="AR21" i="140"/>
  <c r="AQ20" i="140"/>
  <c r="AQ21" i="140"/>
  <c r="AP20" i="140"/>
  <c r="AP21" i="140"/>
  <c r="AO20" i="140"/>
  <c r="AO21" i="140"/>
  <c r="AN20" i="140"/>
  <c r="AN21" i="140"/>
  <c r="AM20" i="140"/>
  <c r="AM21" i="140"/>
  <c r="AL20" i="140"/>
  <c r="AL21" i="140"/>
  <c r="AK20" i="140"/>
  <c r="AK21" i="140"/>
  <c r="AJ20" i="140"/>
  <c r="AJ21" i="140"/>
  <c r="AI20" i="140"/>
  <c r="AI21" i="140"/>
  <c r="AH20" i="140"/>
  <c r="AH21" i="140"/>
  <c r="AG20" i="140"/>
  <c r="AG21" i="140"/>
  <c r="AF20" i="140"/>
  <c r="AF21" i="140"/>
  <c r="AE20" i="140"/>
  <c r="AE21" i="140"/>
  <c r="AD20" i="140"/>
  <c r="AD21" i="140"/>
  <c r="AC20" i="140"/>
  <c r="AC21" i="140"/>
  <c r="AB20" i="140"/>
  <c r="AB21" i="140"/>
  <c r="AA20" i="140"/>
  <c r="AA21" i="140"/>
  <c r="Z20" i="140"/>
  <c r="Z21" i="140"/>
  <c r="Y20" i="140"/>
  <c r="Y21" i="140"/>
  <c r="X20" i="140"/>
  <c r="X21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/>
  <c r="G20" i="140"/>
  <c r="G21" i="140"/>
  <c r="F20" i="140"/>
  <c r="F21" i="140"/>
  <c r="E20" i="140"/>
  <c r="E21" i="140"/>
  <c r="D20" i="140"/>
  <c r="D21" i="140"/>
  <c r="C20" i="140"/>
  <c r="C21" i="140"/>
  <c r="B20" i="140"/>
  <c r="B21" i="140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N6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/>
  <c r="P5" i="140"/>
  <c r="P6" i="140"/>
  <c r="O5" i="140"/>
  <c r="O6" i="140"/>
  <c r="N5" i="140"/>
  <c r="N6" i="140"/>
  <c r="M5" i="140"/>
  <c r="M6" i="140"/>
  <c r="L5" i="140"/>
  <c r="L6" i="140"/>
  <c r="K5" i="140"/>
  <c r="K6" i="140"/>
  <c r="J5" i="140"/>
  <c r="J6" i="140"/>
  <c r="I5" i="140"/>
  <c r="I6" i="140"/>
  <c r="H5" i="140"/>
  <c r="H6" i="140"/>
  <c r="G5" i="140"/>
  <c r="G6" i="140"/>
  <c r="F5" i="140"/>
  <c r="F6" i="140"/>
  <c r="E5" i="140"/>
  <c r="E6" i="140"/>
  <c r="D5" i="140"/>
  <c r="D6" i="140"/>
  <c r="C5" i="140"/>
  <c r="C6" i="140"/>
  <c r="B5" i="140"/>
  <c r="B6" i="140"/>
  <c r="AV66" i="140"/>
  <c r="Q66" i="140"/>
  <c r="L66" i="140"/>
  <c r="E66" i="140"/>
  <c r="AI36" i="140"/>
  <c r="P36" i="140"/>
  <c r="C36" i="140"/>
  <c r="AV21" i="140"/>
  <c r="AN1" i="140"/>
  <c r="AA1" i="140"/>
  <c r="AW65" i="139"/>
  <c r="AW66" i="139"/>
  <c r="AV65" i="139"/>
  <c r="AV66" i="139"/>
  <c r="AU65" i="139"/>
  <c r="AU66" i="139"/>
  <c r="AT65" i="139"/>
  <c r="AT66" i="139"/>
  <c r="AS65" i="139"/>
  <c r="AS66" i="139"/>
  <c r="AR65" i="139"/>
  <c r="AR66" i="139"/>
  <c r="AQ65" i="139"/>
  <c r="AQ66" i="139"/>
  <c r="AP65" i="139"/>
  <c r="AP66" i="139"/>
  <c r="AO65" i="139"/>
  <c r="AO66" i="139"/>
  <c r="AN65" i="139"/>
  <c r="AN66" i="139"/>
  <c r="AM65" i="139"/>
  <c r="AM66" i="139"/>
  <c r="AL65" i="139"/>
  <c r="AL66" i="139"/>
  <c r="AK65" i="139"/>
  <c r="AK66" i="139"/>
  <c r="AJ65" i="139"/>
  <c r="AJ66" i="139"/>
  <c r="AI65" i="139"/>
  <c r="AI66" i="139"/>
  <c r="AH65" i="139"/>
  <c r="AH66" i="139"/>
  <c r="AG65" i="139"/>
  <c r="AG66" i="139"/>
  <c r="AF65" i="139"/>
  <c r="AF66" i="139"/>
  <c r="AE65" i="139"/>
  <c r="AE66" i="139"/>
  <c r="AD65" i="139"/>
  <c r="AD66" i="139"/>
  <c r="AC65" i="139"/>
  <c r="AC66" i="139"/>
  <c r="AB65" i="139"/>
  <c r="AB66" i="139"/>
  <c r="AA65" i="139"/>
  <c r="AA66" i="139"/>
  <c r="Z65" i="139"/>
  <c r="Z66" i="139"/>
  <c r="Y65" i="139"/>
  <c r="Y66" i="139"/>
  <c r="X65" i="139"/>
  <c r="X66" i="139"/>
  <c r="W65" i="139"/>
  <c r="W66" i="139"/>
  <c r="V65" i="139"/>
  <c r="V66" i="139"/>
  <c r="U65" i="139"/>
  <c r="U66" i="139"/>
  <c r="T65" i="139"/>
  <c r="T66" i="139"/>
  <c r="S65" i="139"/>
  <c r="R65" i="139"/>
  <c r="R66" i="139"/>
  <c r="Q65" i="139"/>
  <c r="Q66" i="139"/>
  <c r="P65" i="139"/>
  <c r="P66" i="139"/>
  <c r="O65" i="139"/>
  <c r="O66" i="139"/>
  <c r="N65" i="139"/>
  <c r="N66" i="139"/>
  <c r="M65" i="139"/>
  <c r="M66" i="139"/>
  <c r="L65" i="139"/>
  <c r="L66" i="139"/>
  <c r="K65" i="139"/>
  <c r="K66" i="139"/>
  <c r="J65" i="139"/>
  <c r="J66" i="139"/>
  <c r="I65" i="139"/>
  <c r="H65" i="139"/>
  <c r="H66" i="139"/>
  <c r="G65" i="139"/>
  <c r="G66" i="139"/>
  <c r="F65" i="139"/>
  <c r="F66" i="139"/>
  <c r="E65" i="139"/>
  <c r="E66" i="139"/>
  <c r="D65" i="139"/>
  <c r="D66" i="139"/>
  <c r="C65" i="139"/>
  <c r="C66" i="139"/>
  <c r="B65" i="139"/>
  <c r="B66" i="139"/>
  <c r="AW50" i="139"/>
  <c r="AW51" i="139"/>
  <c r="AV50" i="139"/>
  <c r="AU50" i="139"/>
  <c r="AU51" i="139"/>
  <c r="AT50" i="139"/>
  <c r="AT51" i="139"/>
  <c r="AS50" i="139"/>
  <c r="AS51" i="139"/>
  <c r="AR50" i="139"/>
  <c r="AR51" i="139"/>
  <c r="AQ50" i="139"/>
  <c r="AQ51" i="139"/>
  <c r="AP50" i="139"/>
  <c r="AP51" i="139"/>
  <c r="AO50" i="139"/>
  <c r="AN50" i="139"/>
  <c r="AN51" i="139"/>
  <c r="AM50" i="139"/>
  <c r="AM51" i="139"/>
  <c r="AL50" i="139"/>
  <c r="AL51" i="139"/>
  <c r="AK50" i="139"/>
  <c r="AJ50" i="139"/>
  <c r="AJ51" i="139"/>
  <c r="AI50" i="139"/>
  <c r="AI51" i="139"/>
  <c r="AH50" i="139"/>
  <c r="AH51" i="139"/>
  <c r="AG50" i="139"/>
  <c r="AG51" i="139"/>
  <c r="AF50" i="139"/>
  <c r="AF51" i="139"/>
  <c r="AE50" i="139"/>
  <c r="AE51" i="139"/>
  <c r="AD50" i="139"/>
  <c r="AD51" i="139"/>
  <c r="AC50" i="139"/>
  <c r="AC51" i="139"/>
  <c r="AB50" i="139"/>
  <c r="AB51" i="139"/>
  <c r="AA50" i="139"/>
  <c r="AA51" i="139"/>
  <c r="Z50" i="139"/>
  <c r="Z51" i="139"/>
  <c r="Y50" i="139"/>
  <c r="Y51" i="139"/>
  <c r="X50" i="139"/>
  <c r="W50" i="139"/>
  <c r="W51" i="139"/>
  <c r="V50" i="139"/>
  <c r="V51" i="139"/>
  <c r="U50" i="139"/>
  <c r="T50" i="139"/>
  <c r="T51" i="139"/>
  <c r="S50" i="139"/>
  <c r="S51" i="139"/>
  <c r="R50" i="139"/>
  <c r="R51" i="139"/>
  <c r="Q50" i="139"/>
  <c r="Q51" i="139"/>
  <c r="P50" i="139"/>
  <c r="P51" i="139"/>
  <c r="O50" i="139"/>
  <c r="O51" i="139"/>
  <c r="N50" i="139"/>
  <c r="N51" i="139"/>
  <c r="M50" i="139"/>
  <c r="M51" i="139"/>
  <c r="L50" i="139"/>
  <c r="K50" i="139"/>
  <c r="K51" i="139"/>
  <c r="J50" i="139"/>
  <c r="J51" i="139"/>
  <c r="I50" i="139"/>
  <c r="I51" i="139"/>
  <c r="H50" i="139"/>
  <c r="G50" i="139"/>
  <c r="G51" i="139"/>
  <c r="F50" i="139"/>
  <c r="F51" i="139"/>
  <c r="E50" i="139"/>
  <c r="E51" i="139"/>
  <c r="D50" i="139"/>
  <c r="C50" i="139"/>
  <c r="C51" i="139"/>
  <c r="B50" i="139"/>
  <c r="B51" i="139"/>
  <c r="AW35" i="139"/>
  <c r="AW36" i="139"/>
  <c r="AV35" i="139"/>
  <c r="AV36" i="139"/>
  <c r="AU35" i="139"/>
  <c r="AU36" i="139"/>
  <c r="AT35" i="139"/>
  <c r="AT36" i="139"/>
  <c r="AS35" i="139"/>
  <c r="AS36" i="139"/>
  <c r="AR35" i="139"/>
  <c r="AQ35" i="139"/>
  <c r="AQ36" i="139"/>
  <c r="AP35" i="139"/>
  <c r="AP36" i="139"/>
  <c r="AO35" i="139"/>
  <c r="AO36" i="139"/>
  <c r="AN35" i="139"/>
  <c r="AN36" i="139"/>
  <c r="AM35" i="139"/>
  <c r="AM36" i="139"/>
  <c r="AL35" i="139"/>
  <c r="AL36" i="139"/>
  <c r="AK35" i="139"/>
  <c r="AK36" i="139"/>
  <c r="AJ35" i="139"/>
  <c r="AJ36" i="139"/>
  <c r="AI35" i="139"/>
  <c r="AI36" i="139"/>
  <c r="AH35" i="139"/>
  <c r="AH36" i="139"/>
  <c r="AG35" i="139"/>
  <c r="AF35" i="139"/>
  <c r="AF36" i="139"/>
  <c r="AE35" i="139"/>
  <c r="AE36" i="139"/>
  <c r="AD35" i="139"/>
  <c r="AD36" i="139"/>
  <c r="AC35" i="139"/>
  <c r="AC36" i="139"/>
  <c r="AB35" i="139"/>
  <c r="AA35" i="139"/>
  <c r="AA36" i="139"/>
  <c r="Z35" i="139"/>
  <c r="Z36" i="139"/>
  <c r="Y35" i="139"/>
  <c r="Y36" i="139"/>
  <c r="X35" i="139"/>
  <c r="W35" i="139"/>
  <c r="W36" i="139"/>
  <c r="V35" i="139"/>
  <c r="V36" i="139"/>
  <c r="U35" i="139"/>
  <c r="T35" i="139"/>
  <c r="T36" i="139"/>
  <c r="S35" i="139"/>
  <c r="S36" i="139"/>
  <c r="R35" i="139"/>
  <c r="R36" i="139"/>
  <c r="Q35" i="139"/>
  <c r="Q36" i="139"/>
  <c r="P35" i="139"/>
  <c r="O35" i="139"/>
  <c r="O36" i="139"/>
  <c r="N35" i="139"/>
  <c r="N36" i="139"/>
  <c r="M35" i="139"/>
  <c r="M36" i="139"/>
  <c r="L35" i="139"/>
  <c r="K35" i="139"/>
  <c r="K36" i="139"/>
  <c r="J35" i="139"/>
  <c r="J36" i="139"/>
  <c r="I35" i="139"/>
  <c r="I36" i="139"/>
  <c r="H35" i="139"/>
  <c r="H36" i="139"/>
  <c r="G35" i="139"/>
  <c r="G36" i="139"/>
  <c r="F35" i="139"/>
  <c r="F36" i="139"/>
  <c r="E35" i="139"/>
  <c r="E36" i="139"/>
  <c r="D35" i="139"/>
  <c r="D36" i="139"/>
  <c r="C35" i="139"/>
  <c r="C36" i="139"/>
  <c r="B35" i="139"/>
  <c r="B36" i="139"/>
  <c r="AW20" i="139"/>
  <c r="AW21" i="139"/>
  <c r="AV20" i="139"/>
  <c r="AV21" i="139"/>
  <c r="AU20" i="139"/>
  <c r="AU21" i="139"/>
  <c r="AT20" i="139"/>
  <c r="AT21" i="139"/>
  <c r="AS20" i="139"/>
  <c r="AS21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L21" i="139"/>
  <c r="AK20" i="139"/>
  <c r="AK21" i="139"/>
  <c r="AJ20" i="139"/>
  <c r="AJ21" i="139"/>
  <c r="AI20" i="139"/>
  <c r="AI21" i="139"/>
  <c r="AH20" i="139"/>
  <c r="AH21" i="139"/>
  <c r="AG20" i="139"/>
  <c r="AF20" i="139"/>
  <c r="AF21" i="139"/>
  <c r="AE20" i="139"/>
  <c r="AE21" i="139"/>
  <c r="AD20" i="139"/>
  <c r="AD21" i="139"/>
  <c r="AC20" i="139"/>
  <c r="AC21" i="139"/>
  <c r="AB20" i="139"/>
  <c r="AB21" i="139"/>
  <c r="AA20" i="139"/>
  <c r="AA21" i="139"/>
  <c r="Z20" i="139"/>
  <c r="Z21" i="139"/>
  <c r="Y20" i="139"/>
  <c r="Y21" i="139"/>
  <c r="X20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/>
  <c r="P20" i="139"/>
  <c r="P21" i="139"/>
  <c r="O20" i="139"/>
  <c r="O21" i="139"/>
  <c r="N20" i="139"/>
  <c r="N21" i="139"/>
  <c r="M20" i="139"/>
  <c r="M21" i="139"/>
  <c r="L20" i="139"/>
  <c r="L21" i="139"/>
  <c r="K20" i="139"/>
  <c r="K21" i="139"/>
  <c r="J20" i="139"/>
  <c r="J21" i="139"/>
  <c r="I20" i="139"/>
  <c r="I21" i="139"/>
  <c r="H20" i="139"/>
  <c r="H21" i="139"/>
  <c r="G20" i="139"/>
  <c r="G21" i="139"/>
  <c r="F20" i="139"/>
  <c r="F21" i="139"/>
  <c r="E20" i="139"/>
  <c r="E21" i="139"/>
  <c r="D20" i="139"/>
  <c r="D21" i="139"/>
  <c r="C20" i="139"/>
  <c r="C21" i="139"/>
  <c r="B20" i="139"/>
  <c r="B21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P6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H6" i="139"/>
  <c r="AG5" i="139"/>
  <c r="AG6" i="139"/>
  <c r="AF5" i="139"/>
  <c r="AF6" i="139"/>
  <c r="AE5" i="139"/>
  <c r="AE6" i="139"/>
  <c r="AD5" i="139"/>
  <c r="AC5" i="139"/>
  <c r="AC6" i="139"/>
  <c r="AB5" i="139"/>
  <c r="AB6" i="139"/>
  <c r="AA5" i="139"/>
  <c r="AA6" i="139"/>
  <c r="Z5" i="139"/>
  <c r="Z6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R6" i="139"/>
  <c r="Q5" i="139"/>
  <c r="Q6" i="139"/>
  <c r="P5" i="139"/>
  <c r="P6" i="139"/>
  <c r="O5" i="139"/>
  <c r="O6" i="139"/>
  <c r="N5" i="139"/>
  <c r="N6" i="139"/>
  <c r="M5" i="139"/>
  <c r="M6" i="139"/>
  <c r="L5" i="139"/>
  <c r="L6" i="139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S66" i="139"/>
  <c r="I66" i="139"/>
  <c r="AV51" i="139"/>
  <c r="AO51" i="139"/>
  <c r="AK51" i="139"/>
  <c r="X51" i="139"/>
  <c r="U51" i="139"/>
  <c r="L51" i="139"/>
  <c r="H51" i="139"/>
  <c r="D51" i="139"/>
  <c r="AR36" i="139"/>
  <c r="AG36" i="139"/>
  <c r="AB36" i="139"/>
  <c r="X36" i="139"/>
  <c r="U36" i="139"/>
  <c r="P36" i="139"/>
  <c r="L36" i="139"/>
  <c r="AP21" i="139"/>
  <c r="AG21" i="139"/>
  <c r="X21" i="139"/>
  <c r="AD6" i="139"/>
  <c r="AN1" i="139"/>
  <c r="AA1" i="139"/>
  <c r="AW65" i="138"/>
  <c r="AW66" i="138"/>
  <c r="AV65" i="138"/>
  <c r="AV66" i="138"/>
  <c r="AU65" i="138"/>
  <c r="AU66" i="138"/>
  <c r="AT65" i="138"/>
  <c r="AT66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N66" i="138"/>
  <c r="AM65" i="138"/>
  <c r="AM66" i="138"/>
  <c r="AL65" i="138"/>
  <c r="AL66" i="138"/>
  <c r="AK65" i="138"/>
  <c r="AK66" i="138"/>
  <c r="AJ65" i="138"/>
  <c r="AJ66" i="138"/>
  <c r="AI65" i="138"/>
  <c r="AI66" i="138"/>
  <c r="AH65" i="138"/>
  <c r="AH66" i="138"/>
  <c r="AG65" i="138"/>
  <c r="AG66" i="138"/>
  <c r="AF65" i="138"/>
  <c r="AF66" i="138"/>
  <c r="AE65" i="138"/>
  <c r="AE66" i="138"/>
  <c r="AD65" i="138"/>
  <c r="AD66" i="138"/>
  <c r="AC65" i="138"/>
  <c r="AC66" i="138"/>
  <c r="AB65" i="138"/>
  <c r="AB66" i="138"/>
  <c r="AA65" i="138"/>
  <c r="AA66" i="138"/>
  <c r="Z65" i="138"/>
  <c r="Z66" i="138"/>
  <c r="Y65" i="138"/>
  <c r="Y66" i="138"/>
  <c r="X65" i="138"/>
  <c r="X66" i="138"/>
  <c r="W65" i="138"/>
  <c r="V65" i="138"/>
  <c r="V66" i="138"/>
  <c r="U65" i="138"/>
  <c r="U66" i="138"/>
  <c r="T65" i="138"/>
  <c r="T66" i="138"/>
  <c r="S65" i="138"/>
  <c r="S66" i="138"/>
  <c r="R65" i="138"/>
  <c r="R66" i="138"/>
  <c r="Q65" i="138"/>
  <c r="Q66" i="138"/>
  <c r="P65" i="138"/>
  <c r="P66" i="138"/>
  <c r="O65" i="138"/>
  <c r="O66" i="138"/>
  <c r="N65" i="138"/>
  <c r="N66" i="138"/>
  <c r="M65" i="138"/>
  <c r="M66" i="138"/>
  <c r="L65" i="138"/>
  <c r="L66" i="138"/>
  <c r="K65" i="138"/>
  <c r="K66" i="138"/>
  <c r="J65" i="138"/>
  <c r="J66" i="138"/>
  <c r="I65" i="138"/>
  <c r="I66" i="138"/>
  <c r="H65" i="138"/>
  <c r="H66" i="138"/>
  <c r="G65" i="138"/>
  <c r="G66" i="138"/>
  <c r="F65" i="138"/>
  <c r="F66" i="138"/>
  <c r="E65" i="138"/>
  <c r="E66" i="138"/>
  <c r="D65" i="138"/>
  <c r="D66" i="138"/>
  <c r="C65" i="138"/>
  <c r="C66" i="138"/>
  <c r="B65" i="138"/>
  <c r="B66" i="138"/>
  <c r="AW50" i="138"/>
  <c r="AW51" i="138"/>
  <c r="AV50" i="138"/>
  <c r="AV51" i="138"/>
  <c r="AU50" i="138"/>
  <c r="AU51" i="138"/>
  <c r="AT50" i="138"/>
  <c r="AT51" i="138"/>
  <c r="AS50" i="138"/>
  <c r="AS51" i="138"/>
  <c r="AR50" i="138"/>
  <c r="AR51" i="138"/>
  <c r="AQ50" i="138"/>
  <c r="AQ51" i="138"/>
  <c r="AP50" i="138"/>
  <c r="AP51" i="138"/>
  <c r="AO50" i="138"/>
  <c r="AO51" i="138"/>
  <c r="AN50" i="138"/>
  <c r="AN51" i="138"/>
  <c r="AM50" i="138"/>
  <c r="AM51" i="138"/>
  <c r="AL50" i="138"/>
  <c r="AL51" i="138"/>
  <c r="AK50" i="138"/>
  <c r="AK51" i="138"/>
  <c r="AJ50" i="138"/>
  <c r="AJ51" i="138"/>
  <c r="AI50" i="138"/>
  <c r="AI51" i="138"/>
  <c r="AH50" i="138"/>
  <c r="AH51" i="138"/>
  <c r="AG50" i="138"/>
  <c r="AG51" i="138"/>
  <c r="AF50" i="138"/>
  <c r="AF51" i="138"/>
  <c r="AE50" i="138"/>
  <c r="AE51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Y51" i="138"/>
  <c r="X50" i="138"/>
  <c r="X51" i="138"/>
  <c r="W50" i="138"/>
  <c r="W51" i="138"/>
  <c r="V50" i="138"/>
  <c r="V51" i="138"/>
  <c r="U50" i="138"/>
  <c r="U51" i="138"/>
  <c r="T50" i="138"/>
  <c r="T51" i="138"/>
  <c r="S50" i="138"/>
  <c r="S51" i="138"/>
  <c r="R50" i="138"/>
  <c r="R51" i="138"/>
  <c r="Q50" i="138"/>
  <c r="Q51" i="138"/>
  <c r="P50" i="138"/>
  <c r="P51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I51" i="138"/>
  <c r="H50" i="138"/>
  <c r="H51" i="138"/>
  <c r="G50" i="138"/>
  <c r="G51" i="138"/>
  <c r="F50" i="138"/>
  <c r="F51" i="138"/>
  <c r="E50" i="138"/>
  <c r="E51" i="138"/>
  <c r="D50" i="138"/>
  <c r="D51" i="138"/>
  <c r="C50" i="138"/>
  <c r="C51" i="138"/>
  <c r="B50" i="138"/>
  <c r="B51" i="138"/>
  <c r="AW35" i="138"/>
  <c r="AW36" i="138"/>
  <c r="AV35" i="138"/>
  <c r="AV36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O36" i="138"/>
  <c r="AN35" i="138"/>
  <c r="AN36" i="138"/>
  <c r="AM35" i="138"/>
  <c r="AM36" i="138"/>
  <c r="AL35" i="138"/>
  <c r="AL36" i="138"/>
  <c r="AK35" i="138"/>
  <c r="AK36" i="138"/>
  <c r="AJ35" i="138"/>
  <c r="AJ36" i="138"/>
  <c r="AI35" i="138"/>
  <c r="AI36" i="138"/>
  <c r="AH35" i="138"/>
  <c r="AH36" i="138"/>
  <c r="AG35" i="138"/>
  <c r="AF35" i="138"/>
  <c r="AF36" i="138"/>
  <c r="AE35" i="138"/>
  <c r="AE36" i="138"/>
  <c r="AD35" i="138"/>
  <c r="AD36" i="138"/>
  <c r="AC35" i="138"/>
  <c r="AC36" i="138"/>
  <c r="AB35" i="138"/>
  <c r="AB36" i="138"/>
  <c r="AA35" i="138"/>
  <c r="AA36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T36" i="138"/>
  <c r="S35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B35" i="138"/>
  <c r="B36" i="138"/>
  <c r="AW20" i="138"/>
  <c r="AW21" i="138"/>
  <c r="AV20" i="138"/>
  <c r="AV21" i="138"/>
  <c r="AU20" i="138"/>
  <c r="AU21" i="138"/>
  <c r="AT20" i="138"/>
  <c r="AT21" i="138"/>
  <c r="AS20" i="138"/>
  <c r="AS21" i="138"/>
  <c r="AR20" i="138"/>
  <c r="AR21" i="138"/>
  <c r="AQ20" i="138"/>
  <c r="AP20" i="138"/>
  <c r="AP21" i="138"/>
  <c r="AO20" i="138"/>
  <c r="AN20" i="138"/>
  <c r="AN21" i="138"/>
  <c r="AM20" i="138"/>
  <c r="AM21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E21" i="138"/>
  <c r="AD20" i="138"/>
  <c r="AD21" i="138"/>
  <c r="AC20" i="138"/>
  <c r="AC21" i="138"/>
  <c r="AB20" i="138"/>
  <c r="AB21" i="138"/>
  <c r="AA20" i="138"/>
  <c r="AA21" i="138"/>
  <c r="Z20" i="138"/>
  <c r="Z21" i="138"/>
  <c r="Y20" i="138"/>
  <c r="Y21" i="138"/>
  <c r="X20" i="138"/>
  <c r="X21" i="138"/>
  <c r="W20" i="138"/>
  <c r="V20" i="138"/>
  <c r="V21" i="138"/>
  <c r="U20" i="138"/>
  <c r="U21" i="138"/>
  <c r="T20" i="138"/>
  <c r="T21" i="138"/>
  <c r="S20" i="138"/>
  <c r="S21" i="138"/>
  <c r="R20" i="138"/>
  <c r="R21" i="138"/>
  <c r="Q20" i="138"/>
  <c r="Q21" i="138"/>
  <c r="P20" i="138"/>
  <c r="P21" i="138"/>
  <c r="O20" i="138"/>
  <c r="O21" i="138"/>
  <c r="N20" i="138"/>
  <c r="N21" i="138"/>
  <c r="M20" i="138"/>
  <c r="M21" i="138"/>
  <c r="L20" i="138"/>
  <c r="L21" i="138"/>
  <c r="K20" i="138"/>
  <c r="K21" i="138"/>
  <c r="J20" i="138"/>
  <c r="J21" i="138"/>
  <c r="I20" i="138"/>
  <c r="I21" i="138"/>
  <c r="H20" i="138"/>
  <c r="H21" i="138"/>
  <c r="G20" i="138"/>
  <c r="G21" i="138"/>
  <c r="F20" i="138"/>
  <c r="F21" i="138"/>
  <c r="E20" i="138"/>
  <c r="E21" i="138"/>
  <c r="D20" i="138"/>
  <c r="D21" i="138"/>
  <c r="C20" i="138"/>
  <c r="C21" i="138"/>
  <c r="B20" i="138"/>
  <c r="B21" i="138"/>
  <c r="B20" i="8"/>
  <c r="C20" i="8"/>
  <c r="C21" i="8"/>
  <c r="D20" i="8"/>
  <c r="D21" i="8"/>
  <c r="E20" i="8"/>
  <c r="F20" i="8"/>
  <c r="F21" i="8"/>
  <c r="G20" i="8"/>
  <c r="G21" i="8"/>
  <c r="H20" i="8"/>
  <c r="I20" i="8"/>
  <c r="I21" i="8"/>
  <c r="J20" i="8"/>
  <c r="J21" i="8"/>
  <c r="K20" i="8"/>
  <c r="K21" i="8"/>
  <c r="L20" i="8"/>
  <c r="L21" i="8"/>
  <c r="M20" i="8"/>
  <c r="M21" i="8"/>
  <c r="N20" i="8"/>
  <c r="N21" i="8"/>
  <c r="O20" i="8"/>
  <c r="P20" i="8"/>
  <c r="P21" i="8"/>
  <c r="Q20" i="8"/>
  <c r="Q21" i="8"/>
  <c r="R20" i="8"/>
  <c r="S20" i="8"/>
  <c r="S21" i="8"/>
  <c r="T20" i="8"/>
  <c r="T21" i="8"/>
  <c r="U20" i="8"/>
  <c r="U21" i="8"/>
  <c r="V20" i="8"/>
  <c r="V21" i="8"/>
  <c r="W20" i="8"/>
  <c r="W21" i="8"/>
  <c r="X20" i="8"/>
  <c r="X21" i="8"/>
  <c r="Y20" i="8"/>
  <c r="Y21" i="8"/>
  <c r="Z20" i="8"/>
  <c r="Z21" i="8"/>
  <c r="AA20" i="8"/>
  <c r="AA21" i="8"/>
  <c r="AB20" i="8"/>
  <c r="AB21" i="8"/>
  <c r="AC20" i="8"/>
  <c r="AC21" i="8"/>
  <c r="AD20" i="8"/>
  <c r="AD21" i="8"/>
  <c r="AE20" i="8"/>
  <c r="AE21" i="8"/>
  <c r="AF20" i="8"/>
  <c r="AF21" i="8"/>
  <c r="AG20" i="8"/>
  <c r="AG21" i="8"/>
  <c r="AH20" i="8"/>
  <c r="AH21" i="8"/>
  <c r="AI20" i="8"/>
  <c r="AI21" i="8"/>
  <c r="AJ20" i="8"/>
  <c r="AJ21" i="8"/>
  <c r="AK20" i="8"/>
  <c r="AK21" i="8"/>
  <c r="AL20" i="8"/>
  <c r="AL21" i="8"/>
  <c r="AM20" i="8"/>
  <c r="AM21" i="8"/>
  <c r="AN20" i="8"/>
  <c r="AN21" i="8"/>
  <c r="AO20" i="8"/>
  <c r="AO21" i="8"/>
  <c r="AP20" i="8"/>
  <c r="AQ20" i="8"/>
  <c r="AQ21" i="8"/>
  <c r="AR20" i="8"/>
  <c r="AR21" i="8"/>
  <c r="AS20" i="8"/>
  <c r="AS21" i="8"/>
  <c r="AT20" i="8"/>
  <c r="AU20" i="8"/>
  <c r="AU21" i="8"/>
  <c r="AV20" i="8"/>
  <c r="AV21" i="8"/>
  <c r="AW20" i="8"/>
  <c r="AW21" i="8"/>
  <c r="B35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/>
  <c r="Q5" i="138"/>
  <c r="Q6" i="138"/>
  <c r="P5" i="138"/>
  <c r="P6" i="138"/>
  <c r="O5" i="138"/>
  <c r="O6" i="138"/>
  <c r="N5" i="138"/>
  <c r="N6" i="138"/>
  <c r="M5" i="138"/>
  <c r="M6" i="138"/>
  <c r="L5" i="138"/>
  <c r="L6" i="138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/>
  <c r="D5" i="138"/>
  <c r="D6" i="138"/>
  <c r="C5" i="138"/>
  <c r="C6" i="138"/>
  <c r="B5" i="138"/>
  <c r="B6" i="138"/>
  <c r="W66" i="138"/>
  <c r="AG36" i="138"/>
  <c r="S36" i="138"/>
  <c r="C36" i="138"/>
  <c r="AQ21" i="138"/>
  <c r="W21" i="138"/>
  <c r="AO21" i="138"/>
  <c r="AG21" i="138"/>
  <c r="AN1" i="138"/>
  <c r="AA1" i="138"/>
  <c r="C5" i="8"/>
  <c r="C6" i="8"/>
  <c r="D5" i="8"/>
  <c r="D6" i="8"/>
  <c r="E5" i="8"/>
  <c r="E6" i="8"/>
  <c r="F5" i="8"/>
  <c r="F6" i="8"/>
  <c r="G5" i="8"/>
  <c r="G6" i="8"/>
  <c r="H5" i="8"/>
  <c r="I5" i="8"/>
  <c r="I6" i="8"/>
  <c r="J5" i="8"/>
  <c r="J6" i="8"/>
  <c r="K5" i="8"/>
  <c r="K6" i="8"/>
  <c r="L5" i="8"/>
  <c r="L6" i="8"/>
  <c r="M5" i="8"/>
  <c r="M6" i="8"/>
  <c r="N5" i="8"/>
  <c r="N6" i="8"/>
  <c r="O5" i="8"/>
  <c r="O6" i="8"/>
  <c r="P5" i="8"/>
  <c r="P6" i="8"/>
  <c r="Q5" i="8"/>
  <c r="Q6" i="8"/>
  <c r="R5" i="8"/>
  <c r="R6" i="8"/>
  <c r="S5" i="8"/>
  <c r="S6" i="8"/>
  <c r="T5" i="8"/>
  <c r="U5" i="8"/>
  <c r="U6" i="8"/>
  <c r="V5" i="8"/>
  <c r="V6" i="8"/>
  <c r="W5" i="8"/>
  <c r="W6" i="8"/>
  <c r="X5" i="8"/>
  <c r="X6" i="8"/>
  <c r="Y5" i="8"/>
  <c r="Y6" i="8"/>
  <c r="Z5" i="8"/>
  <c r="Z6" i="8"/>
  <c r="AA5" i="8"/>
  <c r="AA6" i="8"/>
  <c r="AB5" i="8"/>
  <c r="AB6" i="8"/>
  <c r="AC5" i="8"/>
  <c r="AC6" i="8"/>
  <c r="AD5" i="8"/>
  <c r="AD6" i="8"/>
  <c r="AE5" i="8"/>
  <c r="AE6" i="8"/>
  <c r="AF5" i="8"/>
  <c r="AF6" i="8"/>
  <c r="AG5" i="8"/>
  <c r="AG6" i="8"/>
  <c r="AH5" i="8"/>
  <c r="AH6" i="8"/>
  <c r="AI5" i="8"/>
  <c r="AI6" i="8"/>
  <c r="AJ5" i="8"/>
  <c r="AJ6" i="8"/>
  <c r="AK5" i="8"/>
  <c r="AL5" i="8"/>
  <c r="AL6" i="8"/>
  <c r="AM5" i="8"/>
  <c r="AM6" i="8"/>
  <c r="AN5" i="8"/>
  <c r="AN6" i="8"/>
  <c r="AO5" i="8"/>
  <c r="AO6" i="8"/>
  <c r="AP5" i="8"/>
  <c r="AP6" i="8"/>
  <c r="AQ5" i="8"/>
  <c r="AQ6" i="8"/>
  <c r="AR5" i="8"/>
  <c r="AR6" i="8"/>
  <c r="AS5" i="8"/>
  <c r="AS6" i="8"/>
  <c r="AT5" i="8"/>
  <c r="AT6" i="8"/>
  <c r="AU5" i="8"/>
  <c r="AU6" i="8"/>
  <c r="AV5" i="8"/>
  <c r="AV6" i="8"/>
  <c r="AW5" i="8"/>
  <c r="AW6" i="8"/>
  <c r="C65" i="8"/>
  <c r="C66" i="8"/>
  <c r="D65" i="8"/>
  <c r="E65" i="8"/>
  <c r="E66" i="8"/>
  <c r="F65" i="8"/>
  <c r="F66" i="8"/>
  <c r="G65" i="8"/>
  <c r="G66" i="8"/>
  <c r="H65" i="8"/>
  <c r="H66" i="8"/>
  <c r="I65" i="8"/>
  <c r="I66" i="8"/>
  <c r="J65" i="8"/>
  <c r="J66" i="8"/>
  <c r="K65" i="8"/>
  <c r="K66" i="8"/>
  <c r="L65" i="8"/>
  <c r="L66" i="8"/>
  <c r="M65" i="8"/>
  <c r="M66" i="8"/>
  <c r="N65" i="8"/>
  <c r="N66" i="8"/>
  <c r="O65" i="8"/>
  <c r="O66" i="8"/>
  <c r="P65" i="8"/>
  <c r="Q65" i="8"/>
  <c r="R65" i="8"/>
  <c r="R66" i="8"/>
  <c r="S65" i="8"/>
  <c r="S66" i="8"/>
  <c r="T65" i="8"/>
  <c r="T66" i="8"/>
  <c r="U65" i="8"/>
  <c r="U66" i="8"/>
  <c r="V65" i="8"/>
  <c r="V66" i="8"/>
  <c r="W65" i="8"/>
  <c r="W66" i="8"/>
  <c r="X65" i="8"/>
  <c r="X66" i="8"/>
  <c r="Y65" i="8"/>
  <c r="Y66" i="8"/>
  <c r="Z65" i="8"/>
  <c r="Z66" i="8"/>
  <c r="AA65" i="8"/>
  <c r="AA66" i="8"/>
  <c r="AB65" i="8"/>
  <c r="AB66" i="8"/>
  <c r="AC65" i="8"/>
  <c r="AC66" i="8"/>
  <c r="AD65" i="8"/>
  <c r="AD66" i="8"/>
  <c r="AE65" i="8"/>
  <c r="AE66" i="8"/>
  <c r="AF65" i="8"/>
  <c r="AF66" i="8"/>
  <c r="AG65" i="8"/>
  <c r="AG66" i="8"/>
  <c r="AH65" i="8"/>
  <c r="AH66" i="8"/>
  <c r="AI65" i="8"/>
  <c r="AI66" i="8"/>
  <c r="AJ65" i="8"/>
  <c r="AJ66" i="8"/>
  <c r="AK65" i="8"/>
  <c r="AK66" i="8"/>
  <c r="AL65" i="8"/>
  <c r="AM65" i="8"/>
  <c r="AM66" i="8"/>
  <c r="AN65" i="8"/>
  <c r="AN66" i="8"/>
  <c r="AO65" i="8"/>
  <c r="AO66" i="8"/>
  <c r="AP65" i="8"/>
  <c r="AP66" i="8"/>
  <c r="AQ65" i="8"/>
  <c r="AQ66" i="8"/>
  <c r="AR65" i="8"/>
  <c r="AR66" i="8"/>
  <c r="AS65" i="8"/>
  <c r="AS66" i="8"/>
  <c r="AT65" i="8"/>
  <c r="AT66" i="8"/>
  <c r="AU65" i="8"/>
  <c r="AU66" i="8"/>
  <c r="AV65" i="8"/>
  <c r="AV66" i="8"/>
  <c r="AW65" i="8"/>
  <c r="AW66" i="8"/>
  <c r="B65" i="8"/>
  <c r="B66" i="8"/>
  <c r="C50" i="8"/>
  <c r="C51" i="8"/>
  <c r="D50" i="8"/>
  <c r="D51" i="8"/>
  <c r="E50" i="8"/>
  <c r="E51" i="8"/>
  <c r="F50" i="8"/>
  <c r="F51" i="8"/>
  <c r="G50" i="8"/>
  <c r="G51" i="8"/>
  <c r="H50" i="8"/>
  <c r="H51" i="8"/>
  <c r="I50" i="8"/>
  <c r="I51" i="8"/>
  <c r="J50" i="8"/>
  <c r="J51" i="8"/>
  <c r="K50" i="8"/>
  <c r="K51" i="8"/>
  <c r="L50" i="8"/>
  <c r="L51" i="8"/>
  <c r="M50" i="8"/>
  <c r="M51" i="8"/>
  <c r="N50" i="8"/>
  <c r="N51" i="8"/>
  <c r="O50" i="8"/>
  <c r="O51" i="8"/>
  <c r="P50" i="8"/>
  <c r="P51" i="8"/>
  <c r="Q50" i="8"/>
  <c r="Q51" i="8"/>
  <c r="R50" i="8"/>
  <c r="R51" i="8"/>
  <c r="S50" i="8"/>
  <c r="S51" i="8"/>
  <c r="T50" i="8"/>
  <c r="T51" i="8"/>
  <c r="U50" i="8"/>
  <c r="U51" i="8"/>
  <c r="V50" i="8"/>
  <c r="V51" i="8"/>
  <c r="W50" i="8"/>
  <c r="W51" i="8"/>
  <c r="X50" i="8"/>
  <c r="X51" i="8"/>
  <c r="Y50" i="8"/>
  <c r="Y51" i="8"/>
  <c r="Z50" i="8"/>
  <c r="Z51" i="8"/>
  <c r="AA50" i="8"/>
  <c r="AA51" i="8"/>
  <c r="AB50" i="8"/>
  <c r="AB51" i="8"/>
  <c r="AC50" i="8"/>
  <c r="AC51" i="8"/>
  <c r="AD50" i="8"/>
  <c r="AD51" i="8"/>
  <c r="AE50" i="8"/>
  <c r="AE51" i="8"/>
  <c r="AF50" i="8"/>
  <c r="AF51" i="8"/>
  <c r="AG50" i="8"/>
  <c r="AG51" i="8"/>
  <c r="AH50" i="8"/>
  <c r="AH51" i="8"/>
  <c r="AI50" i="8"/>
  <c r="AI51" i="8"/>
  <c r="AJ50" i="8"/>
  <c r="AJ51" i="8"/>
  <c r="AK50" i="8"/>
  <c r="AK51" i="8"/>
  <c r="AL50" i="8"/>
  <c r="AL51" i="8"/>
  <c r="AM50" i="8"/>
  <c r="AM51" i="8"/>
  <c r="AN50" i="8"/>
  <c r="AN51" i="8"/>
  <c r="AO50" i="8"/>
  <c r="AP50" i="8"/>
  <c r="AP51" i="8"/>
  <c r="AQ50" i="8"/>
  <c r="AQ51" i="8"/>
  <c r="AR50" i="8"/>
  <c r="AR51" i="8"/>
  <c r="AS50" i="8"/>
  <c r="AS51" i="8"/>
  <c r="AT50" i="8"/>
  <c r="AU50" i="8"/>
  <c r="AU51" i="8"/>
  <c r="AV50" i="8"/>
  <c r="AW50" i="8"/>
  <c r="B50" i="8"/>
  <c r="B51" i="8"/>
  <c r="B5" i="8"/>
  <c r="B6" i="8"/>
  <c r="AT51" i="8"/>
  <c r="AL66" i="8"/>
  <c r="Q66" i="8"/>
  <c r="P66" i="8"/>
  <c r="D66" i="8"/>
  <c r="AW51" i="8"/>
  <c r="AV51" i="8"/>
  <c r="AO51" i="8"/>
  <c r="H35" i="8"/>
  <c r="AF35" i="8"/>
  <c r="AF36" i="8"/>
  <c r="C35" i="8"/>
  <c r="C36" i="8"/>
  <c r="D35" i="8"/>
  <c r="D36" i="8"/>
  <c r="E35" i="8"/>
  <c r="E36" i="8"/>
  <c r="F35" i="8"/>
  <c r="F36" i="8"/>
  <c r="G35" i="8"/>
  <c r="G36" i="8"/>
  <c r="I35" i="8"/>
  <c r="I36" i="8"/>
  <c r="J35" i="8"/>
  <c r="J36" i="8"/>
  <c r="K35" i="8"/>
  <c r="K36" i="8"/>
  <c r="L35" i="8"/>
  <c r="L36" i="8"/>
  <c r="M35" i="8"/>
  <c r="M36" i="8"/>
  <c r="N35" i="8"/>
  <c r="N36" i="8"/>
  <c r="O35" i="8"/>
  <c r="O36" i="8"/>
  <c r="P35" i="8"/>
  <c r="P36" i="8"/>
  <c r="Q35" i="8"/>
  <c r="Q36" i="8"/>
  <c r="R35" i="8"/>
  <c r="R36" i="8"/>
  <c r="S35" i="8"/>
  <c r="S36" i="8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A36" i="8"/>
  <c r="AB35" i="8"/>
  <c r="AB36" i="8"/>
  <c r="AC35" i="8"/>
  <c r="AC36" i="8"/>
  <c r="AD35" i="8"/>
  <c r="AD36" i="8"/>
  <c r="AE35" i="8"/>
  <c r="AE36" i="8"/>
  <c r="AG35" i="8"/>
  <c r="AG36" i="8"/>
  <c r="AH35" i="8"/>
  <c r="AH36" i="8"/>
  <c r="AI35" i="8"/>
  <c r="AI36" i="8"/>
  <c r="AJ35" i="8"/>
  <c r="AJ36" i="8"/>
  <c r="AK35" i="8"/>
  <c r="AK36" i="8"/>
  <c r="AL35" i="8"/>
  <c r="AL36" i="8"/>
  <c r="AM35" i="8"/>
  <c r="AM36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T36" i="8"/>
  <c r="AU35" i="8"/>
  <c r="AU36" i="8"/>
  <c r="AV35" i="8"/>
  <c r="AV36" i="8"/>
  <c r="AW35" i="8"/>
  <c r="AW36" i="8"/>
  <c r="B36" i="8"/>
  <c r="H36" i="8"/>
  <c r="T6" i="8"/>
  <c r="H6" i="8"/>
  <c r="AK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H21" i="8"/>
  <c r="O21" i="8"/>
  <c r="R21" i="8"/>
  <c r="AP21" i="8"/>
  <c r="AT21" i="8"/>
  <c r="C25" i="56"/>
  <c r="C26" i="56"/>
  <c r="C27" i="56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3" i="56"/>
  <c r="B1" i="8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R3" i="1"/>
  <c r="Q3" i="1"/>
  <c r="P3" i="1"/>
  <c r="O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11" i="56"/>
  <c r="AZ11" i="56"/>
  <c r="D11" i="1"/>
  <c r="BA22" i="56"/>
  <c r="AZ22" i="56"/>
  <c r="D22" i="1"/>
  <c r="BA23" i="56"/>
  <c r="AZ23" i="56"/>
  <c r="D23" i="1"/>
  <c r="BA17" i="56"/>
  <c r="AZ17" i="56"/>
  <c r="D17" i="1"/>
  <c r="BA9" i="56"/>
  <c r="AZ9" i="56"/>
  <c r="D9" i="1"/>
  <c r="BA8" i="56"/>
  <c r="AZ8" i="56"/>
  <c r="D8" i="1"/>
  <c r="BA26" i="56"/>
  <c r="AZ26" i="56"/>
  <c r="D26" i="1"/>
  <c r="BA10" i="56"/>
  <c r="AZ10" i="56"/>
  <c r="D10" i="1"/>
  <c r="BA3" i="56"/>
  <c r="AZ3" i="56"/>
  <c r="D3" i="1"/>
  <c r="BA27" i="56"/>
  <c r="AZ27" i="56"/>
  <c r="D27" i="1"/>
  <c r="BA25" i="56"/>
  <c r="AZ25" i="56"/>
  <c r="D25" i="1"/>
  <c r="BA24" i="56"/>
  <c r="AZ24" i="56"/>
  <c r="D24" i="1"/>
  <c r="BA21" i="56"/>
  <c r="AZ21" i="56"/>
  <c r="D21" i="1"/>
  <c r="BA20" i="56"/>
  <c r="AZ20" i="56"/>
  <c r="D20" i="1"/>
  <c r="BA19" i="56"/>
  <c r="AZ19" i="56"/>
  <c r="D19" i="1"/>
  <c r="BA18" i="56"/>
  <c r="AZ18" i="56"/>
  <c r="D18" i="1"/>
  <c r="BA16" i="56"/>
  <c r="AZ16" i="56"/>
  <c r="D16" i="1"/>
  <c r="BA15" i="56"/>
  <c r="AZ15" i="56"/>
  <c r="D15" i="1"/>
  <c r="BA14" i="56"/>
  <c r="AZ14" i="56"/>
  <c r="D14" i="1"/>
  <c r="BA13" i="56"/>
  <c r="AZ13" i="56"/>
  <c r="D13" i="1"/>
  <c r="BA12" i="56"/>
  <c r="AZ12" i="56"/>
  <c r="D12" i="1"/>
  <c r="BA6" i="56"/>
  <c r="AZ6" i="56"/>
  <c r="D6" i="1"/>
  <c r="BA5" i="56"/>
  <c r="AZ5" i="56"/>
  <c r="D5" i="1"/>
  <c r="BA4" i="56"/>
  <c r="AZ4" i="56"/>
  <c r="D4" i="1"/>
  <c r="BA7" i="56"/>
  <c r="AZ7" i="56"/>
  <c r="D7" i="1"/>
</calcChain>
</file>

<file path=xl/sharedStrings.xml><?xml version="1.0" encoding="utf-8"?>
<sst xmlns="http://schemas.openxmlformats.org/spreadsheetml/2006/main" count="2718" uniqueCount="100">
  <si>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</si>
  <si>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</si>
  <si>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</si>
  <si>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</si>
  <si>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</si>
  <si>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</si>
  <si>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</si>
  <si>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</si>
  <si>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</si>
  <si>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</si>
  <si>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</si>
  <si>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</si>
  <si>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</si>
  <si>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</si>
  <si>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</si>
  <si>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1st test</t>
  </si>
  <si>
    <t>2nd test</t>
  </si>
  <si>
    <t>Reading</t>
  </si>
  <si>
    <t>Listening</t>
  </si>
  <si>
    <t>Semester</t>
  </si>
  <si>
    <t>Speaking</t>
  </si>
  <si>
    <t>Writing</t>
  </si>
  <si>
    <t>Selina</t>
  </si>
  <si>
    <t>Druckeschitz</t>
  </si>
  <si>
    <t>Alyssa</t>
  </si>
  <si>
    <t>Evans</t>
  </si>
  <si>
    <t>Haitham</t>
  </si>
  <si>
    <t>Idelbi</t>
  </si>
  <si>
    <t>Leon</t>
  </si>
  <si>
    <t>Ivancic</t>
  </si>
  <si>
    <t>Lukas</t>
  </si>
  <si>
    <t>Roll Sanz</t>
  </si>
  <si>
    <t>Robart</t>
  </si>
  <si>
    <t>Spasov</t>
  </si>
  <si>
    <t>Clemens</t>
  </si>
  <si>
    <t>Weißenbacher</t>
  </si>
  <si>
    <t xml:space="preserve"> </t>
  </si>
  <si>
    <t>17.9.</t>
  </si>
  <si>
    <t>24.9.</t>
  </si>
  <si>
    <t>1.10.</t>
  </si>
  <si>
    <t>8.10.</t>
  </si>
  <si>
    <t>15.^0.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</si>
  <si>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</si>
  <si>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</si>
  <si>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</si>
  <si>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</si>
  <si>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</si>
  <si>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</si>
  <si>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</si>
  <si>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</si>
  <si>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</si>
  <si>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</si>
  <si>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</si>
  <si>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</si>
  <si>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Gesamt</t>
  </si>
  <si>
    <t>a</t>
  </si>
  <si>
    <t>d</t>
  </si>
  <si>
    <t>k</t>
  </si>
  <si>
    <t>e</t>
  </si>
  <si>
    <t>b</t>
  </si>
  <si>
    <t>c</t>
  </si>
  <si>
    <t>A</t>
  </si>
  <si>
    <t>B</t>
  </si>
  <si>
    <t>C</t>
  </si>
  <si>
    <t>D</t>
  </si>
  <si>
    <t>ta</t>
  </si>
  <si>
    <t>Elterneinladung</t>
  </si>
  <si>
    <t>Elterngespräch hat stattgefunden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</si>
  <si>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</si>
  <si>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</si>
  <si>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</si>
  <si>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</si>
  <si>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</si>
  <si>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</si>
  <si>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</si>
  <si>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</si>
  <si>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</si>
  <si>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</si>
  <si>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</si>
  <si>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</si>
  <si>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 xml:space="preserve">c </t>
  </si>
  <si>
    <t>f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</si>
  <si>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</si>
  <si>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</si>
  <si>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</si>
  <si>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</si>
  <si>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</si>
  <si>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</si>
  <si>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</si>
  <si>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</si>
  <si>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</si>
  <si>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</si>
  <si>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</si>
  <si>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</si>
  <si>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</si>
  <si>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</si>
  <si>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</si>
  <si>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</si>
  <si>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</si>
  <si>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7.2.20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</si>
</sst>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6" fillId="0" borderId="0" applyFont="0" applyFill="0" applyBorder="0" applyAlignment="0" applyProtection="0"/>
  </cellStyleXfs>
  <cellXfs count="108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0" fontId="14" fillId="0" borderId="22" xfId="0" applyFont="1" applyBorder="1"/>
    <xf numFmtId="0" fontId="13" fillId="0" borderId="0" xfId="0" applyFont="1" applyFill="1" applyBorder="1"/>
    <xf numFmtId="0" fontId="14" fillId="0" borderId="22" xfId="0" applyFont="1" applyFill="1" applyBorder="1"/>
    <xf numFmtId="0" fontId="13" fillId="0" borderId="22" xfId="0" applyFont="1" applyFill="1" applyBorder="1"/>
    <xf numFmtId="0" fontId="15" fillId="0" borderId="22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49" fontId="1" fillId="0" borderId="1" xfId="0" applyNumberFormat="1" applyFont="1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2" borderId="1" xfId="0" applyFill="1" applyBorder="1" applyProtection="1">
      <protection locked="0"/>
    </xf>
    <xf numFmtId="0" fontId="0" fillId="12" borderId="0" xfId="0" applyFill="1"/>
    <xf numFmtId="0" fontId="0" fillId="13" borderId="1" xfId="0" applyFill="1" applyBorder="1" applyProtection="1">
      <protection locked="0"/>
    </xf>
    <xf numFmtId="0" fontId="0" fillId="13" borderId="0" xfId="0" applyFill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</cellXfs>
  <cellStyles count="3">
    <cellStyle name="Normal" xfId="0" builtinId="0"/>
    <cellStyle name="Percent" xfId="2" builtinId="5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 /><Relationship Id="rId1" Type="http://schemas.microsoft.com/office/2011/relationships/chartStyle" Target="style100.xml" 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 /><Relationship Id="rId1" Type="http://schemas.microsoft.com/office/2011/relationships/chartStyle" Target="style101.xml" 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 /><Relationship Id="rId1" Type="http://schemas.microsoft.com/office/2011/relationships/chartStyle" Target="style102.xml" 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 /><Relationship Id="rId1" Type="http://schemas.microsoft.com/office/2011/relationships/chartStyle" Target="style103.xml" 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 /><Relationship Id="rId1" Type="http://schemas.microsoft.com/office/2011/relationships/chartStyle" Target="style104.xml" 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 /><Relationship Id="rId1" Type="http://schemas.microsoft.com/office/2011/relationships/chartStyle" Target="style105.xml" 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 /><Relationship Id="rId1" Type="http://schemas.microsoft.com/office/2011/relationships/chartStyle" Target="style106.xml" 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 /><Relationship Id="rId1" Type="http://schemas.microsoft.com/office/2011/relationships/chartStyle" Target="style107.xml" 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 /><Relationship Id="rId1" Type="http://schemas.microsoft.com/office/2011/relationships/chartStyle" Target="style108.xml" 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 /><Relationship Id="rId1" Type="http://schemas.microsoft.com/office/2011/relationships/chartStyle" Target="style109.xml" 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 /><Relationship Id="rId1" Type="http://schemas.microsoft.com/office/2011/relationships/chartStyle" Target="style110.xml" 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 /><Relationship Id="rId1" Type="http://schemas.microsoft.com/office/2011/relationships/chartStyle" Target="style111.xml" 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 /><Relationship Id="rId1" Type="http://schemas.microsoft.com/office/2011/relationships/chartStyle" Target="style112.xml" 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 /><Relationship Id="rId1" Type="http://schemas.microsoft.com/office/2011/relationships/chartStyle" Target="style113.xml" 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 /><Relationship Id="rId1" Type="http://schemas.microsoft.com/office/2011/relationships/chartStyle" Target="style114.xml" 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 /><Relationship Id="rId1" Type="http://schemas.microsoft.com/office/2011/relationships/chartStyle" Target="style115.xml" 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 /><Relationship Id="rId1" Type="http://schemas.microsoft.com/office/2011/relationships/chartStyle" Target="style116.xml" 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 /><Relationship Id="rId1" Type="http://schemas.microsoft.com/office/2011/relationships/chartStyle" Target="style117.xml" 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 /><Relationship Id="rId1" Type="http://schemas.microsoft.com/office/2011/relationships/chartStyle" Target="style118.xml" 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 /><Relationship Id="rId1" Type="http://schemas.microsoft.com/office/2011/relationships/chartStyle" Target="style119.xml" 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 /><Relationship Id="rId1" Type="http://schemas.microsoft.com/office/2011/relationships/chartStyle" Target="style120.xml" 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 /><Relationship Id="rId1" Type="http://schemas.microsoft.com/office/2011/relationships/chartStyle" Target="style121.xml" 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 /><Relationship Id="rId1" Type="http://schemas.microsoft.com/office/2011/relationships/chartStyle" Target="style122.xml" 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 /><Relationship Id="rId1" Type="http://schemas.microsoft.com/office/2011/relationships/chartStyle" Target="style123.xml" 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 /><Relationship Id="rId1" Type="http://schemas.microsoft.com/office/2011/relationships/chartStyle" Target="style124.xml" 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 /><Relationship Id="rId1" Type="http://schemas.microsoft.com/office/2011/relationships/chartStyle" Target="style125.xml" 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 /><Relationship Id="rId1" Type="http://schemas.microsoft.com/office/2011/relationships/chartStyle" Target="style35.xml" 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 /><Relationship Id="rId1" Type="http://schemas.microsoft.com/office/2011/relationships/chartStyle" Target="style36.xml" 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 /><Relationship Id="rId1" Type="http://schemas.microsoft.com/office/2011/relationships/chartStyle" Target="style37.xml" 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 /><Relationship Id="rId1" Type="http://schemas.microsoft.com/office/2011/relationships/chartStyle" Target="style38.xml" 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 /><Relationship Id="rId1" Type="http://schemas.microsoft.com/office/2011/relationships/chartStyle" Target="style39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 /><Relationship Id="rId1" Type="http://schemas.microsoft.com/office/2011/relationships/chartStyle" Target="style40.xml" 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 /><Relationship Id="rId1" Type="http://schemas.microsoft.com/office/2011/relationships/chartStyle" Target="style41.xml" 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 /><Relationship Id="rId1" Type="http://schemas.microsoft.com/office/2011/relationships/chartStyle" Target="style42.xml" 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 /><Relationship Id="rId1" Type="http://schemas.microsoft.com/office/2011/relationships/chartStyle" Target="style43.xml" 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 /><Relationship Id="rId1" Type="http://schemas.microsoft.com/office/2011/relationships/chartStyle" Target="style44.xml" 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 /><Relationship Id="rId1" Type="http://schemas.microsoft.com/office/2011/relationships/chartStyle" Target="style45.xml" 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 /><Relationship Id="rId1" Type="http://schemas.microsoft.com/office/2011/relationships/chartStyle" Target="style46.xml" 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 /><Relationship Id="rId1" Type="http://schemas.microsoft.com/office/2011/relationships/chartStyle" Target="style47.xml" 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 /><Relationship Id="rId1" Type="http://schemas.microsoft.com/office/2011/relationships/chartStyle" Target="style48.xml" 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 /><Relationship Id="rId1" Type="http://schemas.microsoft.com/office/2011/relationships/chartStyle" Target="style49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 /><Relationship Id="rId1" Type="http://schemas.microsoft.com/office/2011/relationships/chartStyle" Target="style50.xml" 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 /><Relationship Id="rId1" Type="http://schemas.microsoft.com/office/2011/relationships/chartStyle" Target="style51.xml" 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 /><Relationship Id="rId1" Type="http://schemas.microsoft.com/office/2011/relationships/chartStyle" Target="style52.xml" 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 /><Relationship Id="rId1" Type="http://schemas.microsoft.com/office/2011/relationships/chartStyle" Target="style53.xml" 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 /><Relationship Id="rId1" Type="http://schemas.microsoft.com/office/2011/relationships/chartStyle" Target="style54.xml" 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 /><Relationship Id="rId1" Type="http://schemas.microsoft.com/office/2011/relationships/chartStyle" Target="style55.xml" 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 /><Relationship Id="rId1" Type="http://schemas.microsoft.com/office/2011/relationships/chartStyle" Target="style56.xml" 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 /><Relationship Id="rId1" Type="http://schemas.microsoft.com/office/2011/relationships/chartStyle" Target="style57.xml" 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 /><Relationship Id="rId1" Type="http://schemas.microsoft.com/office/2011/relationships/chartStyle" Target="style58.xml" 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 /><Relationship Id="rId1" Type="http://schemas.microsoft.com/office/2011/relationships/chartStyle" Target="style59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 /><Relationship Id="rId1" Type="http://schemas.microsoft.com/office/2011/relationships/chartStyle" Target="style60.xml" 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 /><Relationship Id="rId1" Type="http://schemas.microsoft.com/office/2011/relationships/chartStyle" Target="style61.xml" 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 /><Relationship Id="rId1" Type="http://schemas.microsoft.com/office/2011/relationships/chartStyle" Target="style62.xml" 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 /><Relationship Id="rId1" Type="http://schemas.microsoft.com/office/2011/relationships/chartStyle" Target="style63.xml" 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 /><Relationship Id="rId1" Type="http://schemas.microsoft.com/office/2011/relationships/chartStyle" Target="style64.xml" 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 /><Relationship Id="rId1" Type="http://schemas.microsoft.com/office/2011/relationships/chartStyle" Target="style65.xml" 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 /><Relationship Id="rId1" Type="http://schemas.microsoft.com/office/2011/relationships/chartStyle" Target="style66.xml" 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 /><Relationship Id="rId1" Type="http://schemas.microsoft.com/office/2011/relationships/chartStyle" Target="style67.xml" 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 /><Relationship Id="rId1" Type="http://schemas.microsoft.com/office/2011/relationships/chartStyle" Target="style68.xml" 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 /><Relationship Id="rId1" Type="http://schemas.microsoft.com/office/2011/relationships/chartStyle" Target="style69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 /><Relationship Id="rId1" Type="http://schemas.microsoft.com/office/2011/relationships/chartStyle" Target="style70.xml" 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 /><Relationship Id="rId1" Type="http://schemas.microsoft.com/office/2011/relationships/chartStyle" Target="style71.xml" 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 /><Relationship Id="rId1" Type="http://schemas.microsoft.com/office/2011/relationships/chartStyle" Target="style72.xml" 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 /><Relationship Id="rId1" Type="http://schemas.microsoft.com/office/2011/relationships/chartStyle" Target="style73.xml" 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 /><Relationship Id="rId1" Type="http://schemas.microsoft.com/office/2011/relationships/chartStyle" Target="style74.xml" 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 /><Relationship Id="rId1" Type="http://schemas.microsoft.com/office/2011/relationships/chartStyle" Target="style75.xml" 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 /><Relationship Id="rId1" Type="http://schemas.microsoft.com/office/2011/relationships/chartStyle" Target="style76.xml" 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 /><Relationship Id="rId1" Type="http://schemas.microsoft.com/office/2011/relationships/chartStyle" Target="style77.xml" 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 /><Relationship Id="rId1" Type="http://schemas.microsoft.com/office/2011/relationships/chartStyle" Target="style78.xml" 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 /><Relationship Id="rId1" Type="http://schemas.microsoft.com/office/2011/relationships/chartStyle" Target="style79.xml" 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 /><Relationship Id="rId1" Type="http://schemas.microsoft.com/office/2011/relationships/chartStyle" Target="style80.xml" 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 /><Relationship Id="rId1" Type="http://schemas.microsoft.com/office/2011/relationships/chartStyle" Target="style81.xml" 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 /><Relationship Id="rId1" Type="http://schemas.microsoft.com/office/2011/relationships/chartStyle" Target="style82.xml" 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 /><Relationship Id="rId1" Type="http://schemas.microsoft.com/office/2011/relationships/chartStyle" Target="style83.xml" 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 /><Relationship Id="rId1" Type="http://schemas.microsoft.com/office/2011/relationships/chartStyle" Target="style84.xml" 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 /><Relationship Id="rId1" Type="http://schemas.microsoft.com/office/2011/relationships/chartStyle" Target="style85.xml" 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 /><Relationship Id="rId1" Type="http://schemas.microsoft.com/office/2011/relationships/chartStyle" Target="style86.xml" 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 /><Relationship Id="rId1" Type="http://schemas.microsoft.com/office/2011/relationships/chartStyle" Target="style87.xml" 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 /><Relationship Id="rId1" Type="http://schemas.microsoft.com/office/2011/relationships/chartStyle" Target="style88.xml" 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 /><Relationship Id="rId1" Type="http://schemas.microsoft.com/office/2011/relationships/chartStyle" Target="style89.xml" 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 /><Relationship Id="rId1" Type="http://schemas.microsoft.com/office/2011/relationships/chartStyle" Target="style90.xml" 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 /><Relationship Id="rId1" Type="http://schemas.microsoft.com/office/2011/relationships/chartStyle" Target="style91.xml" 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 /><Relationship Id="rId1" Type="http://schemas.microsoft.com/office/2011/relationships/chartStyle" Target="style92.xml" 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 /><Relationship Id="rId1" Type="http://schemas.microsoft.com/office/2011/relationships/chartStyle" Target="style93.xml" 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 /><Relationship Id="rId1" Type="http://schemas.microsoft.com/office/2011/relationships/chartStyle" Target="style94.xml" 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 /><Relationship Id="rId1" Type="http://schemas.microsoft.com/office/2011/relationships/chartStyle" Target="style95.xml" 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 /><Relationship Id="rId1" Type="http://schemas.microsoft.com/office/2011/relationships/chartStyle" Target="style96.xml" 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 /><Relationship Id="rId1" Type="http://schemas.microsoft.com/office/2011/relationships/chartStyle" Target="style97.xml" 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 /><Relationship Id="rId1" Type="http://schemas.microsoft.com/office/2011/relationships/chartStyle" Target="style98.xml" 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 /><Relationship Id="rId1" Type="http://schemas.microsoft.com/office/2011/relationships/chartStyle" Target="style9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0400"/>
        <c:axId val="-879989232"/>
      </c:lineChart>
      <c:catAx>
        <c:axId val="-87996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9232"/>
        <c:crosses val="autoZero"/>
        <c:auto val="0"/>
        <c:lblAlgn val="ctr"/>
        <c:lblOffset val="100"/>
        <c:tickLblSkip val="1"/>
        <c:noMultiLvlLbl val="0"/>
      </c:catAx>
      <c:valAx>
        <c:axId val="-879989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0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9216"/>
        <c:axId val="-894643232"/>
      </c:lineChart>
      <c:catAx>
        <c:axId val="-89464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3232"/>
        <c:crosses val="autoZero"/>
        <c:auto val="0"/>
        <c:lblAlgn val="ctr"/>
        <c:lblOffset val="100"/>
        <c:tickLblSkip val="1"/>
        <c:noMultiLvlLbl val="0"/>
      </c:catAx>
      <c:valAx>
        <c:axId val="-89464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8192"/>
        <c:axId val="-642176976"/>
      </c:lineChart>
      <c:catAx>
        <c:axId val="-64219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6976"/>
        <c:crosses val="autoZero"/>
        <c:auto val="0"/>
        <c:lblAlgn val="ctr"/>
        <c:lblOffset val="100"/>
        <c:tickLblSkip val="1"/>
        <c:noMultiLvlLbl val="0"/>
      </c:catAx>
      <c:valAx>
        <c:axId val="-642176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0784"/>
        <c:axId val="-642190032"/>
      </c:lineChart>
      <c:catAx>
        <c:axId val="-64218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0032"/>
        <c:crosses val="autoZero"/>
        <c:auto val="0"/>
        <c:lblAlgn val="ctr"/>
        <c:lblOffset val="100"/>
        <c:tickLblSkip val="1"/>
        <c:noMultiLvlLbl val="0"/>
      </c:catAx>
      <c:valAx>
        <c:axId val="-64219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2960"/>
        <c:axId val="-642180240"/>
      </c:lineChart>
      <c:catAx>
        <c:axId val="-64218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0240"/>
        <c:crosses val="autoZero"/>
        <c:auto val="0"/>
        <c:lblAlgn val="ctr"/>
        <c:lblOffset val="100"/>
        <c:tickLblSkip val="1"/>
        <c:noMultiLvlLbl val="0"/>
      </c:catAx>
      <c:valAx>
        <c:axId val="-642180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9488"/>
        <c:axId val="-642178608"/>
      </c:lineChart>
      <c:catAx>
        <c:axId val="-6421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8608"/>
        <c:crosses val="autoZero"/>
        <c:auto val="0"/>
        <c:lblAlgn val="ctr"/>
        <c:lblOffset val="100"/>
        <c:tickLblSkip val="1"/>
        <c:noMultiLvlLbl val="0"/>
      </c:catAx>
      <c:valAx>
        <c:axId val="-64217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9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5472"/>
        <c:axId val="-642198736"/>
      </c:lineChart>
      <c:catAx>
        <c:axId val="-64219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8736"/>
        <c:crosses val="autoZero"/>
        <c:auto val="0"/>
        <c:lblAlgn val="ctr"/>
        <c:lblOffset val="100"/>
        <c:tickLblSkip val="1"/>
        <c:noMultiLvlLbl val="0"/>
      </c:catAx>
      <c:valAx>
        <c:axId val="-64219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8064"/>
        <c:axId val="-642173168"/>
      </c:lineChart>
      <c:catAx>
        <c:axId val="-64217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3168"/>
        <c:crosses val="autoZero"/>
        <c:auto val="0"/>
        <c:lblAlgn val="ctr"/>
        <c:lblOffset val="100"/>
        <c:tickLblSkip val="1"/>
        <c:noMultiLvlLbl val="0"/>
      </c:catAx>
      <c:valAx>
        <c:axId val="-64217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8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1536"/>
        <c:axId val="-642172624"/>
      </c:lineChart>
      <c:catAx>
        <c:axId val="-64217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2624"/>
        <c:crosses val="autoZero"/>
        <c:auto val="0"/>
        <c:lblAlgn val="ctr"/>
        <c:lblOffset val="100"/>
        <c:tickLblSkip val="1"/>
        <c:noMultiLvlLbl val="0"/>
      </c:catAx>
      <c:valAx>
        <c:axId val="-642172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1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8944"/>
        <c:axId val="-642194928"/>
      </c:lineChart>
      <c:catAx>
        <c:axId val="-64218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4928"/>
        <c:crosses val="autoZero"/>
        <c:auto val="0"/>
        <c:lblAlgn val="ctr"/>
        <c:lblOffset val="100"/>
        <c:tickLblSkip val="1"/>
        <c:noMultiLvlLbl val="0"/>
      </c:catAx>
      <c:valAx>
        <c:axId val="-64219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8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0912"/>
        <c:axId val="-642188400"/>
      </c:lineChart>
      <c:catAx>
        <c:axId val="-64220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8400"/>
        <c:crosses val="autoZero"/>
        <c:auto val="0"/>
        <c:lblAlgn val="ctr"/>
        <c:lblOffset val="100"/>
        <c:tickLblSkip val="1"/>
        <c:noMultiLvlLbl val="0"/>
      </c:catAx>
      <c:valAx>
        <c:axId val="-64218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0368"/>
        <c:axId val="-642176432"/>
      </c:lineChart>
      <c:catAx>
        <c:axId val="-64220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6432"/>
        <c:crosses val="autoZero"/>
        <c:auto val="0"/>
        <c:lblAlgn val="ctr"/>
        <c:lblOffset val="100"/>
        <c:tickLblSkip val="1"/>
        <c:noMultiLvlLbl val="0"/>
      </c:catAx>
      <c:valAx>
        <c:axId val="-642176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0512"/>
        <c:axId val="-894651392"/>
      </c:lineChart>
      <c:catAx>
        <c:axId val="-89464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1392"/>
        <c:crosses val="autoZero"/>
        <c:auto val="0"/>
        <c:lblAlgn val="ctr"/>
        <c:lblOffset val="100"/>
        <c:tickLblSkip val="1"/>
        <c:noMultiLvlLbl val="0"/>
      </c:catAx>
      <c:valAx>
        <c:axId val="-89465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5888"/>
        <c:axId val="-642175344"/>
      </c:lineChart>
      <c:catAx>
        <c:axId val="-6421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5344"/>
        <c:crosses val="autoZero"/>
        <c:auto val="0"/>
        <c:lblAlgn val="ctr"/>
        <c:lblOffset val="100"/>
        <c:tickLblSkip val="1"/>
        <c:noMultiLvlLbl val="0"/>
      </c:catAx>
      <c:valAx>
        <c:axId val="-642175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5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2080"/>
        <c:axId val="-642201456"/>
      </c:lineChart>
      <c:catAx>
        <c:axId val="-64217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1456"/>
        <c:crosses val="autoZero"/>
        <c:auto val="0"/>
        <c:lblAlgn val="ctr"/>
        <c:lblOffset val="100"/>
        <c:tickLblSkip val="1"/>
        <c:noMultiLvlLbl val="0"/>
      </c:catAx>
      <c:valAx>
        <c:axId val="-64220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2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7648"/>
        <c:axId val="-642194384"/>
      </c:lineChart>
      <c:catAx>
        <c:axId val="-64219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4384"/>
        <c:crosses val="autoZero"/>
        <c:auto val="0"/>
        <c:lblAlgn val="ctr"/>
        <c:lblOffset val="100"/>
        <c:tickLblSkip val="1"/>
        <c:noMultiLvlLbl val="0"/>
      </c:catAx>
      <c:valAx>
        <c:axId val="-642194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6768"/>
        <c:axId val="-642185136"/>
      </c:lineChart>
      <c:catAx>
        <c:axId val="-64218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5136"/>
        <c:crosses val="autoZero"/>
        <c:auto val="0"/>
        <c:lblAlgn val="ctr"/>
        <c:lblOffset val="100"/>
        <c:tickLblSkip val="1"/>
        <c:noMultiLvlLbl val="0"/>
      </c:catAx>
      <c:valAx>
        <c:axId val="-64218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4848"/>
        <c:axId val="-642233552"/>
      </c:lineChart>
      <c:catAx>
        <c:axId val="-64222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33552"/>
        <c:crosses val="autoZero"/>
        <c:auto val="0"/>
        <c:lblAlgn val="ctr"/>
        <c:lblOffset val="100"/>
        <c:tickLblSkip val="1"/>
        <c:noMultiLvlLbl val="0"/>
      </c:catAx>
      <c:valAx>
        <c:axId val="-642233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4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7568"/>
        <c:axId val="-642224304"/>
      </c:lineChart>
      <c:catAx>
        <c:axId val="-64222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4304"/>
        <c:crosses val="autoZero"/>
        <c:auto val="0"/>
        <c:lblAlgn val="ctr"/>
        <c:lblOffset val="100"/>
        <c:tickLblSkip val="1"/>
        <c:noMultiLvlLbl val="0"/>
      </c:catAx>
      <c:valAx>
        <c:axId val="-64222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7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9072"/>
        <c:axId val="-642211248"/>
      </c:lineChart>
      <c:catAx>
        <c:axId val="-64220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1248"/>
        <c:crosses val="autoZero"/>
        <c:auto val="0"/>
        <c:lblAlgn val="ctr"/>
        <c:lblOffset val="100"/>
        <c:tickLblSkip val="1"/>
        <c:noMultiLvlLbl val="0"/>
      </c:catAx>
      <c:valAx>
        <c:axId val="-642211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0704"/>
        <c:axId val="-642230832"/>
      </c:lineChart>
      <c:catAx>
        <c:axId val="-64221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30832"/>
        <c:crosses val="autoZero"/>
        <c:auto val="0"/>
        <c:lblAlgn val="ctr"/>
        <c:lblOffset val="100"/>
        <c:tickLblSkip val="1"/>
        <c:noMultiLvlLbl val="0"/>
      </c:catAx>
      <c:valAx>
        <c:axId val="-642230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0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0160"/>
        <c:axId val="-642217776"/>
      </c:lineChart>
      <c:catAx>
        <c:axId val="-64221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7776"/>
        <c:crosses val="autoZero"/>
        <c:auto val="0"/>
        <c:lblAlgn val="ctr"/>
        <c:lblOffset val="100"/>
        <c:tickLblSkip val="1"/>
        <c:noMultiLvlLbl val="0"/>
      </c:catAx>
      <c:valAx>
        <c:axId val="-642217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0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7024"/>
        <c:axId val="-642236272"/>
      </c:lineChart>
      <c:catAx>
        <c:axId val="-64222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36272"/>
        <c:crosses val="autoZero"/>
        <c:auto val="0"/>
        <c:lblAlgn val="ctr"/>
        <c:lblOffset val="100"/>
        <c:tickLblSkip val="1"/>
        <c:noMultiLvlLbl val="0"/>
      </c:catAx>
      <c:valAx>
        <c:axId val="-64223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7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4656"/>
        <c:axId val="-894637792"/>
      </c:lineChart>
      <c:catAx>
        <c:axId val="-89465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37792"/>
        <c:crosses val="autoZero"/>
        <c:auto val="0"/>
        <c:lblAlgn val="ctr"/>
        <c:lblOffset val="100"/>
        <c:tickLblSkip val="1"/>
        <c:noMultiLvlLbl val="0"/>
      </c:catAx>
      <c:valAx>
        <c:axId val="-894637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4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6688"/>
        <c:axId val="-642229744"/>
      </c:lineChart>
      <c:catAx>
        <c:axId val="-64221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9744"/>
        <c:crosses val="autoZero"/>
        <c:auto val="0"/>
        <c:lblAlgn val="ctr"/>
        <c:lblOffset val="100"/>
        <c:tickLblSkip val="1"/>
        <c:noMultiLvlLbl val="0"/>
      </c:catAx>
      <c:valAx>
        <c:axId val="-642229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7440"/>
        <c:axId val="-642222128"/>
      </c:lineChart>
      <c:catAx>
        <c:axId val="-64220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2128"/>
        <c:crosses val="autoZero"/>
        <c:auto val="0"/>
        <c:lblAlgn val="ctr"/>
        <c:lblOffset val="100"/>
        <c:tickLblSkip val="1"/>
        <c:noMultiLvlLbl val="0"/>
      </c:catAx>
      <c:valAx>
        <c:axId val="-642222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7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8864"/>
        <c:axId val="-642216144"/>
      </c:lineChart>
      <c:catAx>
        <c:axId val="-64221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6144"/>
        <c:crosses val="autoZero"/>
        <c:auto val="0"/>
        <c:lblAlgn val="ctr"/>
        <c:lblOffset val="100"/>
        <c:tickLblSkip val="1"/>
        <c:noMultiLvlLbl val="0"/>
      </c:catAx>
      <c:valAx>
        <c:axId val="-642216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18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8528"/>
        <c:axId val="-642221040"/>
      </c:lineChart>
      <c:catAx>
        <c:axId val="-64220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1040"/>
        <c:crosses val="autoZero"/>
        <c:auto val="0"/>
        <c:lblAlgn val="ctr"/>
        <c:lblOffset val="100"/>
        <c:tickLblSkip val="1"/>
        <c:noMultiLvlLbl val="0"/>
      </c:catAx>
      <c:valAx>
        <c:axId val="-642221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8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6896"/>
        <c:axId val="-642230288"/>
      </c:lineChart>
      <c:catAx>
        <c:axId val="-64220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30288"/>
        <c:crosses val="autoZero"/>
        <c:auto val="0"/>
        <c:lblAlgn val="ctr"/>
        <c:lblOffset val="100"/>
        <c:tickLblSkip val="1"/>
        <c:noMultiLvlLbl val="0"/>
      </c:catAx>
      <c:valAx>
        <c:axId val="-642230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06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5936"/>
        <c:axId val="-642225392"/>
      </c:lineChart>
      <c:catAx>
        <c:axId val="-64222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5392"/>
        <c:crosses val="autoZero"/>
        <c:auto val="0"/>
        <c:lblAlgn val="ctr"/>
        <c:lblOffset val="100"/>
        <c:tickLblSkip val="1"/>
        <c:noMultiLvlLbl val="0"/>
      </c:catAx>
      <c:valAx>
        <c:axId val="-642225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225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0304"/>
        <c:axId val="-894636704"/>
      </c:lineChart>
      <c:catAx>
        <c:axId val="-89465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36704"/>
        <c:crosses val="autoZero"/>
        <c:auto val="0"/>
        <c:lblAlgn val="ctr"/>
        <c:lblOffset val="100"/>
        <c:tickLblSkip val="1"/>
        <c:noMultiLvlLbl val="0"/>
      </c:catAx>
      <c:valAx>
        <c:axId val="-894636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7584"/>
        <c:axId val="-894656288"/>
      </c:lineChart>
      <c:catAx>
        <c:axId val="-89464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6288"/>
        <c:crosses val="autoZero"/>
        <c:auto val="0"/>
        <c:lblAlgn val="ctr"/>
        <c:lblOffset val="100"/>
        <c:tickLblSkip val="1"/>
        <c:noMultiLvlLbl val="0"/>
      </c:catAx>
      <c:valAx>
        <c:axId val="-89465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36160"/>
        <c:axId val="-894655200"/>
      </c:lineChart>
      <c:catAx>
        <c:axId val="-89463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5200"/>
        <c:crosses val="autoZero"/>
        <c:auto val="0"/>
        <c:lblAlgn val="ctr"/>
        <c:lblOffset val="100"/>
        <c:tickLblSkip val="1"/>
        <c:noMultiLvlLbl val="0"/>
      </c:catAx>
      <c:valAx>
        <c:axId val="-89465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36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33440"/>
        <c:axId val="-894656832"/>
      </c:lineChart>
      <c:catAx>
        <c:axId val="-89463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6832"/>
        <c:crosses val="autoZero"/>
        <c:auto val="0"/>
        <c:lblAlgn val="ctr"/>
        <c:lblOffset val="100"/>
        <c:tickLblSkip val="1"/>
        <c:noMultiLvlLbl val="0"/>
      </c:catAx>
      <c:valAx>
        <c:axId val="-89465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33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60640"/>
        <c:axId val="-894658464"/>
      </c:lineChart>
      <c:catAx>
        <c:axId val="-8946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8464"/>
        <c:crosses val="autoZero"/>
        <c:auto val="0"/>
        <c:lblAlgn val="ctr"/>
        <c:lblOffset val="100"/>
        <c:tickLblSkip val="1"/>
        <c:noMultiLvlLbl val="0"/>
      </c:catAx>
      <c:valAx>
        <c:axId val="-89465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60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7040"/>
        <c:axId val="-894653024"/>
      </c:lineChart>
      <c:catAx>
        <c:axId val="-89464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3024"/>
        <c:crosses val="autoZero"/>
        <c:auto val="0"/>
        <c:lblAlgn val="ctr"/>
        <c:lblOffset val="100"/>
        <c:tickLblSkip val="1"/>
        <c:noMultiLvlLbl val="0"/>
      </c:catAx>
      <c:valAx>
        <c:axId val="-89465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4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2480"/>
        <c:axId val="-1090693888"/>
      </c:lineChart>
      <c:catAx>
        <c:axId val="-8946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693888"/>
        <c:crosses val="autoZero"/>
        <c:auto val="0"/>
        <c:lblAlgn val="ctr"/>
        <c:lblOffset val="100"/>
        <c:tickLblSkip val="1"/>
        <c:noMultiLvlLbl val="0"/>
      </c:catAx>
      <c:valAx>
        <c:axId val="-109069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5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70192"/>
        <c:axId val="-879988688"/>
      </c:lineChart>
      <c:catAx>
        <c:axId val="-87997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8688"/>
        <c:crosses val="autoZero"/>
        <c:auto val="0"/>
        <c:lblAlgn val="ctr"/>
        <c:lblOffset val="100"/>
        <c:tickLblSkip val="1"/>
        <c:noMultiLvlLbl val="0"/>
      </c:catAx>
      <c:valAx>
        <c:axId val="-879988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70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698784"/>
        <c:axId val="-1090703680"/>
      </c:lineChart>
      <c:catAx>
        <c:axId val="-109069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703680"/>
        <c:crosses val="autoZero"/>
        <c:auto val="0"/>
        <c:lblAlgn val="ctr"/>
        <c:lblOffset val="100"/>
        <c:tickLblSkip val="1"/>
        <c:noMultiLvlLbl val="0"/>
      </c:catAx>
      <c:valAx>
        <c:axId val="-1090703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698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703136"/>
        <c:axId val="-1090693344"/>
      </c:lineChart>
      <c:catAx>
        <c:axId val="-109070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693344"/>
        <c:crosses val="autoZero"/>
        <c:auto val="0"/>
        <c:lblAlgn val="ctr"/>
        <c:lblOffset val="100"/>
        <c:tickLblSkip val="1"/>
        <c:noMultiLvlLbl val="0"/>
      </c:catAx>
      <c:valAx>
        <c:axId val="-109069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70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702592"/>
        <c:axId val="-1090702048"/>
      </c:lineChart>
      <c:catAx>
        <c:axId val="-109070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702048"/>
        <c:crosses val="autoZero"/>
        <c:auto val="0"/>
        <c:lblAlgn val="ctr"/>
        <c:lblOffset val="100"/>
        <c:tickLblSkip val="1"/>
        <c:noMultiLvlLbl val="0"/>
      </c:catAx>
      <c:valAx>
        <c:axId val="-109070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70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0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9710016"/>
        <c:axId val="-969724704"/>
      </c:lineChart>
      <c:catAx>
        <c:axId val="-96971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9724704"/>
        <c:crosses val="autoZero"/>
        <c:auto val="0"/>
        <c:lblAlgn val="ctr"/>
        <c:lblOffset val="100"/>
        <c:tickLblSkip val="1"/>
        <c:noMultiLvlLbl val="0"/>
      </c:catAx>
      <c:valAx>
        <c:axId val="-96972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9710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9720896"/>
        <c:axId val="-969723616"/>
      </c:lineChart>
      <c:catAx>
        <c:axId val="-96972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9723616"/>
        <c:crosses val="autoZero"/>
        <c:auto val="0"/>
        <c:lblAlgn val="ctr"/>
        <c:lblOffset val="100"/>
        <c:tickLblSkip val="1"/>
        <c:noMultiLvlLbl val="0"/>
      </c:catAx>
      <c:valAx>
        <c:axId val="-96972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9720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672736"/>
        <c:axId val="-1239672192"/>
      </c:lineChart>
      <c:catAx>
        <c:axId val="-12396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672192"/>
        <c:crosses val="autoZero"/>
        <c:auto val="0"/>
        <c:lblAlgn val="ctr"/>
        <c:lblOffset val="100"/>
        <c:tickLblSkip val="1"/>
        <c:noMultiLvlLbl val="0"/>
      </c:catAx>
      <c:valAx>
        <c:axId val="-123967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672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4448"/>
        <c:axId val="-774470224"/>
      </c:lineChart>
      <c:catAx>
        <c:axId val="-77445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0224"/>
        <c:crosses val="autoZero"/>
        <c:auto val="0"/>
        <c:lblAlgn val="ctr"/>
        <c:lblOffset val="100"/>
        <c:tickLblSkip val="1"/>
        <c:noMultiLvlLbl val="0"/>
      </c:catAx>
      <c:valAx>
        <c:axId val="-77447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1520"/>
        <c:axId val="-774450640"/>
      </c:lineChart>
      <c:catAx>
        <c:axId val="-77446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0640"/>
        <c:crosses val="autoZero"/>
        <c:auto val="0"/>
        <c:lblAlgn val="ctr"/>
        <c:lblOffset val="100"/>
        <c:tickLblSkip val="1"/>
        <c:noMultiLvlLbl val="0"/>
      </c:catAx>
      <c:valAx>
        <c:axId val="-77445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1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49008"/>
        <c:axId val="-774458800"/>
      </c:lineChart>
      <c:catAx>
        <c:axId val="-77444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8800"/>
        <c:crosses val="autoZero"/>
        <c:auto val="0"/>
        <c:lblAlgn val="ctr"/>
        <c:lblOffset val="100"/>
        <c:tickLblSkip val="1"/>
        <c:noMultiLvlLbl val="0"/>
      </c:catAx>
      <c:valAx>
        <c:axId val="-77445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4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0976"/>
        <c:axId val="-774459344"/>
      </c:lineChart>
      <c:catAx>
        <c:axId val="-77446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9344"/>
        <c:crosses val="autoZero"/>
        <c:auto val="0"/>
        <c:lblAlgn val="ctr"/>
        <c:lblOffset val="100"/>
        <c:tickLblSkip val="1"/>
        <c:noMultiLvlLbl val="0"/>
      </c:catAx>
      <c:valAx>
        <c:axId val="-77445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8560"/>
        <c:axId val="-879983248"/>
      </c:lineChart>
      <c:catAx>
        <c:axId val="-87996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3248"/>
        <c:crosses val="autoZero"/>
        <c:auto val="0"/>
        <c:lblAlgn val="ctr"/>
        <c:lblOffset val="100"/>
        <c:tickLblSkip val="1"/>
        <c:noMultiLvlLbl val="0"/>
      </c:catAx>
      <c:valAx>
        <c:axId val="-879983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7504"/>
        <c:axId val="-774449552"/>
      </c:lineChart>
      <c:catAx>
        <c:axId val="-77446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49552"/>
        <c:crosses val="autoZero"/>
        <c:auto val="0"/>
        <c:lblAlgn val="ctr"/>
        <c:lblOffset val="100"/>
        <c:tickLblSkip val="1"/>
        <c:noMultiLvlLbl val="0"/>
      </c:catAx>
      <c:valAx>
        <c:axId val="-77444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7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3904"/>
        <c:axId val="-774475120"/>
      </c:lineChart>
      <c:catAx>
        <c:axId val="-77445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5120"/>
        <c:crosses val="autoZero"/>
        <c:auto val="0"/>
        <c:lblAlgn val="ctr"/>
        <c:lblOffset val="100"/>
        <c:tickLblSkip val="1"/>
        <c:noMultiLvlLbl val="0"/>
      </c:catAx>
      <c:valAx>
        <c:axId val="-77447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4032"/>
        <c:axId val="-774468048"/>
      </c:lineChart>
      <c:catAx>
        <c:axId val="-77447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8048"/>
        <c:crosses val="autoZero"/>
        <c:auto val="0"/>
        <c:lblAlgn val="ctr"/>
        <c:lblOffset val="100"/>
        <c:tickLblSkip val="1"/>
        <c:noMultiLvlLbl val="0"/>
      </c:catAx>
      <c:valAx>
        <c:axId val="-774468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4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8256"/>
        <c:axId val="-774459888"/>
      </c:lineChart>
      <c:catAx>
        <c:axId val="-7744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9888"/>
        <c:crosses val="autoZero"/>
        <c:auto val="0"/>
        <c:lblAlgn val="ctr"/>
        <c:lblOffset val="100"/>
        <c:tickLblSkip val="1"/>
        <c:noMultiLvlLbl val="0"/>
      </c:catAx>
      <c:valAx>
        <c:axId val="-774459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7840"/>
        <c:axId val="-774474576"/>
      </c:lineChart>
      <c:catAx>
        <c:axId val="-77447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4576"/>
        <c:crosses val="autoZero"/>
        <c:auto val="0"/>
        <c:lblAlgn val="ctr"/>
        <c:lblOffset val="100"/>
        <c:tickLblSkip val="1"/>
        <c:noMultiLvlLbl val="0"/>
      </c:catAx>
      <c:valAx>
        <c:axId val="-77447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7712"/>
        <c:axId val="-774463152"/>
      </c:lineChart>
      <c:catAx>
        <c:axId val="-7744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3152"/>
        <c:crosses val="autoZero"/>
        <c:auto val="0"/>
        <c:lblAlgn val="ctr"/>
        <c:lblOffset val="100"/>
        <c:tickLblSkip val="1"/>
        <c:noMultiLvlLbl val="0"/>
      </c:catAx>
      <c:valAx>
        <c:axId val="-77446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0432"/>
        <c:axId val="-774455536"/>
      </c:lineChart>
      <c:catAx>
        <c:axId val="-77446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5536"/>
        <c:crosses val="autoZero"/>
        <c:auto val="0"/>
        <c:lblAlgn val="ctr"/>
        <c:lblOffset val="100"/>
        <c:tickLblSkip val="1"/>
        <c:noMultiLvlLbl val="0"/>
      </c:catAx>
      <c:valAx>
        <c:axId val="-77445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0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5872"/>
        <c:axId val="-774451728"/>
      </c:lineChart>
      <c:catAx>
        <c:axId val="-7744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1728"/>
        <c:crosses val="autoZero"/>
        <c:auto val="0"/>
        <c:lblAlgn val="ctr"/>
        <c:lblOffset val="100"/>
        <c:tickLblSkip val="1"/>
        <c:noMultiLvlLbl val="0"/>
      </c:catAx>
      <c:valAx>
        <c:axId val="-77445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5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4784"/>
        <c:axId val="-774465328"/>
      </c:lineChart>
      <c:catAx>
        <c:axId val="-77446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5328"/>
        <c:crosses val="autoZero"/>
        <c:auto val="0"/>
        <c:lblAlgn val="ctr"/>
        <c:lblOffset val="100"/>
        <c:tickLblSkip val="1"/>
        <c:noMultiLvlLbl val="0"/>
      </c:catAx>
      <c:valAx>
        <c:axId val="-77446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6208"/>
        <c:axId val="-774464240"/>
      </c:lineChart>
      <c:catAx>
        <c:axId val="-77447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4240"/>
        <c:crosses val="autoZero"/>
        <c:auto val="0"/>
        <c:lblAlgn val="ctr"/>
        <c:lblOffset val="100"/>
        <c:tickLblSkip val="1"/>
        <c:noMultiLvlLbl val="0"/>
      </c:catAx>
      <c:valAx>
        <c:axId val="-77446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8016"/>
        <c:axId val="-879976720"/>
      </c:lineChart>
      <c:catAx>
        <c:axId val="-87996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76720"/>
        <c:crosses val="autoZero"/>
        <c:auto val="0"/>
        <c:lblAlgn val="ctr"/>
        <c:lblOffset val="100"/>
        <c:tickLblSkip val="1"/>
        <c:noMultiLvlLbl val="0"/>
      </c:catAx>
      <c:valAx>
        <c:axId val="-879976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8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1184"/>
        <c:axId val="-774457168"/>
      </c:lineChart>
      <c:catAx>
        <c:axId val="-77445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7168"/>
        <c:crosses val="autoZero"/>
        <c:auto val="0"/>
        <c:lblAlgn val="ctr"/>
        <c:lblOffset val="100"/>
        <c:tickLblSkip val="1"/>
        <c:noMultiLvlLbl val="0"/>
      </c:catAx>
      <c:valAx>
        <c:axId val="-77445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1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47920"/>
        <c:axId val="-774447376"/>
      </c:lineChart>
      <c:catAx>
        <c:axId val="-77444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47376"/>
        <c:crosses val="autoZero"/>
        <c:auto val="0"/>
        <c:lblAlgn val="ctr"/>
        <c:lblOffset val="100"/>
        <c:tickLblSkip val="1"/>
        <c:noMultiLvlLbl val="0"/>
      </c:catAx>
      <c:valAx>
        <c:axId val="-77444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4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2608"/>
        <c:axId val="-774450096"/>
      </c:lineChart>
      <c:catAx>
        <c:axId val="-77446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0096"/>
        <c:crosses val="autoZero"/>
        <c:auto val="0"/>
        <c:lblAlgn val="ctr"/>
        <c:lblOffset val="100"/>
        <c:tickLblSkip val="1"/>
        <c:noMultiLvlLbl val="0"/>
      </c:catAx>
      <c:valAx>
        <c:axId val="-774450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6624"/>
        <c:axId val="-774466416"/>
      </c:lineChart>
      <c:catAx>
        <c:axId val="-7744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6416"/>
        <c:crosses val="autoZero"/>
        <c:auto val="0"/>
        <c:lblAlgn val="ctr"/>
        <c:lblOffset val="100"/>
        <c:tickLblSkip val="1"/>
        <c:noMultiLvlLbl val="0"/>
      </c:catAx>
      <c:valAx>
        <c:axId val="-774466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2064"/>
        <c:axId val="-774476752"/>
      </c:lineChart>
      <c:catAx>
        <c:axId val="-77446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6752"/>
        <c:crosses val="autoZero"/>
        <c:auto val="0"/>
        <c:lblAlgn val="ctr"/>
        <c:lblOffset val="100"/>
        <c:tickLblSkip val="1"/>
        <c:noMultiLvlLbl val="0"/>
      </c:catAx>
      <c:valAx>
        <c:axId val="-77447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9680"/>
        <c:axId val="-774463696"/>
      </c:lineChart>
      <c:catAx>
        <c:axId val="-77446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3696"/>
        <c:crosses val="autoZero"/>
        <c:auto val="0"/>
        <c:lblAlgn val="ctr"/>
        <c:lblOffset val="100"/>
        <c:tickLblSkip val="1"/>
        <c:noMultiLvlLbl val="0"/>
      </c:catAx>
      <c:valAx>
        <c:axId val="-77446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6080"/>
        <c:axId val="-774452272"/>
      </c:lineChart>
      <c:catAx>
        <c:axId val="-7744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2272"/>
        <c:crosses val="autoZero"/>
        <c:auto val="0"/>
        <c:lblAlgn val="ctr"/>
        <c:lblOffset val="100"/>
        <c:tickLblSkip val="1"/>
        <c:noMultiLvlLbl val="0"/>
      </c:catAx>
      <c:valAx>
        <c:axId val="-77445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6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7296"/>
        <c:axId val="-774454992"/>
      </c:lineChart>
      <c:catAx>
        <c:axId val="-77447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4992"/>
        <c:crosses val="autoZero"/>
        <c:auto val="0"/>
        <c:lblAlgn val="ctr"/>
        <c:lblOffset val="100"/>
        <c:tickLblSkip val="1"/>
        <c:noMultiLvlLbl val="0"/>
      </c:catAx>
      <c:valAx>
        <c:axId val="-77445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7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3360"/>
        <c:axId val="-774448464"/>
      </c:lineChart>
      <c:catAx>
        <c:axId val="-77445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48464"/>
        <c:crosses val="autoZero"/>
        <c:auto val="0"/>
        <c:lblAlgn val="ctr"/>
        <c:lblOffset val="100"/>
        <c:tickLblSkip val="1"/>
        <c:noMultiLvlLbl val="0"/>
      </c:catAx>
      <c:valAx>
        <c:axId val="-77444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2816"/>
        <c:axId val="-774479472"/>
      </c:lineChart>
      <c:catAx>
        <c:axId val="-77445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9472"/>
        <c:crosses val="autoZero"/>
        <c:auto val="0"/>
        <c:lblAlgn val="ctr"/>
        <c:lblOffset val="100"/>
        <c:tickLblSkip val="1"/>
        <c:noMultiLvlLbl val="0"/>
      </c:catAx>
      <c:valAx>
        <c:axId val="-774479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59856"/>
        <c:axId val="-879967472"/>
      </c:lineChart>
      <c:catAx>
        <c:axId val="-87995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7472"/>
        <c:crosses val="autoZero"/>
        <c:auto val="0"/>
        <c:lblAlgn val="ctr"/>
        <c:lblOffset val="100"/>
        <c:tickLblSkip val="1"/>
        <c:noMultiLvlLbl val="0"/>
      </c:catAx>
      <c:valAx>
        <c:axId val="-879967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5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8928"/>
        <c:axId val="-774478384"/>
      </c:lineChart>
      <c:catAx>
        <c:axId val="-77447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8384"/>
        <c:crosses val="autoZero"/>
        <c:auto val="0"/>
        <c:lblAlgn val="ctr"/>
        <c:lblOffset val="100"/>
        <c:tickLblSkip val="1"/>
        <c:noMultiLvlLbl val="0"/>
      </c:catAx>
      <c:valAx>
        <c:axId val="-77447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6960"/>
        <c:axId val="-774475664"/>
      </c:lineChart>
      <c:catAx>
        <c:axId val="-7744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5664"/>
        <c:crosses val="autoZero"/>
        <c:auto val="0"/>
        <c:lblAlgn val="ctr"/>
        <c:lblOffset val="100"/>
        <c:tickLblSkip val="1"/>
        <c:noMultiLvlLbl val="0"/>
      </c:catAx>
      <c:valAx>
        <c:axId val="-77447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3488"/>
        <c:axId val="-774472944"/>
      </c:lineChart>
      <c:catAx>
        <c:axId val="-7744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2944"/>
        <c:crosses val="autoZero"/>
        <c:auto val="0"/>
        <c:lblAlgn val="ctr"/>
        <c:lblOffset val="100"/>
        <c:tickLblSkip val="1"/>
        <c:noMultiLvlLbl val="0"/>
      </c:catAx>
      <c:valAx>
        <c:axId val="-77447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3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8592"/>
        <c:axId val="-774472400"/>
      </c:lineChart>
      <c:catAx>
        <c:axId val="-77446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2400"/>
        <c:crosses val="autoZero"/>
        <c:auto val="0"/>
        <c:lblAlgn val="ctr"/>
        <c:lblOffset val="100"/>
        <c:tickLblSkip val="1"/>
        <c:noMultiLvlLbl val="0"/>
      </c:catAx>
      <c:valAx>
        <c:axId val="-77447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1856"/>
        <c:axId val="-774471312"/>
      </c:lineChart>
      <c:catAx>
        <c:axId val="-7744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1312"/>
        <c:crosses val="autoZero"/>
        <c:auto val="0"/>
        <c:lblAlgn val="ctr"/>
        <c:lblOffset val="100"/>
        <c:tickLblSkip val="1"/>
        <c:noMultiLvlLbl val="0"/>
      </c:catAx>
      <c:valAx>
        <c:axId val="-77447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0768"/>
        <c:axId val="-774469136"/>
      </c:lineChart>
      <c:catAx>
        <c:axId val="-77447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69136"/>
        <c:crosses val="autoZero"/>
        <c:auto val="0"/>
        <c:lblAlgn val="ctr"/>
        <c:lblOffset val="100"/>
        <c:tickLblSkip val="1"/>
        <c:noMultiLvlLbl val="0"/>
      </c:catAx>
      <c:valAx>
        <c:axId val="-77446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7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6928"/>
        <c:axId val="-644979104"/>
      </c:lineChart>
      <c:catAx>
        <c:axId val="-64497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9104"/>
        <c:crosses val="autoZero"/>
        <c:auto val="0"/>
        <c:lblAlgn val="ctr"/>
        <c:lblOffset val="100"/>
        <c:tickLblSkip val="1"/>
        <c:noMultiLvlLbl val="0"/>
      </c:catAx>
      <c:valAx>
        <c:axId val="-64497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0864"/>
        <c:axId val="-644989440"/>
      </c:lineChart>
      <c:catAx>
        <c:axId val="-64500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9440"/>
        <c:crosses val="autoZero"/>
        <c:auto val="0"/>
        <c:lblAlgn val="ctr"/>
        <c:lblOffset val="100"/>
        <c:tickLblSkip val="1"/>
        <c:noMultiLvlLbl val="0"/>
      </c:catAx>
      <c:valAx>
        <c:axId val="-64498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0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8896"/>
        <c:axId val="-644998144"/>
      </c:lineChart>
      <c:catAx>
        <c:axId val="-64498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8144"/>
        <c:crosses val="autoZero"/>
        <c:auto val="0"/>
        <c:lblAlgn val="ctr"/>
        <c:lblOffset val="100"/>
        <c:tickLblSkip val="1"/>
        <c:noMultiLvlLbl val="0"/>
      </c:catAx>
      <c:valAx>
        <c:axId val="-644998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9776"/>
        <c:axId val="-644998688"/>
      </c:lineChart>
      <c:catAx>
        <c:axId val="-64499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8688"/>
        <c:crosses val="autoZero"/>
        <c:auto val="0"/>
        <c:lblAlgn val="ctr"/>
        <c:lblOffset val="100"/>
        <c:tickLblSkip val="1"/>
        <c:noMultiLvlLbl val="0"/>
      </c:catAx>
      <c:valAx>
        <c:axId val="-644998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9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59312"/>
        <c:axId val="-879966928"/>
      </c:lineChart>
      <c:catAx>
        <c:axId val="-87995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6928"/>
        <c:crosses val="autoZero"/>
        <c:auto val="0"/>
        <c:lblAlgn val="ctr"/>
        <c:lblOffset val="100"/>
        <c:tickLblSkip val="1"/>
        <c:noMultiLvlLbl val="0"/>
      </c:catAx>
      <c:valAx>
        <c:axId val="-879966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5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5088"/>
        <c:axId val="-644994336"/>
      </c:lineChart>
      <c:catAx>
        <c:axId val="-64498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4336"/>
        <c:crosses val="autoZero"/>
        <c:auto val="0"/>
        <c:lblAlgn val="ctr"/>
        <c:lblOffset val="100"/>
        <c:tickLblSkip val="1"/>
        <c:noMultiLvlLbl val="0"/>
      </c:catAx>
      <c:valAx>
        <c:axId val="-644994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5216"/>
        <c:axId val="-644978560"/>
      </c:lineChart>
      <c:catAx>
        <c:axId val="-64500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8560"/>
        <c:crosses val="autoZero"/>
        <c:auto val="0"/>
        <c:lblAlgn val="ctr"/>
        <c:lblOffset val="100"/>
        <c:tickLblSkip val="1"/>
        <c:noMultiLvlLbl val="0"/>
      </c:catAx>
      <c:valAx>
        <c:axId val="-64497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5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0320"/>
        <c:axId val="-644978016"/>
      </c:lineChart>
      <c:catAx>
        <c:axId val="-64500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8016"/>
        <c:crosses val="autoZero"/>
        <c:auto val="0"/>
        <c:lblAlgn val="ctr"/>
        <c:lblOffset val="100"/>
        <c:tickLblSkip val="1"/>
        <c:noMultiLvlLbl val="0"/>
      </c:catAx>
      <c:valAx>
        <c:axId val="-64497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0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4672"/>
        <c:axId val="-644989984"/>
      </c:lineChart>
      <c:catAx>
        <c:axId val="-64500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9984"/>
        <c:crosses val="autoZero"/>
        <c:auto val="0"/>
        <c:lblAlgn val="ctr"/>
        <c:lblOffset val="100"/>
        <c:tickLblSkip val="1"/>
        <c:noMultiLvlLbl val="0"/>
      </c:catAx>
      <c:valAx>
        <c:axId val="-644989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4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2368"/>
        <c:axId val="-645004128"/>
      </c:lineChart>
      <c:catAx>
        <c:axId val="-64498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4128"/>
        <c:crosses val="autoZero"/>
        <c:auto val="0"/>
        <c:lblAlgn val="ctr"/>
        <c:lblOffset val="100"/>
        <c:tickLblSkip val="1"/>
        <c:noMultiLvlLbl val="0"/>
      </c:catAx>
      <c:valAx>
        <c:axId val="-645004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2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1616"/>
        <c:axId val="-645001408"/>
      </c:lineChart>
      <c:catAx>
        <c:axId val="-64499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1408"/>
        <c:crosses val="autoZero"/>
        <c:auto val="0"/>
        <c:lblAlgn val="ctr"/>
        <c:lblOffset val="100"/>
        <c:tickLblSkip val="1"/>
        <c:noMultiLvlLbl val="0"/>
      </c:catAx>
      <c:valAx>
        <c:axId val="-645001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1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4880"/>
        <c:axId val="-644997600"/>
      </c:lineChart>
      <c:catAx>
        <c:axId val="-64499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7600"/>
        <c:crosses val="autoZero"/>
        <c:auto val="0"/>
        <c:lblAlgn val="ctr"/>
        <c:lblOffset val="100"/>
        <c:tickLblSkip val="1"/>
        <c:noMultiLvlLbl val="0"/>
      </c:catAx>
      <c:valAx>
        <c:axId val="-644997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4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6384"/>
        <c:axId val="-644999232"/>
      </c:lineChart>
      <c:catAx>
        <c:axId val="-64497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9232"/>
        <c:crosses val="autoZero"/>
        <c:auto val="0"/>
        <c:lblAlgn val="ctr"/>
        <c:lblOffset val="100"/>
        <c:tickLblSkip val="1"/>
        <c:noMultiLvlLbl val="0"/>
      </c:catAx>
      <c:valAx>
        <c:axId val="-644999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6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3584"/>
        <c:axId val="-644973664"/>
      </c:lineChart>
      <c:catAx>
        <c:axId val="-64500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3664"/>
        <c:crosses val="autoZero"/>
        <c:auto val="0"/>
        <c:lblAlgn val="ctr"/>
        <c:lblOffset val="100"/>
        <c:tickLblSkip val="1"/>
        <c:noMultiLvlLbl val="0"/>
      </c:catAx>
      <c:valAx>
        <c:axId val="-644973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3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6512"/>
        <c:axId val="-645003040"/>
      </c:lineChart>
      <c:catAx>
        <c:axId val="-64499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3040"/>
        <c:crosses val="autoZero"/>
        <c:auto val="0"/>
        <c:lblAlgn val="ctr"/>
        <c:lblOffset val="100"/>
        <c:tickLblSkip val="1"/>
        <c:noMultiLvlLbl val="0"/>
      </c:catAx>
      <c:valAx>
        <c:axId val="-645003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5296"/>
        <c:axId val="-879991408"/>
      </c:lineChart>
      <c:catAx>
        <c:axId val="-87996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91408"/>
        <c:crosses val="autoZero"/>
        <c:auto val="0"/>
        <c:lblAlgn val="ctr"/>
        <c:lblOffset val="100"/>
        <c:tickLblSkip val="1"/>
        <c:noMultiLvlLbl val="0"/>
      </c:catAx>
      <c:valAx>
        <c:axId val="-879991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65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5840"/>
        <c:axId val="-645002496"/>
      </c:lineChart>
      <c:catAx>
        <c:axId val="-64497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2496"/>
        <c:crosses val="autoZero"/>
        <c:auto val="0"/>
        <c:lblAlgn val="ctr"/>
        <c:lblOffset val="100"/>
        <c:tickLblSkip val="1"/>
        <c:noMultiLvlLbl val="0"/>
      </c:catAx>
      <c:valAx>
        <c:axId val="-645002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5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5296"/>
        <c:axId val="-644993792"/>
      </c:lineChart>
      <c:catAx>
        <c:axId val="-64497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3792"/>
        <c:crosses val="autoZero"/>
        <c:auto val="0"/>
        <c:lblAlgn val="ctr"/>
        <c:lblOffset val="100"/>
        <c:tickLblSkip val="1"/>
        <c:noMultiLvlLbl val="0"/>
      </c:catAx>
      <c:valAx>
        <c:axId val="-644993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5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4752"/>
        <c:axId val="-644992704"/>
      </c:lineChart>
      <c:catAx>
        <c:axId val="-64497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2704"/>
        <c:crosses val="autoZero"/>
        <c:auto val="0"/>
        <c:lblAlgn val="ctr"/>
        <c:lblOffset val="100"/>
        <c:tickLblSkip val="1"/>
        <c:noMultiLvlLbl val="0"/>
      </c:catAx>
      <c:valAx>
        <c:axId val="-64499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4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3248"/>
        <c:axId val="-644980736"/>
      </c:lineChart>
      <c:catAx>
        <c:axId val="-64499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0736"/>
        <c:crosses val="autoZero"/>
        <c:auto val="0"/>
        <c:lblAlgn val="ctr"/>
        <c:lblOffset val="100"/>
        <c:tickLblSkip val="1"/>
        <c:noMultiLvlLbl val="0"/>
      </c:catAx>
      <c:valAx>
        <c:axId val="-64498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3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1952"/>
        <c:axId val="-644997056"/>
      </c:lineChart>
      <c:catAx>
        <c:axId val="-64500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7056"/>
        <c:crosses val="autoZero"/>
        <c:auto val="0"/>
        <c:lblAlgn val="ctr"/>
        <c:lblOffset val="100"/>
        <c:tickLblSkip val="1"/>
        <c:noMultiLvlLbl val="0"/>
      </c:catAx>
      <c:valAx>
        <c:axId val="-644997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5001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2160"/>
        <c:axId val="-644995968"/>
      </c:lineChart>
      <c:catAx>
        <c:axId val="-64499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5968"/>
        <c:crosses val="autoZero"/>
        <c:auto val="0"/>
        <c:lblAlgn val="ctr"/>
        <c:lblOffset val="100"/>
        <c:tickLblSkip val="1"/>
        <c:noMultiLvlLbl val="0"/>
      </c:catAx>
      <c:valAx>
        <c:axId val="-644995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2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5424"/>
        <c:axId val="-644981824"/>
      </c:lineChart>
      <c:catAx>
        <c:axId val="-64499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1824"/>
        <c:crosses val="autoZero"/>
        <c:auto val="0"/>
        <c:lblAlgn val="ctr"/>
        <c:lblOffset val="100"/>
        <c:tickLblSkip val="1"/>
        <c:noMultiLvlLbl val="0"/>
      </c:catAx>
      <c:valAx>
        <c:axId val="-64498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5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1072"/>
        <c:axId val="-644974208"/>
      </c:lineChart>
      <c:catAx>
        <c:axId val="-64499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4208"/>
        <c:crosses val="autoZero"/>
        <c:auto val="0"/>
        <c:lblAlgn val="ctr"/>
        <c:lblOffset val="100"/>
        <c:tickLblSkip val="1"/>
        <c:noMultiLvlLbl val="0"/>
      </c:catAx>
      <c:valAx>
        <c:axId val="-64497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1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0528"/>
        <c:axId val="-644988352"/>
      </c:lineChart>
      <c:catAx>
        <c:axId val="-64499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8352"/>
        <c:crosses val="autoZero"/>
        <c:auto val="0"/>
        <c:lblAlgn val="ctr"/>
        <c:lblOffset val="100"/>
        <c:tickLblSkip val="1"/>
        <c:noMultiLvlLbl val="0"/>
      </c:catAx>
      <c:valAx>
        <c:axId val="-644988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90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7808"/>
        <c:axId val="-644987264"/>
      </c:lineChart>
      <c:catAx>
        <c:axId val="-64498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7264"/>
        <c:crosses val="autoZero"/>
        <c:auto val="0"/>
        <c:lblAlgn val="ctr"/>
        <c:lblOffset val="100"/>
        <c:tickLblSkip val="1"/>
        <c:noMultiLvlLbl val="0"/>
      </c:catAx>
      <c:valAx>
        <c:axId val="-644987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7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86512"/>
        <c:axId val="-879985968"/>
      </c:lineChart>
      <c:catAx>
        <c:axId val="-87998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5968"/>
        <c:crosses val="autoZero"/>
        <c:auto val="0"/>
        <c:lblAlgn val="ctr"/>
        <c:lblOffset val="100"/>
        <c:tickLblSkip val="1"/>
        <c:noMultiLvlLbl val="0"/>
      </c:catAx>
      <c:valAx>
        <c:axId val="-879985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6720"/>
        <c:axId val="-644973120"/>
      </c:lineChart>
      <c:catAx>
        <c:axId val="-64498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3120"/>
        <c:crosses val="autoZero"/>
        <c:auto val="0"/>
        <c:lblAlgn val="ctr"/>
        <c:lblOffset val="100"/>
        <c:tickLblSkip val="1"/>
        <c:noMultiLvlLbl val="0"/>
      </c:catAx>
      <c:valAx>
        <c:axId val="-644973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6176"/>
        <c:axId val="-644985632"/>
      </c:lineChart>
      <c:catAx>
        <c:axId val="-64498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5632"/>
        <c:crosses val="autoZero"/>
        <c:auto val="0"/>
        <c:lblAlgn val="ctr"/>
        <c:lblOffset val="100"/>
        <c:tickLblSkip val="1"/>
        <c:noMultiLvlLbl val="0"/>
      </c:catAx>
      <c:valAx>
        <c:axId val="-64498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6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4544"/>
        <c:axId val="-644984000"/>
      </c:lineChart>
      <c:catAx>
        <c:axId val="-64498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4000"/>
        <c:crosses val="autoZero"/>
        <c:auto val="0"/>
        <c:lblAlgn val="ctr"/>
        <c:lblOffset val="100"/>
        <c:tickLblSkip val="1"/>
        <c:noMultiLvlLbl val="0"/>
      </c:catAx>
      <c:valAx>
        <c:axId val="-64498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3456"/>
        <c:axId val="-644982912"/>
      </c:lineChart>
      <c:catAx>
        <c:axId val="-64498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2912"/>
        <c:crosses val="autoZero"/>
        <c:auto val="0"/>
        <c:lblAlgn val="ctr"/>
        <c:lblOffset val="100"/>
        <c:tickLblSkip val="1"/>
        <c:noMultiLvlLbl val="0"/>
      </c:catAx>
      <c:valAx>
        <c:axId val="-644982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3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1280"/>
        <c:axId val="-644980192"/>
      </c:lineChart>
      <c:catAx>
        <c:axId val="-64498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0192"/>
        <c:crosses val="autoZero"/>
        <c:auto val="0"/>
        <c:lblAlgn val="ctr"/>
        <c:lblOffset val="100"/>
        <c:tickLblSkip val="1"/>
        <c:noMultiLvlLbl val="0"/>
      </c:catAx>
      <c:valAx>
        <c:axId val="-644980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8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9648"/>
        <c:axId val="-644977472"/>
      </c:lineChart>
      <c:catAx>
        <c:axId val="-64497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7472"/>
        <c:crosses val="autoZero"/>
        <c:auto val="0"/>
        <c:lblAlgn val="ctr"/>
        <c:lblOffset val="100"/>
        <c:tickLblSkip val="1"/>
        <c:noMultiLvlLbl val="0"/>
      </c:catAx>
      <c:valAx>
        <c:axId val="-644977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4979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1872"/>
        <c:axId val="-642196560"/>
      </c:lineChart>
      <c:catAx>
        <c:axId val="-64218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6560"/>
        <c:crosses val="autoZero"/>
        <c:auto val="0"/>
        <c:lblAlgn val="ctr"/>
        <c:lblOffset val="100"/>
        <c:tickLblSkip val="1"/>
        <c:noMultiLvlLbl val="0"/>
      </c:catAx>
      <c:valAx>
        <c:axId val="-64219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1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9696"/>
        <c:axId val="-642179152"/>
      </c:lineChart>
      <c:catAx>
        <c:axId val="-64217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9152"/>
        <c:crosses val="autoZero"/>
        <c:auto val="0"/>
        <c:lblAlgn val="ctr"/>
        <c:lblOffset val="100"/>
        <c:tickLblSkip val="1"/>
        <c:noMultiLvlLbl val="0"/>
      </c:catAx>
      <c:valAx>
        <c:axId val="-642179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9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1120"/>
        <c:axId val="-642197104"/>
      </c:lineChart>
      <c:catAx>
        <c:axId val="-64219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7104"/>
        <c:crosses val="autoZero"/>
        <c:auto val="0"/>
        <c:lblAlgn val="ctr"/>
        <c:lblOffset val="100"/>
        <c:tickLblSkip val="1"/>
        <c:noMultiLvlLbl val="0"/>
      </c:catAx>
      <c:valAx>
        <c:axId val="-64219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7312"/>
        <c:axId val="-642199824"/>
      </c:lineChart>
      <c:catAx>
        <c:axId val="-64218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9824"/>
        <c:crosses val="autoZero"/>
        <c:auto val="0"/>
        <c:lblAlgn val="ctr"/>
        <c:lblOffset val="100"/>
        <c:tickLblSkip val="1"/>
        <c:noMultiLvlLbl val="0"/>
      </c:catAx>
      <c:valAx>
        <c:axId val="-64219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7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84336"/>
        <c:axId val="-894663904"/>
      </c:lineChart>
      <c:catAx>
        <c:axId val="-87998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663904"/>
        <c:crosses val="autoZero"/>
        <c:auto val="0"/>
        <c:lblAlgn val="ctr"/>
        <c:lblOffset val="100"/>
        <c:tickLblSkip val="1"/>
        <c:noMultiLvlLbl val="0"/>
      </c:catAx>
      <c:valAx>
        <c:axId val="-89466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9984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3840"/>
        <c:axId val="-642193296"/>
      </c:lineChart>
      <c:catAx>
        <c:axId val="-64219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3296"/>
        <c:crosses val="autoZero"/>
        <c:auto val="0"/>
        <c:lblAlgn val="ctr"/>
        <c:lblOffset val="100"/>
        <c:tickLblSkip val="1"/>
        <c:noMultiLvlLbl val="0"/>
      </c:catAx>
      <c:valAx>
        <c:axId val="-64219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2208"/>
        <c:axId val="-642187856"/>
      </c:lineChart>
      <c:catAx>
        <c:axId val="-64219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7856"/>
        <c:crosses val="autoZero"/>
        <c:auto val="0"/>
        <c:lblAlgn val="ctr"/>
        <c:lblOffset val="100"/>
        <c:tickLblSkip val="1"/>
        <c:noMultiLvlLbl val="0"/>
      </c:catAx>
      <c:valAx>
        <c:axId val="-64218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2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4048"/>
        <c:axId val="-642196016"/>
      </c:lineChart>
      <c:catAx>
        <c:axId val="-64218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6016"/>
        <c:crosses val="autoZero"/>
        <c:auto val="0"/>
        <c:lblAlgn val="ctr"/>
        <c:lblOffset val="100"/>
        <c:tickLblSkip val="1"/>
        <c:noMultiLvlLbl val="0"/>
      </c:catAx>
      <c:valAx>
        <c:axId val="-64219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4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4256"/>
        <c:axId val="-642199280"/>
      </c:lineChart>
      <c:catAx>
        <c:axId val="-64217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9280"/>
        <c:crosses val="autoZero"/>
        <c:auto val="0"/>
        <c:lblAlgn val="ctr"/>
        <c:lblOffset val="100"/>
        <c:tickLblSkip val="1"/>
        <c:noMultiLvlLbl val="0"/>
      </c:catAx>
      <c:valAx>
        <c:axId val="-642199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4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6224"/>
        <c:axId val="-642183504"/>
      </c:lineChart>
      <c:catAx>
        <c:axId val="-64218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3504"/>
        <c:crosses val="autoZero"/>
        <c:auto val="0"/>
        <c:lblAlgn val="ctr"/>
        <c:lblOffset val="100"/>
        <c:tickLblSkip val="1"/>
        <c:noMultiLvlLbl val="0"/>
      </c:catAx>
      <c:valAx>
        <c:axId val="-64218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4592"/>
        <c:axId val="-642191664"/>
      </c:lineChart>
      <c:catAx>
        <c:axId val="-64218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1664"/>
        <c:crosses val="autoZero"/>
        <c:auto val="0"/>
        <c:lblAlgn val="ctr"/>
        <c:lblOffset val="100"/>
        <c:tickLblSkip val="1"/>
        <c:noMultiLvlLbl val="0"/>
      </c:catAx>
      <c:valAx>
        <c:axId val="-642191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2416"/>
        <c:axId val="-642181328"/>
      </c:lineChart>
      <c:catAx>
        <c:axId val="-6421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1328"/>
        <c:crosses val="autoZero"/>
        <c:auto val="0"/>
        <c:lblAlgn val="ctr"/>
        <c:lblOffset val="100"/>
        <c:tickLblSkip val="1"/>
        <c:noMultiLvlLbl val="0"/>
      </c:catAx>
      <c:valAx>
        <c:axId val="-642181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2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4800"/>
        <c:axId val="-642177520"/>
      </c:lineChart>
      <c:catAx>
        <c:axId val="-64217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7520"/>
        <c:crosses val="autoZero"/>
        <c:auto val="0"/>
        <c:lblAlgn val="ctr"/>
        <c:lblOffset val="100"/>
        <c:tickLblSkip val="1"/>
        <c:noMultiLvlLbl val="0"/>
      </c:catAx>
      <c:valAx>
        <c:axId val="-642177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4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5680"/>
        <c:axId val="-642192752"/>
      </c:lineChart>
      <c:catAx>
        <c:axId val="-64218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2752"/>
        <c:crosses val="autoZero"/>
        <c:auto val="0"/>
        <c:lblAlgn val="ctr"/>
        <c:lblOffset val="100"/>
        <c:tickLblSkip val="1"/>
        <c:noMultiLvlLbl val="0"/>
      </c:catAx>
      <c:valAx>
        <c:axId val="-642192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8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0576"/>
        <c:axId val="-642173712"/>
      </c:lineChart>
      <c:catAx>
        <c:axId val="-64219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3712"/>
        <c:crosses val="autoZero"/>
        <c:auto val="0"/>
        <c:lblAlgn val="ctr"/>
        <c:lblOffset val="100"/>
        <c:tickLblSkip val="1"/>
        <c:noMultiLvlLbl val="0"/>
      </c:catAx>
      <c:valAx>
        <c:axId val="-642173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9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 /><Relationship Id="rId2" Type="http://schemas.openxmlformats.org/officeDocument/2006/relationships/chart" Target="../charts/chart47.xml" /><Relationship Id="rId1" Type="http://schemas.openxmlformats.org/officeDocument/2006/relationships/chart" Target="../charts/chart46.xml" /><Relationship Id="rId5" Type="http://schemas.openxmlformats.org/officeDocument/2006/relationships/chart" Target="../charts/chart50.xml" /><Relationship Id="rId4" Type="http://schemas.openxmlformats.org/officeDocument/2006/relationships/chart" Target="../charts/chart49.xml" 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 /><Relationship Id="rId2" Type="http://schemas.openxmlformats.org/officeDocument/2006/relationships/chart" Target="../charts/chart52.xml" /><Relationship Id="rId1" Type="http://schemas.openxmlformats.org/officeDocument/2006/relationships/chart" Target="../charts/chart51.xml" /><Relationship Id="rId5" Type="http://schemas.openxmlformats.org/officeDocument/2006/relationships/chart" Target="../charts/chart55.xml" /><Relationship Id="rId4" Type="http://schemas.openxmlformats.org/officeDocument/2006/relationships/chart" Target="../charts/chart54.xml" 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 /><Relationship Id="rId2" Type="http://schemas.openxmlformats.org/officeDocument/2006/relationships/chart" Target="../charts/chart57.xml" /><Relationship Id="rId1" Type="http://schemas.openxmlformats.org/officeDocument/2006/relationships/chart" Target="../charts/chart56.xml" /><Relationship Id="rId5" Type="http://schemas.openxmlformats.org/officeDocument/2006/relationships/chart" Target="../charts/chart60.xml" /><Relationship Id="rId4" Type="http://schemas.openxmlformats.org/officeDocument/2006/relationships/chart" Target="../charts/chart59.xml" 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 /><Relationship Id="rId2" Type="http://schemas.openxmlformats.org/officeDocument/2006/relationships/chart" Target="../charts/chart62.xml" /><Relationship Id="rId1" Type="http://schemas.openxmlformats.org/officeDocument/2006/relationships/chart" Target="../charts/chart61.xml" /><Relationship Id="rId5" Type="http://schemas.openxmlformats.org/officeDocument/2006/relationships/chart" Target="../charts/chart65.xml" /><Relationship Id="rId4" Type="http://schemas.openxmlformats.org/officeDocument/2006/relationships/chart" Target="../charts/chart64.xml" 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 /><Relationship Id="rId2" Type="http://schemas.openxmlformats.org/officeDocument/2006/relationships/chart" Target="../charts/chart67.xml" /><Relationship Id="rId1" Type="http://schemas.openxmlformats.org/officeDocument/2006/relationships/chart" Target="../charts/chart66.xml" /><Relationship Id="rId5" Type="http://schemas.openxmlformats.org/officeDocument/2006/relationships/chart" Target="../charts/chart70.xml" /><Relationship Id="rId4" Type="http://schemas.openxmlformats.org/officeDocument/2006/relationships/chart" Target="../charts/chart69.xml" 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 /><Relationship Id="rId2" Type="http://schemas.openxmlformats.org/officeDocument/2006/relationships/chart" Target="../charts/chart72.xml" /><Relationship Id="rId1" Type="http://schemas.openxmlformats.org/officeDocument/2006/relationships/chart" Target="../charts/chart71.xml" /><Relationship Id="rId5" Type="http://schemas.openxmlformats.org/officeDocument/2006/relationships/chart" Target="../charts/chart75.xml" /><Relationship Id="rId4" Type="http://schemas.openxmlformats.org/officeDocument/2006/relationships/chart" Target="../charts/chart74.xml" 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 /><Relationship Id="rId2" Type="http://schemas.openxmlformats.org/officeDocument/2006/relationships/chart" Target="../charts/chart77.xml" /><Relationship Id="rId1" Type="http://schemas.openxmlformats.org/officeDocument/2006/relationships/chart" Target="../charts/chart76.xml" /><Relationship Id="rId5" Type="http://schemas.openxmlformats.org/officeDocument/2006/relationships/chart" Target="../charts/chart80.xml" /><Relationship Id="rId4" Type="http://schemas.openxmlformats.org/officeDocument/2006/relationships/chart" Target="../charts/chart79.xml" 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 /><Relationship Id="rId2" Type="http://schemas.openxmlformats.org/officeDocument/2006/relationships/chart" Target="../charts/chart82.xml" /><Relationship Id="rId1" Type="http://schemas.openxmlformats.org/officeDocument/2006/relationships/chart" Target="../charts/chart81.xml" /><Relationship Id="rId5" Type="http://schemas.openxmlformats.org/officeDocument/2006/relationships/chart" Target="../charts/chart85.xml" /><Relationship Id="rId4" Type="http://schemas.openxmlformats.org/officeDocument/2006/relationships/chart" Target="../charts/chart84.xml" 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 /><Relationship Id="rId2" Type="http://schemas.openxmlformats.org/officeDocument/2006/relationships/chart" Target="../charts/chart87.xml" /><Relationship Id="rId1" Type="http://schemas.openxmlformats.org/officeDocument/2006/relationships/chart" Target="../charts/chart86.xml" /><Relationship Id="rId5" Type="http://schemas.openxmlformats.org/officeDocument/2006/relationships/chart" Target="../charts/chart90.xml" /><Relationship Id="rId4" Type="http://schemas.openxmlformats.org/officeDocument/2006/relationships/chart" Target="../charts/chart89.xml" 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 /><Relationship Id="rId2" Type="http://schemas.openxmlformats.org/officeDocument/2006/relationships/chart" Target="../charts/chart92.xml" /><Relationship Id="rId1" Type="http://schemas.openxmlformats.org/officeDocument/2006/relationships/chart" Target="../charts/chart91.xml" /><Relationship Id="rId5" Type="http://schemas.openxmlformats.org/officeDocument/2006/relationships/chart" Target="../charts/chart95.xml" /><Relationship Id="rId4" Type="http://schemas.openxmlformats.org/officeDocument/2006/relationships/chart" Target="../charts/chart94.xml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 /><Relationship Id="rId2" Type="http://schemas.openxmlformats.org/officeDocument/2006/relationships/chart" Target="../charts/chart7.xml" /><Relationship Id="rId1" Type="http://schemas.openxmlformats.org/officeDocument/2006/relationships/chart" Target="../charts/chart6.xml" /><Relationship Id="rId5" Type="http://schemas.openxmlformats.org/officeDocument/2006/relationships/chart" Target="../charts/chart10.xml" /><Relationship Id="rId4" Type="http://schemas.openxmlformats.org/officeDocument/2006/relationships/chart" Target="../charts/chart9.xml" 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 /><Relationship Id="rId2" Type="http://schemas.openxmlformats.org/officeDocument/2006/relationships/chart" Target="../charts/chart97.xml" /><Relationship Id="rId1" Type="http://schemas.openxmlformats.org/officeDocument/2006/relationships/chart" Target="../charts/chart96.xml" /><Relationship Id="rId5" Type="http://schemas.openxmlformats.org/officeDocument/2006/relationships/chart" Target="../charts/chart100.xml" /><Relationship Id="rId4" Type="http://schemas.openxmlformats.org/officeDocument/2006/relationships/chart" Target="../charts/chart99.xml" 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 /><Relationship Id="rId2" Type="http://schemas.openxmlformats.org/officeDocument/2006/relationships/chart" Target="../charts/chart102.xml" /><Relationship Id="rId1" Type="http://schemas.openxmlformats.org/officeDocument/2006/relationships/chart" Target="../charts/chart101.xml" /><Relationship Id="rId5" Type="http://schemas.openxmlformats.org/officeDocument/2006/relationships/chart" Target="../charts/chart105.xml" /><Relationship Id="rId4" Type="http://schemas.openxmlformats.org/officeDocument/2006/relationships/chart" Target="../charts/chart104.xml" 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 /><Relationship Id="rId2" Type="http://schemas.openxmlformats.org/officeDocument/2006/relationships/chart" Target="../charts/chart107.xml" /><Relationship Id="rId1" Type="http://schemas.openxmlformats.org/officeDocument/2006/relationships/chart" Target="../charts/chart106.xml" /><Relationship Id="rId5" Type="http://schemas.openxmlformats.org/officeDocument/2006/relationships/chart" Target="../charts/chart110.xml" /><Relationship Id="rId4" Type="http://schemas.openxmlformats.org/officeDocument/2006/relationships/chart" Target="../charts/chart109.xml" 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 /><Relationship Id="rId2" Type="http://schemas.openxmlformats.org/officeDocument/2006/relationships/chart" Target="../charts/chart112.xml" /><Relationship Id="rId1" Type="http://schemas.openxmlformats.org/officeDocument/2006/relationships/chart" Target="../charts/chart111.xml" /><Relationship Id="rId5" Type="http://schemas.openxmlformats.org/officeDocument/2006/relationships/chart" Target="../charts/chart115.xml" /><Relationship Id="rId4" Type="http://schemas.openxmlformats.org/officeDocument/2006/relationships/chart" Target="../charts/chart114.xml" 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 /><Relationship Id="rId2" Type="http://schemas.openxmlformats.org/officeDocument/2006/relationships/chart" Target="../charts/chart117.xml" /><Relationship Id="rId1" Type="http://schemas.openxmlformats.org/officeDocument/2006/relationships/chart" Target="../charts/chart116.xml" /><Relationship Id="rId5" Type="http://schemas.openxmlformats.org/officeDocument/2006/relationships/chart" Target="../charts/chart120.xml" /><Relationship Id="rId4" Type="http://schemas.openxmlformats.org/officeDocument/2006/relationships/chart" Target="../charts/chart119.xml" 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 /><Relationship Id="rId2" Type="http://schemas.openxmlformats.org/officeDocument/2006/relationships/chart" Target="../charts/chart122.xml" /><Relationship Id="rId1" Type="http://schemas.openxmlformats.org/officeDocument/2006/relationships/chart" Target="../charts/chart121.xml" /><Relationship Id="rId5" Type="http://schemas.openxmlformats.org/officeDocument/2006/relationships/chart" Target="../charts/chart125.xml" /><Relationship Id="rId4" Type="http://schemas.openxmlformats.org/officeDocument/2006/relationships/chart" Target="../charts/chart124.xml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 /><Relationship Id="rId2" Type="http://schemas.openxmlformats.org/officeDocument/2006/relationships/chart" Target="../charts/chart12.xml" /><Relationship Id="rId1" Type="http://schemas.openxmlformats.org/officeDocument/2006/relationships/chart" Target="../charts/chart11.xml" /><Relationship Id="rId5" Type="http://schemas.openxmlformats.org/officeDocument/2006/relationships/chart" Target="../charts/chart15.xml" /><Relationship Id="rId4" Type="http://schemas.openxmlformats.org/officeDocument/2006/relationships/chart" Target="../charts/chart14.xml" 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 /><Relationship Id="rId2" Type="http://schemas.openxmlformats.org/officeDocument/2006/relationships/chart" Target="../charts/chart17.xml" /><Relationship Id="rId1" Type="http://schemas.openxmlformats.org/officeDocument/2006/relationships/chart" Target="../charts/chart16.xml" /><Relationship Id="rId5" Type="http://schemas.openxmlformats.org/officeDocument/2006/relationships/chart" Target="../charts/chart20.xml" /><Relationship Id="rId4" Type="http://schemas.openxmlformats.org/officeDocument/2006/relationships/chart" Target="../charts/chart19.xml" 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 /><Relationship Id="rId2" Type="http://schemas.openxmlformats.org/officeDocument/2006/relationships/chart" Target="../charts/chart22.xml" /><Relationship Id="rId1" Type="http://schemas.openxmlformats.org/officeDocument/2006/relationships/chart" Target="../charts/chart21.xml" /><Relationship Id="rId5" Type="http://schemas.openxmlformats.org/officeDocument/2006/relationships/chart" Target="../charts/chart25.xml" /><Relationship Id="rId4" Type="http://schemas.openxmlformats.org/officeDocument/2006/relationships/chart" Target="../charts/chart24.xml" 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 /><Relationship Id="rId2" Type="http://schemas.openxmlformats.org/officeDocument/2006/relationships/chart" Target="../charts/chart27.xml" /><Relationship Id="rId1" Type="http://schemas.openxmlformats.org/officeDocument/2006/relationships/chart" Target="../charts/chart26.xml" /><Relationship Id="rId5" Type="http://schemas.openxmlformats.org/officeDocument/2006/relationships/chart" Target="../charts/chart30.xml" /><Relationship Id="rId4" Type="http://schemas.openxmlformats.org/officeDocument/2006/relationships/chart" Target="../charts/chart29.xml" 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 /><Relationship Id="rId2" Type="http://schemas.openxmlformats.org/officeDocument/2006/relationships/chart" Target="../charts/chart32.xml" /><Relationship Id="rId1" Type="http://schemas.openxmlformats.org/officeDocument/2006/relationships/chart" Target="../charts/chart31.xml" /><Relationship Id="rId5" Type="http://schemas.openxmlformats.org/officeDocument/2006/relationships/chart" Target="../charts/chart35.xml" /><Relationship Id="rId4" Type="http://schemas.openxmlformats.org/officeDocument/2006/relationships/chart" Target="../charts/chart34.xml" 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 /><Relationship Id="rId2" Type="http://schemas.openxmlformats.org/officeDocument/2006/relationships/chart" Target="../charts/chart37.xml" /><Relationship Id="rId1" Type="http://schemas.openxmlformats.org/officeDocument/2006/relationships/chart" Target="../charts/chart36.xml" /><Relationship Id="rId5" Type="http://schemas.openxmlformats.org/officeDocument/2006/relationships/chart" Target="../charts/chart40.xml" /><Relationship Id="rId4" Type="http://schemas.openxmlformats.org/officeDocument/2006/relationships/chart" Target="../charts/chart39.xml" 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 /><Relationship Id="rId2" Type="http://schemas.openxmlformats.org/officeDocument/2006/relationships/chart" Target="../charts/chart42.xml" /><Relationship Id="rId1" Type="http://schemas.openxmlformats.org/officeDocument/2006/relationships/chart" Target="../charts/chart41.xml" /><Relationship Id="rId5" Type="http://schemas.openxmlformats.org/officeDocument/2006/relationships/chart" Target="../charts/chart45.xml" /><Relationship Id="rId4" Type="http://schemas.openxmlformats.org/officeDocument/2006/relationships/chart" Target="../charts/chart4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Relationship Id="rId1" Type="http://schemas.openxmlformats.org/officeDocument/2006/relationships/printerSettings" Target="../printerSettings/printerSettings22.bin" 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Relationship Id="rId1" Type="http://schemas.openxmlformats.org/officeDocument/2006/relationships/printerSettings" Target="../printerSettings/printerSettings23.bin" 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Relationship Id="rId1" Type="http://schemas.openxmlformats.org/officeDocument/2006/relationships/printerSettings" Target="../printerSettings/printerSettings24.bin" 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Relationship Id="rId1" Type="http://schemas.openxmlformats.org/officeDocument/2006/relationships/printerSettings" Target="../printerSettings/printerSettings27.bin" 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Relationship Id="rId1" Type="http://schemas.openxmlformats.org/officeDocument/2006/relationships/printerSettings" Target="../printerSettings/printerSettings28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Relationship Id="rId1" Type="http://schemas.openxmlformats.org/officeDocument/2006/relationships/printerSettings" Target="../printerSettings/printerSettings29.bin" 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Relationship Id="rId1" Type="http://schemas.openxmlformats.org/officeDocument/2006/relationships/printerSettings" Target="../printerSettings/printerSettings30.bin" 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 /><Relationship Id="rId1" Type="http://schemas.openxmlformats.org/officeDocument/2006/relationships/printerSettings" Target="../printerSettings/printerSettings31.bin" 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Relationship Id="rId1" Type="http://schemas.openxmlformats.org/officeDocument/2006/relationships/printerSettings" Target="../printerSettings/printerSettings3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zoomScaleNormal="100" workbookViewId="0">
      <selection activeCell="K40" sqref="K40"/>
    </sheetView>
  </sheetViews>
  <sheetFormatPr defaultColWidth="8.609375" defaultRowHeight="15" x14ac:dyDescent="0.2"/>
  <cols>
    <col min="2" max="2" width="13.31640625" customWidth="1"/>
    <col min="3" max="3" width="16.6796875" customWidth="1"/>
    <col min="4" max="4" width="9.14453125" customWidth="1"/>
    <col min="5" max="5" width="7.6640625" customWidth="1"/>
    <col min="6" max="6" width="11.97265625" customWidth="1"/>
    <col min="7" max="7" width="4.3046875" customWidth="1"/>
    <col min="8" max="8" width="3.765625" customWidth="1"/>
    <col min="9" max="9" width="9.14453125" customWidth="1"/>
    <col min="10" max="10" width="9.28125" customWidth="1"/>
    <col min="11" max="12" width="8.609375" customWidth="1"/>
    <col min="13" max="14" width="9.68359375" customWidth="1"/>
    <col min="15" max="15" width="10.89453125" customWidth="1"/>
    <col min="16" max="17" width="8.609375" customWidth="1"/>
    <col min="18" max="18" width="9.28125" customWidth="1"/>
    <col min="19" max="19" width="8.609375" customWidth="1"/>
    <col min="20" max="20" width="11.97265625" customWidth="1"/>
  </cols>
  <sheetData>
    <row r="1" spans="1:20" s="47" customFormat="1" x14ac:dyDescent="0.2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99" t="s">
        <v>6</v>
      </c>
      <c r="J1" s="99"/>
      <c r="K1" s="99"/>
      <c r="L1" s="99"/>
      <c r="M1" s="99"/>
      <c r="O1" s="100" t="s">
        <v>7</v>
      </c>
      <c r="P1" s="101"/>
      <c r="Q1" s="101"/>
      <c r="R1" s="102"/>
      <c r="T1" s="58" t="s">
        <v>8</v>
      </c>
    </row>
    <row r="2" spans="1:20" s="47" customFormat="1" x14ac:dyDescent="0.2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20</v>
      </c>
      <c r="P2" s="61" t="s">
        <v>21</v>
      </c>
      <c r="Q2" s="61" t="s">
        <v>17</v>
      </c>
      <c r="R2" s="64" t="s">
        <v>18</v>
      </c>
      <c r="T2" s="48"/>
    </row>
    <row r="3" spans="1:20" s="47" customFormat="1" hidden="1" x14ac:dyDescent="0.2">
      <c r="A3" s="65">
        <v>1</v>
      </c>
      <c r="B3" s="79" t="s">
        <v>22</v>
      </c>
      <c r="C3" s="79" t="s">
        <v>23</v>
      </c>
      <c r="D3" s="90" t="e">
        <f>Vocab!AZ3</f>
        <v>#N/A</v>
      </c>
      <c r="E3" s="66"/>
      <c r="F3" s="50"/>
      <c r="I3" s="97"/>
      <c r="J3" s="97"/>
      <c r="K3" s="97"/>
      <c r="L3" s="97"/>
      <c r="M3" s="51"/>
      <c r="O3" s="52" t="e">
        <f>'1'!#REF!</f>
        <v>#REF!</v>
      </c>
      <c r="P3" s="97">
        <f>'1'!A30</f>
        <v>0</v>
      </c>
      <c r="Q3" s="97" t="e">
        <f>'1'!#REF!</f>
        <v>#REF!</v>
      </c>
      <c r="R3" s="53" t="e">
        <f>'1'!#REF!</f>
        <v>#REF!</v>
      </c>
      <c r="T3" s="51"/>
    </row>
    <row r="4" spans="1:20" s="47" customFormat="1" x14ac:dyDescent="0.2">
      <c r="A4" s="65">
        <v>2</v>
      </c>
      <c r="B4" s="79" t="s">
        <v>24</v>
      </c>
      <c r="C4" s="79" t="s">
        <v>25</v>
      </c>
      <c r="D4" s="90" t="e">
        <f>Vocab!AZ4</f>
        <v>#N/A</v>
      </c>
      <c r="E4" s="66"/>
      <c r="F4" s="50"/>
      <c r="I4" s="97">
        <v>1</v>
      </c>
      <c r="J4" s="97"/>
      <c r="K4" s="97"/>
      <c r="L4" s="97"/>
      <c r="M4" s="51">
        <v>3</v>
      </c>
      <c r="O4" s="52" t="e">
        <f>#REF!</f>
        <v>#REF!</v>
      </c>
      <c r="P4" s="97" t="e">
        <f>#REF!</f>
        <v>#REF!</v>
      </c>
      <c r="Q4" s="97" t="e">
        <f>#REF!</f>
        <v>#REF!</v>
      </c>
      <c r="R4" s="53" t="e">
        <f>#REF!</f>
        <v>#REF!</v>
      </c>
      <c r="T4" s="51"/>
    </row>
    <row r="5" spans="1:20" s="47" customFormat="1" x14ac:dyDescent="0.2">
      <c r="A5" s="65">
        <v>3</v>
      </c>
      <c r="B5" s="80" t="s">
        <v>26</v>
      </c>
      <c r="C5" s="80" t="s">
        <v>27</v>
      </c>
      <c r="D5" s="90" t="e">
        <f>Vocab!AZ5</f>
        <v>#N/A</v>
      </c>
      <c r="E5" s="66"/>
      <c r="F5" s="50"/>
      <c r="I5" s="97">
        <v>3</v>
      </c>
      <c r="J5" s="97"/>
      <c r="K5" s="97"/>
      <c r="L5" s="97"/>
      <c r="M5" s="51">
        <v>3</v>
      </c>
      <c r="O5" s="52" t="e">
        <f>#REF!</f>
        <v>#REF!</v>
      </c>
      <c r="P5" s="97" t="e">
        <f>#REF!</f>
        <v>#REF!</v>
      </c>
      <c r="Q5" s="97" t="e">
        <f>#REF!</f>
        <v>#REF!</v>
      </c>
      <c r="R5" s="53" t="e">
        <f>#REF!</f>
        <v>#REF!</v>
      </c>
      <c r="T5" s="51"/>
    </row>
    <row r="6" spans="1:20" s="47" customFormat="1" hidden="1" x14ac:dyDescent="0.2">
      <c r="A6" s="65">
        <v>4</v>
      </c>
      <c r="B6" s="81" t="s">
        <v>28</v>
      </c>
      <c r="C6" s="81" t="s">
        <v>29</v>
      </c>
      <c r="D6" s="90" t="e">
        <f>Vocab!AZ6</f>
        <v>#N/A</v>
      </c>
      <c r="E6" s="66"/>
      <c r="F6" s="50"/>
      <c r="I6" s="97"/>
      <c r="J6" s="97"/>
      <c r="K6" s="97"/>
      <c r="L6" s="97"/>
      <c r="M6" s="51"/>
      <c r="O6" s="52" t="e">
        <f>#REF!</f>
        <v>#REF!</v>
      </c>
      <c r="P6" s="97" t="e">
        <f>#REF!</f>
        <v>#REF!</v>
      </c>
      <c r="Q6" s="97" t="e">
        <f>#REF!</f>
        <v>#REF!</v>
      </c>
      <c r="R6" s="53" t="e">
        <f>#REF!</f>
        <v>#REF!</v>
      </c>
      <c r="T6" s="51"/>
    </row>
    <row r="7" spans="1:20" s="47" customFormat="1" x14ac:dyDescent="0.2">
      <c r="A7" s="65">
        <v>5</v>
      </c>
      <c r="B7" s="81" t="s">
        <v>30</v>
      </c>
      <c r="C7" s="81" t="s">
        <v>31</v>
      </c>
      <c r="D7" s="90" t="e">
        <f>Vocab!AZ7</f>
        <v>#N/A</v>
      </c>
      <c r="E7" s="66"/>
      <c r="F7" s="50"/>
      <c r="I7" s="97">
        <v>1</v>
      </c>
      <c r="J7" s="97"/>
      <c r="K7" s="97"/>
      <c r="L7" s="97"/>
      <c r="M7" s="51">
        <v>3</v>
      </c>
      <c r="O7" s="52" t="e">
        <f>#REF!</f>
        <v>#REF!</v>
      </c>
      <c r="P7" s="97" t="e">
        <f>#REF!</f>
        <v>#REF!</v>
      </c>
      <c r="Q7" s="97" t="e">
        <f>#REF!</f>
        <v>#REF!</v>
      </c>
      <c r="R7" s="53" t="e">
        <f>#REF!</f>
        <v>#REF!</v>
      </c>
      <c r="T7" s="51"/>
    </row>
    <row r="8" spans="1:20" s="47" customFormat="1" hidden="1" x14ac:dyDescent="0.2">
      <c r="A8" s="65">
        <v>6</v>
      </c>
      <c r="B8" s="81" t="s">
        <v>32</v>
      </c>
      <c r="C8" s="81" t="s">
        <v>33</v>
      </c>
      <c r="D8" s="90" t="e">
        <f>Vocab!AZ8</f>
        <v>#N/A</v>
      </c>
      <c r="E8" s="66"/>
      <c r="F8" s="50"/>
      <c r="I8" s="97"/>
      <c r="J8" s="97"/>
      <c r="K8" s="97"/>
      <c r="L8" s="97"/>
      <c r="M8" s="51"/>
      <c r="O8" s="52" t="e">
        <f>#REF!</f>
        <v>#REF!</v>
      </c>
      <c r="P8" s="97" t="e">
        <f>#REF!</f>
        <v>#REF!</v>
      </c>
      <c r="Q8" s="97" t="e">
        <f>#REF!</f>
        <v>#REF!</v>
      </c>
      <c r="R8" s="53" t="e">
        <f>#REF!</f>
        <v>#REF!</v>
      </c>
      <c r="T8" s="51"/>
    </row>
    <row r="9" spans="1:20" s="47" customFormat="1" x14ac:dyDescent="0.2">
      <c r="A9" s="65">
        <v>7</v>
      </c>
      <c r="B9" s="81" t="s">
        <v>34</v>
      </c>
      <c r="C9" s="81" t="s">
        <v>35</v>
      </c>
      <c r="D9" s="90" t="e">
        <f>Vocab!AZ9</f>
        <v>#N/A</v>
      </c>
      <c r="E9" s="66"/>
      <c r="F9" s="50"/>
      <c r="I9" s="97">
        <v>1</v>
      </c>
      <c r="J9" s="97"/>
      <c r="K9" s="97"/>
      <c r="L9" s="97"/>
      <c r="M9" s="51">
        <v>3</v>
      </c>
      <c r="O9" s="52" t="e">
        <f>#REF!</f>
        <v>#REF!</v>
      </c>
      <c r="P9" s="97" t="e">
        <f>#REF!</f>
        <v>#REF!</v>
      </c>
      <c r="Q9" s="97" t="e">
        <f>#REF!</f>
        <v>#REF!</v>
      </c>
      <c r="R9" s="53" t="e">
        <f>#REF!</f>
        <v>#REF!</v>
      </c>
      <c r="T9" s="51"/>
    </row>
    <row r="10" spans="1:20" s="47" customFormat="1" x14ac:dyDescent="0.2">
      <c r="A10" s="65">
        <v>8</v>
      </c>
      <c r="B10" s="76"/>
      <c r="C10" s="76"/>
      <c r="D10" s="90" t="e">
        <f>Vocab!AZ10</f>
        <v>#N/A</v>
      </c>
      <c r="E10" s="66"/>
      <c r="F10" s="50"/>
      <c r="I10" s="97"/>
      <c r="J10" s="97"/>
      <c r="K10" s="97"/>
      <c r="L10" s="97"/>
      <c r="M10" s="51"/>
      <c r="O10" s="52" t="e">
        <f>#REF!</f>
        <v>#REF!</v>
      </c>
      <c r="P10" s="97" t="e">
        <f>#REF!</f>
        <v>#REF!</v>
      </c>
      <c r="Q10" s="97" t="e">
        <f>#REF!</f>
        <v>#REF!</v>
      </c>
      <c r="R10" s="53" t="e">
        <f>#REF!</f>
        <v>#REF!</v>
      </c>
      <c r="T10" s="51"/>
    </row>
    <row r="11" spans="1:20" s="47" customFormat="1" x14ac:dyDescent="0.2">
      <c r="A11" s="65">
        <v>9</v>
      </c>
      <c r="B11" s="76"/>
      <c r="C11" s="76"/>
      <c r="D11" s="90" t="e">
        <f>Vocab!AZ11</f>
        <v>#N/A</v>
      </c>
      <c r="E11" s="66"/>
      <c r="F11" s="50"/>
      <c r="I11" s="97"/>
      <c r="J11" s="97"/>
      <c r="K11" s="97"/>
      <c r="L11" s="97"/>
      <c r="M11" s="51"/>
      <c r="O11" s="52" t="e">
        <f>#REF!</f>
        <v>#REF!</v>
      </c>
      <c r="P11" s="97" t="e">
        <f>#REF!</f>
        <v>#REF!</v>
      </c>
      <c r="Q11" s="97" t="e">
        <f>#REF!</f>
        <v>#REF!</v>
      </c>
      <c r="R11" s="53" t="e">
        <f>#REF!</f>
        <v>#REF!</v>
      </c>
      <c r="T11" s="51"/>
    </row>
    <row r="12" spans="1:20" s="47" customFormat="1" x14ac:dyDescent="0.2">
      <c r="A12" s="65">
        <v>10</v>
      </c>
      <c r="B12" s="76"/>
      <c r="C12" s="76"/>
      <c r="D12" s="90" t="e">
        <f>Vocab!AZ12</f>
        <v>#N/A</v>
      </c>
      <c r="E12" s="66"/>
      <c r="F12" s="50"/>
      <c r="I12" s="97"/>
      <c r="J12" s="97"/>
      <c r="K12" s="97"/>
      <c r="L12" s="97"/>
      <c r="M12" s="51"/>
      <c r="O12" s="52" t="e">
        <f>#REF!</f>
        <v>#REF!</v>
      </c>
      <c r="P12" s="97" t="e">
        <f>#REF!</f>
        <v>#REF!</v>
      </c>
      <c r="Q12" s="97" t="e">
        <f>#REF!</f>
        <v>#REF!</v>
      </c>
      <c r="R12" s="53" t="e">
        <f>#REF!</f>
        <v>#REF!</v>
      </c>
      <c r="T12" s="51"/>
    </row>
    <row r="13" spans="1:20" s="47" customFormat="1" x14ac:dyDescent="0.2">
      <c r="A13" s="65">
        <v>11</v>
      </c>
      <c r="B13" s="76"/>
      <c r="C13" s="76"/>
      <c r="D13" s="90" t="e">
        <f>Vocab!AZ13</f>
        <v>#N/A</v>
      </c>
      <c r="E13" s="66"/>
      <c r="F13" s="50"/>
      <c r="I13" s="97"/>
      <c r="J13" s="97"/>
      <c r="K13" s="97"/>
      <c r="L13" s="97"/>
      <c r="M13" s="51"/>
      <c r="O13" s="52" t="e">
        <f>#REF!</f>
        <v>#REF!</v>
      </c>
      <c r="P13" s="97" t="e">
        <f>#REF!</f>
        <v>#REF!</v>
      </c>
      <c r="Q13" s="97" t="e">
        <f>#REF!</f>
        <v>#REF!</v>
      </c>
      <c r="R13" s="53" t="e">
        <f>#REF!</f>
        <v>#REF!</v>
      </c>
      <c r="T13" s="51"/>
    </row>
    <row r="14" spans="1:20" s="47" customFormat="1" x14ac:dyDescent="0.2">
      <c r="A14" s="65">
        <v>12</v>
      </c>
      <c r="B14" s="78"/>
      <c r="C14" s="78"/>
      <c r="D14" s="90" t="e">
        <f>Vocab!AZ14</f>
        <v>#N/A</v>
      </c>
      <c r="E14" s="66"/>
      <c r="F14" s="50"/>
      <c r="I14" s="97"/>
      <c r="J14" s="97"/>
      <c r="K14" s="97"/>
      <c r="L14" s="97"/>
      <c r="M14" s="51"/>
      <c r="O14" s="52" t="e">
        <f>#REF!</f>
        <v>#REF!</v>
      </c>
      <c r="P14" s="97" t="e">
        <f>#REF!</f>
        <v>#REF!</v>
      </c>
      <c r="Q14" s="97" t="e">
        <f>#REF!</f>
        <v>#REF!</v>
      </c>
      <c r="R14" s="53" t="e">
        <f>#REF!</f>
        <v>#REF!</v>
      </c>
      <c r="T14" s="51"/>
    </row>
    <row r="15" spans="1:20" s="47" customFormat="1" x14ac:dyDescent="0.2">
      <c r="A15" s="65">
        <v>13</v>
      </c>
      <c r="B15" s="78"/>
      <c r="C15" s="78"/>
      <c r="D15" s="90" t="e">
        <f>Vocab!AZ15</f>
        <v>#N/A</v>
      </c>
      <c r="E15" s="66"/>
      <c r="F15" s="50"/>
      <c r="I15" s="97"/>
      <c r="J15" s="97"/>
      <c r="K15" s="97"/>
      <c r="L15" s="97"/>
      <c r="M15" s="51"/>
      <c r="O15" s="52" t="e">
        <f>#REF!</f>
        <v>#REF!</v>
      </c>
      <c r="P15" s="97" t="e">
        <f>#REF!</f>
        <v>#REF!</v>
      </c>
      <c r="Q15" s="97" t="e">
        <f>#REF!</f>
        <v>#REF!</v>
      </c>
      <c r="R15" s="53" t="e">
        <f>#REF!</f>
        <v>#REF!</v>
      </c>
      <c r="T15" s="51"/>
    </row>
    <row r="16" spans="1:20" s="47" customFormat="1" x14ac:dyDescent="0.2">
      <c r="A16" s="65">
        <v>14</v>
      </c>
      <c r="B16" s="75"/>
      <c r="C16" s="75"/>
      <c r="D16" s="90" t="e">
        <f>Vocab!AZ16</f>
        <v>#N/A</v>
      </c>
      <c r="E16" s="66"/>
      <c r="F16" s="50"/>
      <c r="I16" s="97"/>
      <c r="J16" s="97"/>
      <c r="K16" s="97"/>
      <c r="L16" s="97"/>
      <c r="M16" s="51"/>
      <c r="O16" s="52" t="e">
        <f>#REF!</f>
        <v>#REF!</v>
      </c>
      <c r="P16" s="97" t="e">
        <f>#REF!</f>
        <v>#REF!</v>
      </c>
      <c r="Q16" s="97" t="e">
        <f>#REF!</f>
        <v>#REF!</v>
      </c>
      <c r="R16" s="53" t="e">
        <f>#REF!</f>
        <v>#REF!</v>
      </c>
      <c r="T16" s="51"/>
    </row>
    <row r="17" spans="1:20" s="47" customFormat="1" x14ac:dyDescent="0.2">
      <c r="A17" s="65">
        <v>15</v>
      </c>
      <c r="B17" s="75"/>
      <c r="C17" s="75"/>
      <c r="D17" s="90" t="e">
        <f>Vocab!AZ17</f>
        <v>#N/A</v>
      </c>
      <c r="E17" s="66"/>
      <c r="F17" s="50"/>
      <c r="I17" s="97"/>
      <c r="J17" s="97"/>
      <c r="K17" s="97"/>
      <c r="L17" s="97"/>
      <c r="M17" s="51"/>
      <c r="O17" s="52" t="e">
        <f>#REF!</f>
        <v>#REF!</v>
      </c>
      <c r="P17" s="97" t="e">
        <f>#REF!</f>
        <v>#REF!</v>
      </c>
      <c r="Q17" s="97" t="e">
        <f>#REF!</f>
        <v>#REF!</v>
      </c>
      <c r="R17" s="53" t="e">
        <f>#REF!</f>
        <v>#REF!</v>
      </c>
      <c r="T17" s="51"/>
    </row>
    <row r="18" spans="1:20" s="47" customFormat="1" x14ac:dyDescent="0.2">
      <c r="A18" s="65">
        <v>16</v>
      </c>
      <c r="B18" s="75"/>
      <c r="C18" s="77"/>
      <c r="D18" s="90" t="e">
        <f>Vocab!AZ18</f>
        <v>#N/A</v>
      </c>
      <c r="E18" s="66"/>
      <c r="F18" s="50"/>
      <c r="I18" s="97"/>
      <c r="J18" s="97"/>
      <c r="K18" s="97"/>
      <c r="L18" s="97"/>
      <c r="M18" s="51"/>
      <c r="O18" s="52" t="e">
        <f>#REF!</f>
        <v>#REF!</v>
      </c>
      <c r="P18" s="97" t="e">
        <f>#REF!</f>
        <v>#REF!</v>
      </c>
      <c r="Q18" s="97" t="e">
        <f>#REF!</f>
        <v>#REF!</v>
      </c>
      <c r="R18" s="53" t="e">
        <f>#REF!</f>
        <v>#REF!</v>
      </c>
      <c r="T18" s="51"/>
    </row>
    <row r="19" spans="1:20" s="47" customFormat="1" x14ac:dyDescent="0.2">
      <c r="A19" s="65">
        <v>17</v>
      </c>
      <c r="B19" s="78"/>
      <c r="C19" s="78"/>
      <c r="D19" s="90" t="e">
        <f>Vocab!AZ19</f>
        <v>#N/A</v>
      </c>
      <c r="E19" s="66"/>
      <c r="F19" s="50"/>
      <c r="I19" s="97"/>
      <c r="J19" s="97"/>
      <c r="K19" s="97"/>
      <c r="L19" s="97"/>
      <c r="M19" s="51"/>
      <c r="O19" s="52" t="e">
        <f>#REF!</f>
        <v>#REF!</v>
      </c>
      <c r="P19" s="97" t="e">
        <f>#REF!</f>
        <v>#REF!</v>
      </c>
      <c r="Q19" s="97" t="e">
        <f>#REF!</f>
        <v>#REF!</v>
      </c>
      <c r="R19" s="53" t="e">
        <f>#REF!</f>
        <v>#REF!</v>
      </c>
      <c r="T19" s="51"/>
    </row>
    <row r="20" spans="1:20" s="47" customFormat="1" x14ac:dyDescent="0.2">
      <c r="A20" s="65">
        <v>18</v>
      </c>
      <c r="B20" s="78"/>
      <c r="C20" s="78"/>
      <c r="D20" s="90" t="e">
        <f>Vocab!AZ20</f>
        <v>#N/A</v>
      </c>
      <c r="E20" s="66"/>
      <c r="F20" s="50"/>
      <c r="I20" s="97"/>
      <c r="J20" s="97"/>
      <c r="K20" s="97"/>
      <c r="L20" s="97"/>
      <c r="M20" s="51"/>
      <c r="O20" s="52" t="e">
        <f>#REF!</f>
        <v>#REF!</v>
      </c>
      <c r="P20" s="97" t="e">
        <f>#REF!</f>
        <v>#REF!</v>
      </c>
      <c r="Q20" s="97" t="e">
        <f>#REF!</f>
        <v>#REF!</v>
      </c>
      <c r="R20" s="53" t="e">
        <f>#REF!</f>
        <v>#REF!</v>
      </c>
      <c r="T20" s="51"/>
    </row>
    <row r="21" spans="1:20" s="47" customFormat="1" x14ac:dyDescent="0.2">
      <c r="A21" s="65">
        <v>19</v>
      </c>
      <c r="B21" s="78"/>
      <c r="C21" s="78"/>
      <c r="D21" s="90" t="e">
        <f>Vocab!AZ21</f>
        <v>#N/A</v>
      </c>
      <c r="E21" s="66"/>
      <c r="F21" s="50"/>
      <c r="I21" s="97"/>
      <c r="J21" s="97"/>
      <c r="K21" s="97"/>
      <c r="L21" s="97"/>
      <c r="M21" s="51"/>
      <c r="O21" s="52" t="e">
        <f>#REF!</f>
        <v>#REF!</v>
      </c>
      <c r="P21" s="97" t="e">
        <f>#REF!</f>
        <v>#REF!</v>
      </c>
      <c r="Q21" s="97" t="e">
        <f>#REF!</f>
        <v>#REF!</v>
      </c>
      <c r="R21" s="53" t="e">
        <f>#REF!</f>
        <v>#REF!</v>
      </c>
      <c r="T21" s="51"/>
    </row>
    <row r="22" spans="1:20" s="47" customFormat="1" x14ac:dyDescent="0.2">
      <c r="A22" s="65">
        <v>20</v>
      </c>
      <c r="B22" s="75"/>
      <c r="C22" s="75"/>
      <c r="D22" s="90" t="e">
        <f>Vocab!AZ22</f>
        <v>#N/A</v>
      </c>
      <c r="E22" s="66"/>
      <c r="F22" s="50"/>
      <c r="I22" s="97"/>
      <c r="J22" s="97"/>
      <c r="K22" s="97"/>
      <c r="L22" s="97"/>
      <c r="M22" s="51"/>
      <c r="O22" s="52" t="e">
        <f>#REF!</f>
        <v>#REF!</v>
      </c>
      <c r="P22" s="97" t="e">
        <f>#REF!</f>
        <v>#REF!</v>
      </c>
      <c r="Q22" s="97" t="e">
        <f>#REF!</f>
        <v>#REF!</v>
      </c>
      <c r="R22" s="53" t="e">
        <f>#REF!</f>
        <v>#REF!</v>
      </c>
      <c r="T22" s="51"/>
    </row>
    <row r="23" spans="1:20" s="47" customFormat="1" x14ac:dyDescent="0.2">
      <c r="A23" s="65">
        <v>21</v>
      </c>
      <c r="B23" s="75"/>
      <c r="C23" s="75"/>
      <c r="D23" s="90" t="e">
        <f>Vocab!AZ23</f>
        <v>#N/A</v>
      </c>
      <c r="E23" s="66"/>
      <c r="F23" s="50"/>
      <c r="I23" s="97"/>
      <c r="J23" s="97"/>
      <c r="K23" s="97"/>
      <c r="L23" s="97"/>
      <c r="M23" s="51"/>
      <c r="O23" s="52" t="e">
        <f>#REF!</f>
        <v>#REF!</v>
      </c>
      <c r="P23" s="97" t="e">
        <f>#REF!</f>
        <v>#REF!</v>
      </c>
      <c r="Q23" s="97" t="e">
        <f>#REF!</f>
        <v>#REF!</v>
      </c>
      <c r="R23" s="53" t="e">
        <f>#REF!</f>
        <v>#REF!</v>
      </c>
      <c r="T23" s="51"/>
    </row>
    <row r="24" spans="1:20" s="47" customFormat="1" x14ac:dyDescent="0.2">
      <c r="A24" s="65">
        <v>22</v>
      </c>
      <c r="B24" s="75"/>
      <c r="C24" s="75"/>
      <c r="D24" s="90" t="e">
        <f>Vocab!AZ24</f>
        <v>#N/A</v>
      </c>
      <c r="E24" s="66"/>
      <c r="F24" s="50"/>
      <c r="I24" s="97"/>
      <c r="J24" s="97"/>
      <c r="K24" s="97"/>
      <c r="L24" s="97"/>
      <c r="M24" s="51"/>
      <c r="O24" s="52" t="e">
        <f>#REF!</f>
        <v>#REF!</v>
      </c>
      <c r="P24" s="97" t="e">
        <f>#REF!</f>
        <v>#REF!</v>
      </c>
      <c r="Q24" s="97" t="e">
        <f>#REF!</f>
        <v>#REF!</v>
      </c>
      <c r="R24" s="53" t="e">
        <f>#REF!</f>
        <v>#REF!</v>
      </c>
      <c r="T24" s="51"/>
    </row>
    <row r="25" spans="1:20" s="47" customFormat="1" x14ac:dyDescent="0.2">
      <c r="A25" s="65">
        <v>23</v>
      </c>
      <c r="B25" s="75"/>
      <c r="C25" s="75"/>
      <c r="D25" s="90" t="e">
        <f>Vocab!AZ25</f>
        <v>#N/A</v>
      </c>
      <c r="E25" s="66"/>
      <c r="F25" s="50"/>
      <c r="I25" s="97"/>
      <c r="J25" s="97"/>
      <c r="K25" s="97"/>
      <c r="L25" s="97"/>
      <c r="M25" s="51"/>
      <c r="O25" s="52" t="e">
        <f>#REF!</f>
        <v>#REF!</v>
      </c>
      <c r="P25" s="97" t="e">
        <f>#REF!</f>
        <v>#REF!</v>
      </c>
      <c r="Q25" s="97" t="e">
        <f>#REF!</f>
        <v>#REF!</v>
      </c>
      <c r="R25" s="53" t="e">
        <f>#REF!</f>
        <v>#REF!</v>
      </c>
      <c r="T25" s="51"/>
    </row>
    <row r="26" spans="1:20" s="47" customFormat="1" x14ac:dyDescent="0.2">
      <c r="A26" s="65">
        <v>24</v>
      </c>
      <c r="B26" s="75"/>
      <c r="C26" s="75"/>
      <c r="D26" s="90" t="e">
        <f>Vocab!AZ26</f>
        <v>#N/A</v>
      </c>
      <c r="E26" s="66"/>
      <c r="F26" s="50"/>
      <c r="I26" s="97"/>
      <c r="J26" s="97"/>
      <c r="K26" s="97"/>
      <c r="L26" s="97"/>
      <c r="M26" s="51"/>
      <c r="O26" s="52" t="e">
        <f>#REF!</f>
        <v>#REF!</v>
      </c>
      <c r="P26" s="97" t="e">
        <f>#REF!</f>
        <v>#REF!</v>
      </c>
      <c r="Q26" s="97" t="e">
        <f>#REF!</f>
        <v>#REF!</v>
      </c>
      <c r="R26" s="53" t="e">
        <f>#REF!</f>
        <v>#REF!</v>
      </c>
      <c r="T26" s="51"/>
    </row>
    <row r="27" spans="1:20" s="47" customFormat="1" ht="15.75" thickBot="1" x14ac:dyDescent="0.25">
      <c r="A27" s="65">
        <v>25</v>
      </c>
      <c r="B27" s="49"/>
      <c r="C27" s="49"/>
      <c r="D27" s="90" t="e">
        <f>Vocab!AZ27</f>
        <v>#N/A</v>
      </c>
      <c r="E27" s="66"/>
      <c r="F27" s="50"/>
      <c r="I27" s="97"/>
      <c r="J27" s="97"/>
      <c r="K27" s="97"/>
      <c r="L27" s="97"/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 x14ac:dyDescent="0.2">
      <c r="I28" s="2"/>
      <c r="J28" s="2"/>
      <c r="K28" s="2"/>
      <c r="L28" s="2"/>
    </row>
    <row r="30" spans="1:20" x14ac:dyDescent="0.2">
      <c r="I30" t="s">
        <v>36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75"/>
  <sheetViews>
    <sheetView topLeftCell="A23"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Gesamt!B4</f>
        <v>Alyssa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Gesamt!C4</f>
        <v>Evans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 t="str">
        <f>Vocab!D4</f>
        <v>a</v>
      </c>
      <c r="C5" s="31" t="str">
        <f>Vocab!E4</f>
        <v>a</v>
      </c>
      <c r="D5" s="31" t="str">
        <f>Vocab!F4</f>
        <v>a</v>
      </c>
      <c r="E5" s="31" t="str">
        <f>Vocab!G4</f>
        <v>a</v>
      </c>
      <c r="F5" s="31" t="str">
        <f>Vocab!H4</f>
        <v>a</v>
      </c>
      <c r="G5" s="31" t="str">
        <f>Vocab!I4</f>
        <v>a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a</v>
      </c>
      <c r="L5" s="31">
        <f>Vocab!N4</f>
        <v>0</v>
      </c>
      <c r="M5" s="31">
        <f>Vocab!O4</f>
        <v>0</v>
      </c>
      <c r="N5" s="31">
        <f>Vocab!P4</f>
        <v>0</v>
      </c>
      <c r="O5" s="31" t="str">
        <f>Vocab!Q4</f>
        <v>a</v>
      </c>
      <c r="P5" s="31" t="str">
        <f>Vocab!R4</f>
        <v>a</v>
      </c>
      <c r="Q5" s="31">
        <f>Vocab!S4</f>
        <v>0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62</v>
      </c>
      <c r="BC5" s="2">
        <v>3</v>
      </c>
    </row>
    <row r="6" spans="1:62" x14ac:dyDescent="0.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4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  <c r="AY15" t="s">
        <v>98</v>
      </c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Listening!D4</f>
        <v>0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 t="str">
        <f>Listening!H4</f>
        <v>b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 t="str">
        <f>Listening!L4</f>
        <v>b</v>
      </c>
      <c r="K20" s="31" t="str">
        <f>Listening!M4</f>
        <v>a</v>
      </c>
      <c r="L20" s="31">
        <f>Listening!N4</f>
        <v>0</v>
      </c>
      <c r="M20" s="31">
        <f>Listening!O4</f>
        <v>0</v>
      </c>
      <c r="N20" s="31" t="str">
        <f>Listening!P4</f>
        <v>a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 t="str">
        <f>Listening!T4</f>
        <v>a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 t="str">
        <f>Listening!AB4</f>
        <v>b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 t="str">
        <f>Listening!AF4</f>
        <v>a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4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Writing!D4</f>
        <v>0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 t="str">
        <f>Writing!L4</f>
        <v>b</v>
      </c>
      <c r="K35" s="31" t="str">
        <f>Writing!M4</f>
        <v>b</v>
      </c>
      <c r="L35" s="31">
        <f>Writing!N4</f>
        <v>0</v>
      </c>
      <c r="M35" s="31">
        <f>Writing!O4</f>
        <v>0</v>
      </c>
      <c r="N35" s="31" t="str">
        <f>Writing!P4</f>
        <v>a</v>
      </c>
      <c r="O35" s="31" t="str">
        <f>Writing!Q4</f>
        <v>c</v>
      </c>
      <c r="P35" s="31">
        <f>Writing!R4</f>
        <v>0</v>
      </c>
      <c r="Q35" s="31">
        <f>Writing!S4</f>
        <v>0</v>
      </c>
      <c r="R35" s="31" t="str">
        <f>Writing!T4</f>
        <v>b</v>
      </c>
      <c r="S35" s="31" t="str">
        <f>Writing!U4</f>
        <v>b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 t="str">
        <f>Writing!AB4</f>
        <v>d</v>
      </c>
      <c r="AA35" s="31" t="str">
        <f>Writing!AC4</f>
        <v>b</v>
      </c>
      <c r="AB35" s="31">
        <f>Writing!AD4</f>
        <v>0</v>
      </c>
      <c r="AC35" s="31">
        <f>Writing!AE4</f>
        <v>0</v>
      </c>
      <c r="AD35" s="31" t="str">
        <f>Writing!AF4</f>
        <v>b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1</v>
      </c>
      <c r="AA36">
        <f t="shared" si="2"/>
        <v>3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Reading!D4</f>
        <v>0</v>
      </c>
      <c r="C50" s="31">
        <f>Reading!E4</f>
        <v>0</v>
      </c>
      <c r="D50" s="31">
        <f>Reading!F4</f>
        <v>0</v>
      </c>
      <c r="E50" s="31">
        <f>Reading!G4</f>
        <v>0</v>
      </c>
      <c r="F50" s="31" t="str">
        <f>Reading!H4</f>
        <v>b</v>
      </c>
      <c r="G50" s="31">
        <f>Reading!I4</f>
        <v>0</v>
      </c>
      <c r="H50" s="31">
        <f>Reading!J4</f>
        <v>0</v>
      </c>
      <c r="I50" s="31">
        <f>Reading!K4</f>
        <v>0</v>
      </c>
      <c r="J50" s="31" t="str">
        <f>Reading!L4</f>
        <v>a</v>
      </c>
      <c r="K50" s="31">
        <f>Reading!M4</f>
        <v>0</v>
      </c>
      <c r="L50" s="31">
        <f>Reading!N4</f>
        <v>0</v>
      </c>
      <c r="M50" s="31">
        <f>Reading!O4</f>
        <v>0</v>
      </c>
      <c r="N50" s="31" t="str">
        <f>Reading!P4</f>
        <v>b</v>
      </c>
      <c r="O50" s="31">
        <f>Reading!Q4</f>
        <v>0</v>
      </c>
      <c r="P50" s="31">
        <f>Reading!R4</f>
        <v>0</v>
      </c>
      <c r="Q50" s="31">
        <f>Reading!S4</f>
        <v>0</v>
      </c>
      <c r="R50" s="31" t="str">
        <f>Reading!T4</f>
        <v>b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 t="str">
        <f>Reading!AB4</f>
        <v>a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 t="str">
        <f>Reading!AF4</f>
        <v>b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Speaking!D4</f>
        <v>0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>c</v>
      </c>
      <c r="G65" s="31" t="str">
        <f>Speaking!I4</f>
        <v>c</v>
      </c>
      <c r="H65" s="31">
        <f>Speaking!J4</f>
        <v>0</v>
      </c>
      <c r="I65" s="31">
        <f>Speaking!K4</f>
        <v>0</v>
      </c>
      <c r="J65" s="31" t="str">
        <f>Speaking!L4</f>
        <v>b</v>
      </c>
      <c r="K65" s="31">
        <f>Speaking!M4</f>
        <v>0</v>
      </c>
      <c r="L65" s="31">
        <f>Speaking!N4</f>
        <v>0</v>
      </c>
      <c r="M65" s="31">
        <f>Speaking!O4</f>
        <v>0</v>
      </c>
      <c r="N65" s="31" t="str">
        <f>Speaking!P4</f>
        <v>a</v>
      </c>
      <c r="O65" s="31">
        <f>Speaking!Q4</f>
        <v>0</v>
      </c>
      <c r="P65" s="31">
        <f>Speaking!R4</f>
        <v>0</v>
      </c>
      <c r="Q65" s="31">
        <f>Speaking!S4</f>
        <v>0</v>
      </c>
      <c r="R65" s="31" t="str">
        <f>Speaking!T4</f>
        <v>b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 t="str">
        <f>Speaking!AB4</f>
        <v>a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 t="str">
        <f>Speaking!AF4</f>
        <v>b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Gesamt!B5</f>
        <v>Haitham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Gesamt!C5</f>
        <v>Idelbi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Vocab!D5</f>
        <v>0</v>
      </c>
      <c r="C5" s="31">
        <f>Vocab!E5</f>
        <v>0</v>
      </c>
      <c r="D5" s="31">
        <f>Vocab!F5</f>
        <v>0</v>
      </c>
      <c r="E5" s="31">
        <f>Vocab!G5</f>
        <v>0</v>
      </c>
      <c r="F5" s="31" t="str">
        <f>Vocab!H5</f>
        <v>d</v>
      </c>
      <c r="G5" s="31" t="str">
        <f>Vocab!I5</f>
        <v>d</v>
      </c>
      <c r="H5" s="31">
        <f>Vocab!J5</f>
        <v>0</v>
      </c>
      <c r="I5" s="31">
        <f>Vocab!K5</f>
        <v>0</v>
      </c>
      <c r="J5" s="31">
        <f>Vocab!L5</f>
        <v>0</v>
      </c>
      <c r="K5" s="31" t="str">
        <f>Vocab!M5</f>
        <v>a</v>
      </c>
      <c r="L5" s="31">
        <f>Vocab!N5</f>
        <v>0</v>
      </c>
      <c r="M5" s="31">
        <f>Vocab!O5</f>
        <v>0</v>
      </c>
      <c r="N5" s="31">
        <f>Vocab!P5</f>
        <v>0</v>
      </c>
      <c r="O5" s="31" t="str">
        <f>Vocab!Q5</f>
        <v>k</v>
      </c>
      <c r="P5" s="31">
        <f>Vocab!R5</f>
        <v>0</v>
      </c>
      <c r="Q5" s="31" t="str">
        <f>Vocab!S5</f>
        <v>e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>
        <f t="shared" si="0"/>
        <v>1</v>
      </c>
      <c r="G6">
        <f t="shared" si="0"/>
        <v>1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>
        <f t="shared" si="0"/>
        <v>4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>
        <f t="shared" si="0"/>
        <v>0</v>
      </c>
      <c r="P6" t="e">
        <f t="shared" si="0"/>
        <v>#N/A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Listening!D5</f>
        <v>0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 t="str">
        <f>Listening!H5</f>
        <v>b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 t="str">
        <f>Listening!L5</f>
        <v>b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 t="str">
        <f>Listening!P5</f>
        <v>b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 t="str">
        <f>Listening!T5</f>
        <v>b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 t="str">
        <f>Listening!AB5</f>
        <v>f</v>
      </c>
      <c r="AA20" s="31" t="str">
        <f>Listening!AC5</f>
        <v>b</v>
      </c>
      <c r="AB20" s="31">
        <f>Listening!AD5</f>
        <v>0</v>
      </c>
      <c r="AC20" s="31">
        <f>Listening!AE5</f>
        <v>0</v>
      </c>
      <c r="AD20" s="31" t="str">
        <f>Listening!AF5</f>
        <v>a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Writing!D5</f>
        <v>0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b</v>
      </c>
      <c r="G35" s="31">
        <f>Writing!I5</f>
        <v>0</v>
      </c>
      <c r="H35" s="31">
        <f>Writing!J5</f>
        <v>0</v>
      </c>
      <c r="I35" s="31">
        <f>Writing!K5</f>
        <v>0</v>
      </c>
      <c r="J35" s="31" t="str">
        <f>Writing!L5</f>
        <v>c</v>
      </c>
      <c r="K35" s="31">
        <f>Writing!M5</f>
        <v>0</v>
      </c>
      <c r="L35" s="31">
        <f>Writing!N5</f>
        <v>0</v>
      </c>
      <c r="M35" s="31">
        <f>Writing!O5</f>
        <v>0</v>
      </c>
      <c r="N35" s="31" t="str">
        <f>Writing!P5</f>
        <v>c</v>
      </c>
      <c r="O35" s="31" t="str">
        <f>Writing!Q5</f>
        <v>c</v>
      </c>
      <c r="P35" s="31">
        <f>Writing!R5</f>
        <v>0</v>
      </c>
      <c r="Q35" s="31">
        <f>Writing!S5</f>
        <v>0</v>
      </c>
      <c r="R35" s="31" t="str">
        <f>Writing!T5</f>
        <v>c</v>
      </c>
      <c r="S35" s="31">
        <f>Writing!U5</f>
        <v>0</v>
      </c>
      <c r="T35" s="31">
        <f>Writing!V5</f>
        <v>0</v>
      </c>
      <c r="U35" s="31">
        <f>Writing!W5</f>
        <v>0</v>
      </c>
      <c r="V35" s="31" t="str">
        <f>Writing!X5</f>
        <v>d</v>
      </c>
      <c r="W35" s="31">
        <f>Writing!Y5</f>
        <v>0</v>
      </c>
      <c r="X35" s="31">
        <f>Writing!Z5</f>
        <v>0</v>
      </c>
      <c r="Y35" s="31">
        <f>Writing!AA5</f>
        <v>0</v>
      </c>
      <c r="Z35" s="31" t="str">
        <f>Writing!AB5</f>
        <v>b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 t="str">
        <f>Writing!AF5</f>
        <v>c</v>
      </c>
      <c r="AE35" s="31" t="str">
        <f>Writing!AG5</f>
        <v>b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>
        <f t="shared" si="2"/>
        <v>1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2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Reading!D5</f>
        <v>0</v>
      </c>
      <c r="C50" s="31">
        <f>Reading!E5</f>
        <v>0</v>
      </c>
      <c r="D50" s="31">
        <f>Reading!F5</f>
        <v>0</v>
      </c>
      <c r="E50" s="31">
        <f>Reading!G5</f>
        <v>0</v>
      </c>
      <c r="F50" s="31" t="str">
        <f>Reading!H5</f>
        <v>b</v>
      </c>
      <c r="G50" s="31">
        <f>Reading!I5</f>
        <v>0</v>
      </c>
      <c r="H50" s="31">
        <f>Reading!J5</f>
        <v>0</v>
      </c>
      <c r="I50" s="31">
        <f>Reading!K5</f>
        <v>0</v>
      </c>
      <c r="J50" s="31" t="str">
        <f>Reading!L5</f>
        <v>a</v>
      </c>
      <c r="K50" s="31">
        <f>Reading!M5</f>
        <v>0</v>
      </c>
      <c r="L50" s="31">
        <f>Reading!N5</f>
        <v>0</v>
      </c>
      <c r="M50" s="31">
        <f>Reading!O5</f>
        <v>0</v>
      </c>
      <c r="N50" s="31" t="str">
        <f>Reading!P5</f>
        <v>a</v>
      </c>
      <c r="O50" s="31">
        <f>Reading!Q5</f>
        <v>0</v>
      </c>
      <c r="P50" s="31">
        <f>Reading!R5</f>
        <v>0</v>
      </c>
      <c r="Q50" s="31">
        <f>Reading!S5</f>
        <v>0</v>
      </c>
      <c r="R50" s="31" t="str">
        <f>Reading!T5</f>
        <v>ta</v>
      </c>
      <c r="S50" s="31" t="str">
        <f>Reading!U5</f>
        <v>b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 t="str">
        <f>Reading!AB5</f>
        <v>a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 t="str">
        <f>Reading!AF5</f>
        <v>d</v>
      </c>
      <c r="AE50" s="31" t="str">
        <f>Reading!AG5</f>
        <v>a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3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Speaking!D5</f>
        <v>0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c</v>
      </c>
      <c r="G65" s="31" t="str">
        <f>Speaking!I5</f>
        <v>a</v>
      </c>
      <c r="H65" s="31">
        <f>Speaking!J5</f>
        <v>0</v>
      </c>
      <c r="I65" s="31">
        <f>Speaking!K5</f>
        <v>0</v>
      </c>
      <c r="J65" s="31" t="str">
        <f>Speaking!L5</f>
        <v>b</v>
      </c>
      <c r="K65" s="31">
        <f>Speaking!M5</f>
        <v>0</v>
      </c>
      <c r="L65" s="31">
        <f>Speaking!N5</f>
        <v>0</v>
      </c>
      <c r="M65" s="31">
        <f>Speaking!O5</f>
        <v>0</v>
      </c>
      <c r="N65" s="31" t="str">
        <f>Speaking!P5</f>
        <v>b</v>
      </c>
      <c r="O65" s="31">
        <f>Speaking!Q5</f>
        <v>0</v>
      </c>
      <c r="P65" s="31">
        <f>Speaking!R5</f>
        <v>0</v>
      </c>
      <c r="Q65" s="31">
        <f>Speaking!S5</f>
        <v>0</v>
      </c>
      <c r="R65" s="31" t="str">
        <f>Speaking!T5</f>
        <v>b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 t="str">
        <f>Speaking!AB5</f>
        <v>b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 t="str">
        <f>Speaking!AF5</f>
        <v>b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Gesamt!B6</f>
        <v>Leon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Gesamt!C6</f>
        <v>Ivancic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Vocab!D6</f>
        <v>0</v>
      </c>
      <c r="C5" s="31">
        <f>Vocab!E6</f>
        <v>0</v>
      </c>
      <c r="D5" s="31">
        <f>Vocab!F6</f>
        <v>0</v>
      </c>
      <c r="E5" s="31">
        <f>Vocab!G6</f>
        <v>0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Listening!D6</f>
        <v>0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 t="str">
        <f>Listening!H6</f>
        <v>d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 t="str">
        <f>Listening!T6</f>
        <v>b</v>
      </c>
      <c r="S20" s="31" t="str">
        <f>Listening!U6</f>
        <v>a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>
        <f t="shared" si="1"/>
        <v>4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Writing!D6</f>
        <v>0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Reading!D6</f>
        <v>0</v>
      </c>
      <c r="C50" s="31">
        <f>Reading!E6</f>
        <v>0</v>
      </c>
      <c r="D50" s="31">
        <f>Reading!F6</f>
        <v>0</v>
      </c>
      <c r="E50" s="31">
        <f>Reading!G6</f>
        <v>0</v>
      </c>
      <c r="F50" s="31" t="str">
        <f>Reading!H6</f>
        <v>c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 t="str">
        <f>Reading!T6</f>
        <v>a</v>
      </c>
      <c r="S50" s="31" t="str">
        <f>Reading!U6</f>
        <v>a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Speaking!D6</f>
        <v>0</v>
      </c>
      <c r="C65" s="31">
        <f>Speaking!E6</f>
        <v>0</v>
      </c>
      <c r="D65" s="31">
        <f>Speaking!F6</f>
        <v>0</v>
      </c>
      <c r="E65" s="31">
        <f>Speaking!G6</f>
        <v>0</v>
      </c>
      <c r="F65" s="31" t="str">
        <f>Speaking!H6</f>
        <v>d</v>
      </c>
      <c r="G65" s="31" t="str">
        <f>Speaking!I6</f>
        <v>c</v>
      </c>
      <c r="H65" s="31">
        <f>Speaking!J6</f>
        <v>0</v>
      </c>
      <c r="I65" s="31">
        <f>Speaking!K6</f>
        <v>0</v>
      </c>
      <c r="J65" s="31">
        <f>Speaking!L6</f>
        <v>0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1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Gesamt!B7</f>
        <v>Lukas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Gesamt!C7</f>
        <v>Roll Sanz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 t="str">
        <f>Vocab!D7</f>
        <v>e</v>
      </c>
      <c r="C5" s="31" t="str">
        <f>Vocab!E7</f>
        <v>b</v>
      </c>
      <c r="D5" s="31" t="str">
        <f>Vocab!F7</f>
        <v>b</v>
      </c>
      <c r="E5" s="31">
        <f>Vocab!G7</f>
        <v>0</v>
      </c>
      <c r="F5" s="31">
        <f>Vocab!H7</f>
        <v>0</v>
      </c>
      <c r="G5" s="31">
        <f>Vocab!I7</f>
        <v>0</v>
      </c>
      <c r="H5" s="31">
        <f>Vocab!J7</f>
        <v>0</v>
      </c>
      <c r="I5" s="31">
        <f>Vocab!K7</f>
        <v>0</v>
      </c>
      <c r="J5" s="31">
        <f>Vocab!L7</f>
        <v>0</v>
      </c>
      <c r="K5" s="31">
        <f>Vocab!M7</f>
        <v>0</v>
      </c>
      <c r="L5" s="31">
        <f>Vocab!N7</f>
        <v>0</v>
      </c>
      <c r="M5" s="31" t="str">
        <f>Vocab!O7</f>
        <v>a</v>
      </c>
      <c r="N5" s="31">
        <f>Vocab!P7</f>
        <v>0</v>
      </c>
      <c r="O5" s="31">
        <f>Vocab!Q7</f>
        <v>0</v>
      </c>
      <c r="P5" s="31">
        <f>Vocab!R7</f>
        <v>0</v>
      </c>
      <c r="Q5" s="31">
        <f>Vocab!S7</f>
        <v>0</v>
      </c>
      <c r="R5" s="31" t="str">
        <f>Vocab!T7</f>
        <v>b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62</v>
      </c>
      <c r="BC5" s="2">
        <v>3</v>
      </c>
    </row>
    <row r="6" spans="1:62" x14ac:dyDescent="0.2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>
        <f t="shared" si="0"/>
        <v>4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>
        <f t="shared" si="0"/>
        <v>3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Listening!D7</f>
        <v>0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d</v>
      </c>
      <c r="G20" s="31" t="str">
        <f>Listening!I7</f>
        <v>c</v>
      </c>
      <c r="H20" s="31">
        <f>Listening!J7</f>
        <v>0</v>
      </c>
      <c r="I20" s="31">
        <f>Listening!K7</f>
        <v>0</v>
      </c>
      <c r="J20" s="31" t="str">
        <f>Listening!L7</f>
        <v>b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 t="str">
        <f>Listening!P7</f>
        <v>a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 t="str">
        <f>Listening!T7</f>
        <v>b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 t="str">
        <f>Listening!AB7</f>
        <v>b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 t="str">
        <f>Listening!AF7</f>
        <v>b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2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Writing!D7</f>
        <v>0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b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 t="str">
        <f>Writing!P7</f>
        <v>c</v>
      </c>
      <c r="O35" s="31" t="str">
        <f>Writing!Q7</f>
        <v>c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 t="str">
        <f>Writing!AB7</f>
        <v>b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 t="str">
        <f>Writing!AF7</f>
        <v>f</v>
      </c>
      <c r="AE35" s="31" t="str">
        <f>Writing!AG7</f>
        <v>b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0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Reading!D7</f>
        <v>0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a</v>
      </c>
      <c r="G50" s="31">
        <f>Reading!I7</f>
        <v>0</v>
      </c>
      <c r="H50" s="31">
        <f>Reading!J7</f>
        <v>0</v>
      </c>
      <c r="I50" s="31">
        <f>Reading!K7</f>
        <v>0</v>
      </c>
      <c r="J50" s="31">
        <f>Reading!L7</f>
        <v>0</v>
      </c>
      <c r="K50" s="31">
        <f>Reading!M7</f>
        <v>0</v>
      </c>
      <c r="L50" s="31">
        <f>Reading!N7</f>
        <v>0</v>
      </c>
      <c r="M50" s="31">
        <f>Reading!O7</f>
        <v>0</v>
      </c>
      <c r="N50" s="31" t="str">
        <f>Reading!P7</f>
        <v>a</v>
      </c>
      <c r="O50" s="31">
        <f>Reading!Q7</f>
        <v>0</v>
      </c>
      <c r="P50" s="31">
        <f>Reading!R7</f>
        <v>0</v>
      </c>
      <c r="Q50" s="31">
        <f>Reading!S7</f>
        <v>0</v>
      </c>
      <c r="R50" s="31" t="str">
        <f>Reading!T7</f>
        <v>d</v>
      </c>
      <c r="S50" s="31" t="str">
        <f>Reading!U7</f>
        <v>a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 t="str">
        <f>Reading!AB7</f>
        <v>a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 t="str">
        <f>Reading!AF7</f>
        <v>c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1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Speaking!D7</f>
        <v>0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c</v>
      </c>
      <c r="G65" s="31" t="str">
        <f>Speaking!I7</f>
        <v>b</v>
      </c>
      <c r="H65" s="31">
        <f>Speaking!J7</f>
        <v>0</v>
      </c>
      <c r="I65" s="31">
        <f>Speaking!K7</f>
        <v>0</v>
      </c>
      <c r="J65" s="31" t="str">
        <f>Speaking!L7</f>
        <v>c</v>
      </c>
      <c r="K65" s="31">
        <f>Speaking!M7</f>
        <v>0</v>
      </c>
      <c r="L65" s="31">
        <f>Speaking!N7</f>
        <v>0</v>
      </c>
      <c r="M65" s="31">
        <f>Speaking!O7</f>
        <v>0</v>
      </c>
      <c r="N65" s="31" t="str">
        <f>Speaking!P7</f>
        <v>c</v>
      </c>
      <c r="O65" s="31">
        <f>Speaking!Q7</f>
        <v>0</v>
      </c>
      <c r="P65" s="31">
        <f>Speaking!R7</f>
        <v>0</v>
      </c>
      <c r="Q65" s="31">
        <f>Speaking!S7</f>
        <v>0</v>
      </c>
      <c r="R65" s="31" t="str">
        <f>Speaking!T7</f>
        <v>c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 t="str">
        <f>Speaking!AB7</f>
        <v>b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Gesamt!B8</f>
        <v>Robart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Gesamt!C8</f>
        <v>Spasov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Vocab!D8</f>
        <v>0</v>
      </c>
      <c r="C5" s="31">
        <f>Vocab!E8</f>
        <v>0</v>
      </c>
      <c r="D5" s="31">
        <f>Vocab!F8</f>
        <v>0</v>
      </c>
      <c r="E5" s="31">
        <f>Vocab!G8</f>
        <v>0</v>
      </c>
      <c r="F5" s="31">
        <f>Vocab!H8</f>
        <v>0</v>
      </c>
      <c r="G5" s="31">
        <f>Vocab!I8</f>
        <v>0</v>
      </c>
      <c r="H5" s="31">
        <f>Vocab!J8</f>
        <v>0</v>
      </c>
      <c r="I5" s="31">
        <f>Vocab!K8</f>
        <v>0</v>
      </c>
      <c r="J5" s="31">
        <f>Vocab!L8</f>
        <v>0</v>
      </c>
      <c r="K5" s="31">
        <f>Vocab!M8</f>
        <v>0</v>
      </c>
      <c r="L5" s="31">
        <f>Vocab!N8</f>
        <v>0</v>
      </c>
      <c r="M5" s="31">
        <f>Vocab!O8</f>
        <v>0</v>
      </c>
      <c r="N5" s="31">
        <f>Vocab!P8</f>
        <v>0</v>
      </c>
      <c r="O5" s="31">
        <f>Vocab!Q8</f>
        <v>0</v>
      </c>
      <c r="P5" s="31">
        <f>Vocab!R8</f>
        <v>0</v>
      </c>
      <c r="Q5" s="31">
        <f>Vocab!S8</f>
        <v>0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Listening!D8</f>
        <v>0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 t="str">
        <f>Listening!H8</f>
        <v>b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 t="str">
        <f>Listening!P8</f>
        <v>a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 t="str">
        <f>Listening!T8</f>
        <v>a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Writing!D8</f>
        <v>0</v>
      </c>
      <c r="C35" s="31">
        <f>Writing!E8</f>
        <v>0</v>
      </c>
      <c r="D35" s="31">
        <f>Writing!F8</f>
        <v>0</v>
      </c>
      <c r="E35" s="31">
        <f>Writing!G8</f>
        <v>0</v>
      </c>
      <c r="F35" s="31" t="str">
        <f>Writing!H8</f>
        <v>c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 t="str">
        <f>Writing!P8</f>
        <v>b</v>
      </c>
      <c r="O35" s="31" t="str">
        <f>Writing!Q8</f>
        <v>b</v>
      </c>
      <c r="P35" s="31">
        <f>Writing!R8</f>
        <v>0</v>
      </c>
      <c r="Q35" s="31">
        <f>Writing!S8</f>
        <v>0</v>
      </c>
      <c r="R35" s="31" t="str">
        <f>Writing!T8</f>
        <v>d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>
        <f t="shared" si="2"/>
        <v>1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Reading!D8</f>
        <v>0</v>
      </c>
      <c r="C50" s="31">
        <f>Reading!E8</f>
        <v>0</v>
      </c>
      <c r="D50" s="31">
        <f>Reading!F8</f>
        <v>0</v>
      </c>
      <c r="E50" s="31">
        <f>Reading!G8</f>
        <v>0</v>
      </c>
      <c r="F50" s="31" t="str">
        <f>Reading!H8</f>
        <v>a</v>
      </c>
      <c r="G50" s="31">
        <f>Reading!I8</f>
        <v>0</v>
      </c>
      <c r="H50" s="31">
        <f>Reading!J8</f>
        <v>0</v>
      </c>
      <c r="I50" s="31">
        <f>Reading!K8</f>
        <v>0</v>
      </c>
      <c r="J50" s="31">
        <f>Reading!L8</f>
        <v>0</v>
      </c>
      <c r="K50" s="31">
        <f>Reading!M8</f>
        <v>0</v>
      </c>
      <c r="L50" s="31">
        <f>Reading!N8</f>
        <v>0</v>
      </c>
      <c r="M50" s="31">
        <f>Reading!O8</f>
        <v>0</v>
      </c>
      <c r="N50" s="31" t="str">
        <f>Reading!P8</f>
        <v>d</v>
      </c>
      <c r="O50" s="31">
        <f>Reading!Q8</f>
        <v>0</v>
      </c>
      <c r="P50" s="31">
        <f>Reading!R8</f>
        <v>0</v>
      </c>
      <c r="Q50" s="31">
        <f>Reading!S8</f>
        <v>0</v>
      </c>
      <c r="R50" s="31" t="str">
        <f>Reading!T8</f>
        <v>c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Speaking!D8</f>
        <v>0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>b</v>
      </c>
      <c r="G65" s="31" t="str">
        <f>Speaking!I8</f>
        <v>b</v>
      </c>
      <c r="H65" s="31">
        <f>Speaking!J8</f>
        <v>0</v>
      </c>
      <c r="I65" s="31">
        <f>Speaking!K8</f>
        <v>0</v>
      </c>
      <c r="J65" s="31">
        <f>Speaking!L8</f>
        <v>0</v>
      </c>
      <c r="K65" s="31">
        <f>Speaking!M8</f>
        <v>0</v>
      </c>
      <c r="L65" s="31">
        <f>Speaking!N8</f>
        <v>0</v>
      </c>
      <c r="M65" s="31">
        <f>Speaking!O8</f>
        <v>0</v>
      </c>
      <c r="N65" s="31" t="str">
        <f>Speaking!P8</f>
        <v>c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Gesamt!B9</f>
        <v>Clemens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Gesamt!C9</f>
        <v>Weißenbacher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Vocab!D9</f>
        <v>0</v>
      </c>
      <c r="C5" s="31">
        <f>Vocab!E9</f>
        <v>0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>
        <f>Vocab!I9</f>
        <v>0</v>
      </c>
      <c r="H5" s="31">
        <f>Vocab!J9</f>
        <v>0</v>
      </c>
      <c r="I5" s="31">
        <f>Vocab!K9</f>
        <v>0</v>
      </c>
      <c r="J5" s="31">
        <f>Vocab!L9</f>
        <v>0</v>
      </c>
      <c r="K5" s="31">
        <f>Vocab!M9</f>
        <v>0</v>
      </c>
      <c r="L5" s="31">
        <f>Vocab!N9</f>
        <v>0</v>
      </c>
      <c r="M5" s="31">
        <f>Vocab!O9</f>
        <v>0</v>
      </c>
      <c r="N5" s="31" t="str">
        <f>Vocab!P9</f>
        <v>b</v>
      </c>
      <c r="O5" s="31" t="str">
        <f>Vocab!Q9</f>
        <v>k</v>
      </c>
      <c r="P5" s="31" t="str">
        <f>Vocab!R9</f>
        <v>a</v>
      </c>
      <c r="Q5" s="31" t="str">
        <f>Vocab!S9</f>
        <v>c</v>
      </c>
      <c r="R5" s="31" t="str">
        <f>Vocab!T9</f>
        <v>a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4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>
        <f t="shared" si="0"/>
        <v>3</v>
      </c>
      <c r="O6">
        <f t="shared" si="0"/>
        <v>0</v>
      </c>
      <c r="P6">
        <f t="shared" si="0"/>
        <v>4</v>
      </c>
      <c r="Q6">
        <f t="shared" si="0"/>
        <v>2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Listening!D9</f>
        <v>0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b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c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 t="str">
        <f>Listening!P9</f>
        <v>b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 t="str">
        <f>Listening!T9</f>
        <v>b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 t="str">
        <f>Listening!AB9</f>
        <v>d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 t="str">
        <f>Listening!AF9</f>
        <v>b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Writing!D9</f>
        <v>0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b</v>
      </c>
      <c r="G35" s="31">
        <f>Writing!I9</f>
        <v>0</v>
      </c>
      <c r="H35" s="31">
        <f>Writing!J9</f>
        <v>0</v>
      </c>
      <c r="I35" s="31">
        <f>Writing!K9</f>
        <v>0</v>
      </c>
      <c r="J35" s="31" t="str">
        <f>Writing!L9</f>
        <v>c</v>
      </c>
      <c r="K35" s="31">
        <f>Writing!M9</f>
        <v>0</v>
      </c>
      <c r="L35" s="31">
        <f>Writing!N9</f>
        <v>0</v>
      </c>
      <c r="M35" s="31">
        <f>Writing!O9</f>
        <v>0</v>
      </c>
      <c r="N35" s="31" t="str">
        <f>Writing!P9</f>
        <v>c</v>
      </c>
      <c r="O35" s="31" t="str">
        <f>Writing!Q9</f>
        <v>f</v>
      </c>
      <c r="P35" s="31">
        <f>Writing!R9</f>
        <v>0</v>
      </c>
      <c r="Q35" s="31">
        <f>Writing!S9</f>
        <v>0</v>
      </c>
      <c r="R35" s="31" t="str">
        <f>Writing!T9</f>
        <v>a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 t="str">
        <f>Writing!AB9</f>
        <v>c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 t="str">
        <f>Writing!AF9</f>
        <v>b</v>
      </c>
      <c r="AE35" s="31" t="str">
        <f>Writing!AG9</f>
        <v>c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0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2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Reading!D9</f>
        <v>0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c</v>
      </c>
      <c r="K50" s="31">
        <f>Reading!M9</f>
        <v>0</v>
      </c>
      <c r="L50" s="31">
        <f>Reading!N9</f>
        <v>0</v>
      </c>
      <c r="M50" s="31">
        <f>Reading!O9</f>
        <v>0</v>
      </c>
      <c r="N50" s="31" t="str">
        <f>Reading!P9</f>
        <v>d</v>
      </c>
      <c r="O50" s="31">
        <f>Reading!Q9</f>
        <v>0</v>
      </c>
      <c r="P50" s="31">
        <f>Reading!R9</f>
        <v>0</v>
      </c>
      <c r="Q50" s="31">
        <f>Reading!S9</f>
        <v>0</v>
      </c>
      <c r="R50" s="31" t="str">
        <f>Reading!T9</f>
        <v>b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 t="str">
        <f>Reading!AB9</f>
        <v>d</v>
      </c>
      <c r="AA50" s="31" t="str">
        <f>Reading!AC9</f>
        <v>b</v>
      </c>
      <c r="AB50" s="31">
        <f>Reading!AD9</f>
        <v>0</v>
      </c>
      <c r="AC50" s="31">
        <f>Reading!AE9</f>
        <v>0</v>
      </c>
      <c r="AD50" s="31" t="str">
        <f>Reading!AF9</f>
        <v>d</v>
      </c>
      <c r="AE50" s="31" t="str">
        <f>Reading!AG9</f>
        <v>b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3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3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Speaking!D9</f>
        <v>0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>
        <f>Speaking!J9</f>
        <v>0</v>
      </c>
      <c r="I65" s="31">
        <f>Speaking!K9</f>
        <v>0</v>
      </c>
      <c r="J65" s="31" t="str">
        <f>Speaking!L9</f>
        <v>b</v>
      </c>
      <c r="K65" s="31">
        <f>Speaking!M9</f>
        <v>0</v>
      </c>
      <c r="L65" s="31">
        <f>Speaking!N9</f>
        <v>0</v>
      </c>
      <c r="M65" s="31">
        <f>Speaking!O9</f>
        <v>0</v>
      </c>
      <c r="N65" s="31" t="str">
        <f>Speaking!P9</f>
        <v>c</v>
      </c>
      <c r="O65" s="31">
        <f>Speaking!Q9</f>
        <v>0</v>
      </c>
      <c r="P65" s="31">
        <f>Speaking!R9</f>
        <v>0</v>
      </c>
      <c r="Q65" s="31">
        <f>Speaking!S9</f>
        <v>0</v>
      </c>
      <c r="R65" s="31" t="str">
        <f>Speaking!T9</f>
        <v>b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 t="str">
        <f>Speaking!AB9</f>
        <v>c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 t="str">
        <f>Speaking!AF9</f>
        <v>a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Gesamt!B10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Gesamt!C10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Vocab!D10</f>
        <v>0</v>
      </c>
      <c r="C5" s="31">
        <f>Vocab!E10</f>
        <v>0</v>
      </c>
      <c r="D5" s="31">
        <f>Vocab!F10</f>
        <v>0</v>
      </c>
      <c r="E5" s="31">
        <f>Vocab!G10</f>
        <v>0</v>
      </c>
      <c r="F5" s="31">
        <f>Vocab!H10</f>
        <v>0</v>
      </c>
      <c r="G5" s="31">
        <f>Vocab!I10</f>
        <v>0</v>
      </c>
      <c r="H5" s="31">
        <f>Vocab!J10</f>
        <v>0</v>
      </c>
      <c r="I5" s="31">
        <f>Vocab!K10</f>
        <v>0</v>
      </c>
      <c r="J5" s="31">
        <f>Vocab!L10</f>
        <v>0</v>
      </c>
      <c r="K5" s="31">
        <f>Vocab!M10</f>
        <v>0</v>
      </c>
      <c r="L5" s="31">
        <f>Vocab!N10</f>
        <v>0</v>
      </c>
      <c r="M5" s="31">
        <f>Vocab!O10</f>
        <v>0</v>
      </c>
      <c r="N5" s="31">
        <f>Vocab!P10</f>
        <v>0</v>
      </c>
      <c r="O5" s="31">
        <f>Vocab!Q10</f>
        <v>0</v>
      </c>
      <c r="P5" s="31">
        <f>Vocab!R10</f>
        <v>0</v>
      </c>
      <c r="Q5" s="31">
        <f>Vocab!S10</f>
        <v>0</v>
      </c>
      <c r="R5" s="68">
        <f>Vocab!T10</f>
        <v>0</v>
      </c>
      <c r="S5" s="68">
        <f>Vocab!U10</f>
        <v>0</v>
      </c>
      <c r="T5" s="68">
        <f>Vocab!V10</f>
        <v>0</v>
      </c>
      <c r="U5" s="68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Listening!D10</f>
        <v>0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>
        <f>Listening!H10</f>
        <v>0</v>
      </c>
      <c r="G20" s="31">
        <f>Listening!I10</f>
        <v>0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 t="str">
        <f>Listening!AB10</f>
        <v>a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Writing!D10</f>
        <v>0</v>
      </c>
      <c r="C35" s="31">
        <f>Writing!E10</f>
        <v>0</v>
      </c>
      <c r="D35" s="31">
        <f>Writing!F10</f>
        <v>0</v>
      </c>
      <c r="E35" s="31">
        <f>Writing!G10</f>
        <v>0</v>
      </c>
      <c r="F35" s="31">
        <f>Writing!H10</f>
        <v>0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Reading!D10</f>
        <v>0</v>
      </c>
      <c r="C50" s="31">
        <f>Reading!E10</f>
        <v>0</v>
      </c>
      <c r="D50" s="31">
        <f>Reading!F10</f>
        <v>0</v>
      </c>
      <c r="E50" s="31">
        <f>Reading!G10</f>
        <v>0</v>
      </c>
      <c r="F50" s="31">
        <f>Reading!H10</f>
        <v>0</v>
      </c>
      <c r="G50" s="31">
        <f>Reading!I10</f>
        <v>0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Speaking!D10</f>
        <v>0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>
        <f>Speaking!H10</f>
        <v>0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Gesamt!B11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Gesamt!C11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Vocab!D11</f>
        <v>0</v>
      </c>
      <c r="C5" s="31">
        <f>Vocab!E11</f>
        <v>0</v>
      </c>
      <c r="D5" s="31">
        <f>Vocab!F11</f>
        <v>0</v>
      </c>
      <c r="E5" s="31">
        <f>Vocab!G11</f>
        <v>0</v>
      </c>
      <c r="F5" s="31">
        <f>Vocab!H11</f>
        <v>0</v>
      </c>
      <c r="G5" s="31">
        <f>Vocab!I11</f>
        <v>0</v>
      </c>
      <c r="H5" s="31">
        <f>Vocab!J11</f>
        <v>0</v>
      </c>
      <c r="I5" s="31">
        <f>Vocab!K11</f>
        <v>0</v>
      </c>
      <c r="J5" s="31">
        <f>Vocab!L11</f>
        <v>0</v>
      </c>
      <c r="K5" s="31">
        <f>Vocab!M11</f>
        <v>0</v>
      </c>
      <c r="L5" s="31">
        <f>Vocab!N11</f>
        <v>0</v>
      </c>
      <c r="M5" s="31">
        <f>Vocab!O11</f>
        <v>0</v>
      </c>
      <c r="N5" s="31">
        <f>Vocab!P11</f>
        <v>0</v>
      </c>
      <c r="O5" s="31">
        <f>Vocab!Q11</f>
        <v>0</v>
      </c>
      <c r="P5" s="31">
        <f>Vocab!R11</f>
        <v>0</v>
      </c>
      <c r="Q5" s="31">
        <f>Vocab!S11</f>
        <v>0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Listening!D11</f>
        <v>0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>
        <f>Listening!H11</f>
        <v>0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>
        <f>Listening!L11</f>
        <v>0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>
        <f>Listening!P11</f>
        <v>0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Writing!D11</f>
        <v>0</v>
      </c>
      <c r="C35" s="31">
        <f>Writing!E11</f>
        <v>0</v>
      </c>
      <c r="D35" s="31">
        <f>Writing!F11</f>
        <v>0</v>
      </c>
      <c r="E35" s="31">
        <f>Writing!G11</f>
        <v>0</v>
      </c>
      <c r="F35" s="31">
        <f>Writing!H11</f>
        <v>0</v>
      </c>
      <c r="G35" s="31">
        <f>Writing!I11</f>
        <v>0</v>
      </c>
      <c r="H35" s="31">
        <f>Writing!J11</f>
        <v>0</v>
      </c>
      <c r="I35" s="31">
        <f>Writing!K11</f>
        <v>0</v>
      </c>
      <c r="J35" s="31">
        <f>Writing!L11</f>
        <v>0</v>
      </c>
      <c r="K35" s="31">
        <f>Writing!M11</f>
        <v>0</v>
      </c>
      <c r="L35" s="31">
        <f>Writing!N11</f>
        <v>0</v>
      </c>
      <c r="M35" s="31">
        <f>Writing!O11</f>
        <v>0</v>
      </c>
      <c r="N35" s="31">
        <f>Writing!P11</f>
        <v>0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Reading!D11</f>
        <v>0</v>
      </c>
      <c r="C50" s="31">
        <f>Reading!E11</f>
        <v>0</v>
      </c>
      <c r="D50" s="31">
        <f>Reading!F11</f>
        <v>0</v>
      </c>
      <c r="E50" s="31">
        <f>Reading!G11</f>
        <v>0</v>
      </c>
      <c r="F50" s="31">
        <f>Reading!H11</f>
        <v>0</v>
      </c>
      <c r="G50" s="31">
        <f>Reading!I11</f>
        <v>0</v>
      </c>
      <c r="H50" s="31">
        <f>Reading!J11</f>
        <v>0</v>
      </c>
      <c r="I50" s="31">
        <f>Reading!K11</f>
        <v>0</v>
      </c>
      <c r="J50" s="31">
        <f>Reading!L11</f>
        <v>0</v>
      </c>
      <c r="K50" s="31">
        <f>Reading!M11</f>
        <v>0</v>
      </c>
      <c r="L50" s="31">
        <f>Reading!N11</f>
        <v>0</v>
      </c>
      <c r="M50" s="31">
        <f>Reading!O11</f>
        <v>0</v>
      </c>
      <c r="N50" s="31">
        <f>Reading!P11</f>
        <v>0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Speaking!D11</f>
        <v>0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>
        <f>Speaking!H11</f>
        <v>0</v>
      </c>
      <c r="G65" s="31">
        <f>Speaking!I11</f>
        <v>0</v>
      </c>
      <c r="H65" s="31">
        <f>Speaking!J11</f>
        <v>0</v>
      </c>
      <c r="I65" s="31">
        <f>Speaking!K11</f>
        <v>0</v>
      </c>
      <c r="J65" s="31">
        <f>Speaking!L11</f>
        <v>0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zoomScale="85" zoomScaleNormal="85" workbookViewId="0">
      <selection activeCell="BB9" sqref="BB9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Gesamt!B12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Gesamt!C12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Vocab!D12</f>
        <v>0</v>
      </c>
      <c r="C5" s="31">
        <f>Vocab!E12</f>
        <v>0</v>
      </c>
      <c r="D5" s="31">
        <f>Vocab!F12</f>
        <v>0</v>
      </c>
      <c r="E5" s="31">
        <f>Vocab!G12</f>
        <v>0</v>
      </c>
      <c r="F5" s="31">
        <f>Vocab!H12</f>
        <v>0</v>
      </c>
      <c r="G5" s="31">
        <f>Vocab!I12</f>
        <v>0</v>
      </c>
      <c r="H5" s="31">
        <f>Vocab!J12</f>
        <v>0</v>
      </c>
      <c r="I5" s="31">
        <f>Vocab!K12</f>
        <v>0</v>
      </c>
      <c r="J5" s="31">
        <f>Vocab!L12</f>
        <v>0</v>
      </c>
      <c r="K5" s="31">
        <f>Vocab!M12</f>
        <v>0</v>
      </c>
      <c r="L5" s="31">
        <f>Vocab!N12</f>
        <v>0</v>
      </c>
      <c r="M5" s="31">
        <f>Vocab!O12</f>
        <v>0</v>
      </c>
      <c r="N5" s="31">
        <f>Vocab!P12</f>
        <v>0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Listening!D12</f>
        <v>0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>
        <f>Listening!H12</f>
        <v>0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>
        <f>Listening!P12</f>
        <v>0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Writing!D12</f>
        <v>0</v>
      </c>
      <c r="C35" s="31">
        <f>Writing!E12</f>
        <v>0</v>
      </c>
      <c r="D35" s="31">
        <f>Writing!F12</f>
        <v>0</v>
      </c>
      <c r="E35" s="31">
        <f>Writing!G12</f>
        <v>0</v>
      </c>
      <c r="F35" s="31">
        <f>Writing!H12</f>
        <v>0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>
        <f>Writing!P12</f>
        <v>0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Reading!D12</f>
        <v>0</v>
      </c>
      <c r="C50" s="31">
        <f>Reading!E12</f>
        <v>0</v>
      </c>
      <c r="D50" s="31">
        <f>Reading!F12</f>
        <v>0</v>
      </c>
      <c r="E50" s="31">
        <f>Reading!G12</f>
        <v>0</v>
      </c>
      <c r="F50" s="31">
        <f>Reading!H12</f>
        <v>0</v>
      </c>
      <c r="G50" s="31">
        <f>Reading!I12</f>
        <v>0</v>
      </c>
      <c r="H50" s="31">
        <f>Reading!J12</f>
        <v>0</v>
      </c>
      <c r="I50" s="31">
        <f>Reading!K12</f>
        <v>0</v>
      </c>
      <c r="J50" s="31">
        <f>Reading!L12</f>
        <v>0</v>
      </c>
      <c r="K50" s="31">
        <f>Reading!M12</f>
        <v>0</v>
      </c>
      <c r="L50" s="31">
        <f>Reading!N12</f>
        <v>0</v>
      </c>
      <c r="M50" s="31">
        <f>Reading!O12</f>
        <v>0</v>
      </c>
      <c r="N50" s="31">
        <f>Reading!P12</f>
        <v>0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Speaking!D12</f>
        <v>0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>
        <f>Speaking!H12</f>
        <v>0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>
        <f>Speaking!L12</f>
        <v>0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Gesamt!B13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Gesamt!C13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Vocab!D13</f>
        <v>0</v>
      </c>
      <c r="C5" s="31">
        <f>Vocab!E13</f>
        <v>0</v>
      </c>
      <c r="D5" s="31">
        <f>Vocab!F13</f>
        <v>0</v>
      </c>
      <c r="E5" s="31">
        <f>Vocab!G13</f>
        <v>0</v>
      </c>
      <c r="F5" s="31">
        <f>Vocab!H13</f>
        <v>0</v>
      </c>
      <c r="G5" s="31">
        <f>Vocab!I13</f>
        <v>0</v>
      </c>
      <c r="H5" s="31">
        <f>Vocab!J13</f>
        <v>0</v>
      </c>
      <c r="I5" s="31">
        <f>Vocab!K13</f>
        <v>0</v>
      </c>
      <c r="J5" s="31">
        <f>Vocab!L13</f>
        <v>0</v>
      </c>
      <c r="K5" s="31">
        <f>Vocab!M13</f>
        <v>0</v>
      </c>
      <c r="L5" s="31">
        <f>Vocab!N13</f>
        <v>0</v>
      </c>
      <c r="M5" s="31">
        <f>Vocab!O13</f>
        <v>0</v>
      </c>
      <c r="N5" s="31">
        <f>Vocab!P13</f>
        <v>0</v>
      </c>
      <c r="O5" s="31">
        <f>Vocab!Q13</f>
        <v>0</v>
      </c>
      <c r="P5" s="31">
        <f>Vocab!R13</f>
        <v>0</v>
      </c>
      <c r="Q5" s="31">
        <f>Vocab!S13</f>
        <v>0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Listening!D13</f>
        <v>0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>
        <f>Listening!L13</f>
        <v>0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>
        <f>Listening!P13</f>
        <v>0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Writing!D13</f>
        <v>0</v>
      </c>
      <c r="C35" s="31">
        <f>Writing!E13</f>
        <v>0</v>
      </c>
      <c r="D35" s="31">
        <f>Writing!F13</f>
        <v>0</v>
      </c>
      <c r="E35" s="31">
        <f>Writing!G13</f>
        <v>0</v>
      </c>
      <c r="F35" s="31">
        <f>Writing!H13</f>
        <v>0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>
        <f>Writing!M13</f>
        <v>0</v>
      </c>
      <c r="L35" s="31">
        <f>Writing!N13</f>
        <v>0</v>
      </c>
      <c r="M35" s="31">
        <f>Writing!O13</f>
        <v>0</v>
      </c>
      <c r="N35" s="31">
        <f>Writing!P13</f>
        <v>0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Reading!D13</f>
        <v>0</v>
      </c>
      <c r="C50" s="31">
        <f>Reading!E13</f>
        <v>0</v>
      </c>
      <c r="D50" s="31">
        <f>Reading!F13</f>
        <v>0</v>
      </c>
      <c r="E50" s="31">
        <f>Reading!G13</f>
        <v>0</v>
      </c>
      <c r="F50" s="31">
        <f>Reading!H13</f>
        <v>0</v>
      </c>
      <c r="G50" s="31">
        <f>Reading!I13</f>
        <v>0</v>
      </c>
      <c r="H50" s="31">
        <f>Reading!J13</f>
        <v>0</v>
      </c>
      <c r="I50" s="31">
        <f>Reading!K13</f>
        <v>0</v>
      </c>
      <c r="J50" s="31">
        <f>Reading!L13</f>
        <v>0</v>
      </c>
      <c r="K50" s="31">
        <f>Reading!M13</f>
        <v>0</v>
      </c>
      <c r="L50" s="31">
        <f>Reading!N13</f>
        <v>0</v>
      </c>
      <c r="M50" s="31">
        <f>Reading!O13</f>
        <v>0</v>
      </c>
      <c r="N50" s="31">
        <f>Reading!P13</f>
        <v>0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Speaking!D13</f>
        <v>0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>
        <f>Speaking!H13</f>
        <v>0</v>
      </c>
      <c r="G65" s="31">
        <f>Speaking!I13</f>
        <v>0</v>
      </c>
      <c r="H65" s="31">
        <f>Speaking!J13</f>
        <v>0</v>
      </c>
      <c r="I65" s="31">
        <f>Speaking!K13</f>
        <v>0</v>
      </c>
      <c r="J65" s="31">
        <f>Speaking!L13</f>
        <v>0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zoomScale="120" zoomScaleNormal="120" workbookViewId="0">
      <selection activeCell="U39" sqref="U39"/>
    </sheetView>
  </sheetViews>
  <sheetFormatPr defaultColWidth="8.609375" defaultRowHeight="15" x14ac:dyDescent="0.2"/>
  <cols>
    <col min="1" max="1" width="6.72265625" style="2" customWidth="1"/>
    <col min="2" max="2" width="10.89453125" customWidth="1"/>
    <col min="3" max="3" width="13.85546875" customWidth="1"/>
    <col min="4" max="29" width="2.6875" style="88" customWidth="1"/>
    <col min="30" max="51" width="2.6875" customWidth="1"/>
    <col min="52" max="52" width="8.609375" style="23"/>
    <col min="53" max="54" width="8.609375" hidden="1" customWidth="1"/>
    <col min="55" max="98" width="4.70703125" hidden="1" customWidth="1"/>
    <col min="99" max="102" width="2.6875" hidden="1" customWidth="1"/>
  </cols>
  <sheetData>
    <row r="1" spans="1:102" ht="31.5" x14ac:dyDescent="0.2">
      <c r="A1" s="3" t="s">
        <v>9</v>
      </c>
      <c r="B1" s="1" t="s">
        <v>10</v>
      </c>
      <c r="C1" s="1" t="s">
        <v>11</v>
      </c>
      <c r="D1" s="82" t="s">
        <v>37</v>
      </c>
      <c r="E1" s="83" t="s">
        <v>38</v>
      </c>
      <c r="F1" s="83" t="s">
        <v>39</v>
      </c>
      <c r="G1" s="83" t="s">
        <v>40</v>
      </c>
      <c r="H1" s="83" t="s">
        <v>41</v>
      </c>
      <c r="I1" s="83" t="s">
        <v>42</v>
      </c>
      <c r="J1" s="83" t="s">
        <v>43</v>
      </c>
      <c r="K1" s="83" t="s">
        <v>44</v>
      </c>
      <c r="L1" s="83" t="s">
        <v>45</v>
      </c>
      <c r="M1" s="83" t="s">
        <v>46</v>
      </c>
      <c r="N1" s="83" t="s">
        <v>47</v>
      </c>
      <c r="O1" s="83" t="s">
        <v>48</v>
      </c>
      <c r="P1" s="83" t="s">
        <v>49</v>
      </c>
      <c r="Q1" s="83" t="s">
        <v>50</v>
      </c>
      <c r="R1" s="83" t="s">
        <v>51</v>
      </c>
      <c r="S1" s="83" t="s">
        <v>52</v>
      </c>
      <c r="T1" s="83" t="s">
        <v>53</v>
      </c>
      <c r="U1" s="83"/>
      <c r="V1" s="83"/>
      <c r="W1" s="83"/>
      <c r="X1" s="83"/>
      <c r="Y1" s="83"/>
      <c r="Z1" s="83"/>
      <c r="AA1" s="83"/>
      <c r="AB1" s="82"/>
      <c r="AC1" s="8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54</v>
      </c>
    </row>
    <row r="2" spans="1:102" ht="2.1" customHeight="1" thickBot="1" x14ac:dyDescent="0.25">
      <c r="A2" s="3"/>
      <c r="B2" s="10"/>
      <c r="C2" s="67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3"/>
      <c r="W2" s="83"/>
      <c r="X2" s="83"/>
      <c r="Y2" s="83"/>
      <c r="Z2" s="83"/>
      <c r="AA2" s="83"/>
      <c r="AB2" s="82"/>
      <c r="AC2" s="8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7.100000000000001" hidden="1" thickBot="1" x14ac:dyDescent="0.25">
      <c r="A3" s="24">
        <v>1</v>
      </c>
      <c r="B3" s="8" t="str">
        <f>Gesamt!B3</f>
        <v>Selina</v>
      </c>
      <c r="C3" s="19" t="str">
        <f>Gesamt!C3</f>
        <v>Druckeschitz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6"/>
      <c r="AC3" s="86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9" t="e">
        <f>BA3/BB3/100</f>
        <v>#N/A</v>
      </c>
      <c r="BA3" t="e">
        <f>SUMIFS(BC3:CX3,BC3:CX3,"&lt;&gt;#NV")</f>
        <v>#N/A</v>
      </c>
      <c r="BB3">
        <f>COUNTA(D3:AY3)</f>
        <v>0</v>
      </c>
      <c r="BC3" t="e">
        <f>LOOKUP(D3,$A$29:$A$34,$B$29:$B$34)</f>
        <v>#N/A</v>
      </c>
      <c r="BD3" t="e">
        <f t="shared" ref="BD3:BP3" si="0">LOOKUP(E3,$A$29:$A$34,$B$29:$B$34)</f>
        <v>#N/A</v>
      </c>
      <c r="BE3" t="e">
        <f t="shared" si="0"/>
        <v>#N/A</v>
      </c>
      <c r="BF3" t="e">
        <f t="shared" si="0"/>
        <v>#N/A</v>
      </c>
      <c r="BG3" t="e">
        <f t="shared" si="0"/>
        <v>#N/A</v>
      </c>
      <c r="BH3" t="e">
        <f t="shared" si="0"/>
        <v>#N/A</v>
      </c>
      <c r="BI3" t="e">
        <f t="shared" si="0"/>
        <v>#N/A</v>
      </c>
      <c r="BJ3" t="e">
        <f t="shared" si="0"/>
        <v>#N/A</v>
      </c>
      <c r="BK3" t="e">
        <f t="shared" si="0"/>
        <v>#N/A</v>
      </c>
      <c r="BL3" t="e">
        <f t="shared" si="0"/>
        <v>#N/A</v>
      </c>
      <c r="BM3" t="e">
        <f t="shared" si="0"/>
        <v>#N/A</v>
      </c>
      <c r="BN3" t="e">
        <f t="shared" si="0"/>
        <v>#N/A</v>
      </c>
      <c r="BO3" t="e">
        <f t="shared" si="0"/>
        <v>#N/A</v>
      </c>
      <c r="BP3" t="e">
        <f t="shared" si="0"/>
        <v>#N/A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 x14ac:dyDescent="0.25">
      <c r="A4" s="24">
        <f>A3+1</f>
        <v>2</v>
      </c>
      <c r="B4" s="8" t="str">
        <f>Gesamt!B4</f>
        <v>Alyssa</v>
      </c>
      <c r="C4" s="19" t="str">
        <f>Gesamt!C4</f>
        <v>Evans</v>
      </c>
      <c r="D4" s="8" t="s">
        <v>55</v>
      </c>
      <c r="E4" s="8" t="s">
        <v>55</v>
      </c>
      <c r="F4" s="8" t="s">
        <v>55</v>
      </c>
      <c r="G4" s="8" t="s">
        <v>55</v>
      </c>
      <c r="H4" s="8" t="s">
        <v>55</v>
      </c>
      <c r="I4" s="8" t="s">
        <v>55</v>
      </c>
      <c r="J4" s="8"/>
      <c r="K4" s="8" t="s">
        <v>55</v>
      </c>
      <c r="L4" s="8"/>
      <c r="M4" s="8" t="s">
        <v>55</v>
      </c>
      <c r="N4" s="8"/>
      <c r="O4" s="8"/>
      <c r="P4" s="8"/>
      <c r="Q4" s="8" t="s">
        <v>55</v>
      </c>
      <c r="R4" s="8" t="s">
        <v>55</v>
      </c>
      <c r="S4" s="8"/>
      <c r="T4" s="8"/>
      <c r="U4" s="8"/>
      <c r="V4" s="8"/>
      <c r="W4" s="8"/>
      <c r="X4" s="8"/>
      <c r="Y4" s="8"/>
      <c r="Z4" s="8"/>
      <c r="AA4" s="8"/>
      <c r="AB4" s="86"/>
      <c r="AC4" s="86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9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10</v>
      </c>
      <c r="BC4">
        <f t="shared" ref="BC4:BC27" si="36">LOOKUP(D4,$A$29:$A$34,$B$29:$B$34)</f>
        <v>100</v>
      </c>
      <c r="BD4">
        <f t="shared" ref="BD4:BD27" si="37">LOOKUP(E4,$A$29:$A$34,$B$29:$B$34)</f>
        <v>100</v>
      </c>
      <c r="BE4">
        <f t="shared" ref="BE4:BE27" si="38">LOOKUP(F4,$A$29:$A$34,$B$29:$B$34)</f>
        <v>100</v>
      </c>
      <c r="BF4">
        <f t="shared" ref="BF4:BF27" si="39">LOOKUP(G4,$A$29:$A$34,$B$29:$B$34)</f>
        <v>100</v>
      </c>
      <c r="BG4">
        <f t="shared" ref="BG4:BG27" si="40">LOOKUP(H4,$A$29:$A$34,$B$29:$B$34)</f>
        <v>100</v>
      </c>
      <c r="BH4">
        <f t="shared" ref="BH4:BH27" si="41">LOOKUP(I4,$A$29:$A$34,$B$29:$B$34)</f>
        <v>100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100</v>
      </c>
      <c r="BM4" t="e">
        <f t="shared" ref="BM4:BM27" si="46">LOOKUP(N4,$A$29:$A$34,$B$29:$B$34)</f>
        <v>#N/A</v>
      </c>
      <c r="BN4" t="e">
        <f t="shared" ref="BN4:BN27" si="47">LOOKUP(O4,$A$29:$A$34,$B$29:$B$34)</f>
        <v>#N/A</v>
      </c>
      <c r="BO4" t="e">
        <f t="shared" ref="BO4:BO27" si="48">LOOKUP(P4,$A$29:$A$34,$B$29:$B$34)</f>
        <v>#N/A</v>
      </c>
      <c r="BP4">
        <f t="shared" ref="BP4:BP27" si="49">LOOKUP(Q4,$A$29:$A$34,$B$29:$B$34)</f>
        <v>100</v>
      </c>
      <c r="BQ4">
        <f t="shared" ref="BQ4:BQ27" si="50">LOOKUP(R4,$A$29:$A$34,$B$29:$B$34)</f>
        <v>100</v>
      </c>
      <c r="BR4" t="e">
        <f t="shared" ref="BR4:BR27" si="51">LOOKUP(S4,$A$29:$A$34,$B$29:$B$34)</f>
        <v>#N/A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thickBot="1" x14ac:dyDescent="0.25">
      <c r="A5" s="24">
        <f t="shared" ref="A5:A27" si="84">A4+1</f>
        <v>3</v>
      </c>
      <c r="B5" s="8" t="str">
        <f>Gesamt!B5</f>
        <v>Haitham</v>
      </c>
      <c r="C5" s="19" t="str">
        <f>Gesamt!C5</f>
        <v>Idelbi</v>
      </c>
      <c r="D5" s="8"/>
      <c r="E5" s="8"/>
      <c r="F5" s="8"/>
      <c r="G5" s="91"/>
      <c r="H5" s="92" t="s">
        <v>56</v>
      </c>
      <c r="I5" s="8" t="s">
        <v>56</v>
      </c>
      <c r="J5" s="93"/>
      <c r="K5" s="8"/>
      <c r="L5" s="8"/>
      <c r="M5" s="8" t="s">
        <v>55</v>
      </c>
      <c r="N5" s="8"/>
      <c r="O5" s="8"/>
      <c r="P5" s="8"/>
      <c r="Q5" s="8" t="s">
        <v>57</v>
      </c>
      <c r="R5" s="8"/>
      <c r="S5" s="8" t="s">
        <v>58</v>
      </c>
      <c r="T5" s="8"/>
      <c r="U5" s="8"/>
      <c r="V5" s="8"/>
      <c r="W5" s="8"/>
      <c r="X5" s="8"/>
      <c r="Y5" s="8"/>
      <c r="Z5" s="8"/>
      <c r="AA5" s="8"/>
      <c r="AB5" s="86"/>
      <c r="AC5" s="86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9" t="e">
        <f t="shared" si="33"/>
        <v>#N/A</v>
      </c>
      <c r="BA5" t="e">
        <f t="shared" si="34"/>
        <v>#N/A</v>
      </c>
      <c r="BB5">
        <f t="shared" si="35"/>
        <v>5</v>
      </c>
      <c r="BC5" t="e">
        <f t="shared" si="36"/>
        <v>#N/A</v>
      </c>
      <c r="BD5" t="e">
        <f t="shared" si="37"/>
        <v>#N/A</v>
      </c>
      <c r="BE5" t="e">
        <f t="shared" si="38"/>
        <v>#N/A</v>
      </c>
      <c r="BF5" t="e">
        <f t="shared" si="39"/>
        <v>#N/A</v>
      </c>
      <c r="BG5">
        <f t="shared" si="40"/>
        <v>40</v>
      </c>
      <c r="BH5">
        <f t="shared" si="41"/>
        <v>40</v>
      </c>
      <c r="BI5" t="e">
        <f t="shared" si="42"/>
        <v>#N/A</v>
      </c>
      <c r="BJ5" t="e">
        <f t="shared" si="43"/>
        <v>#N/A</v>
      </c>
      <c r="BK5" t="e">
        <f t="shared" si="44"/>
        <v>#N/A</v>
      </c>
      <c r="BL5">
        <f t="shared" si="45"/>
        <v>100</v>
      </c>
      <c r="BM5" t="e">
        <f t="shared" si="46"/>
        <v>#N/A</v>
      </c>
      <c r="BN5" t="e">
        <f t="shared" si="47"/>
        <v>#N/A</v>
      </c>
      <c r="BO5" t="e">
        <f t="shared" si="48"/>
        <v>#N/A</v>
      </c>
      <c r="BP5">
        <f t="shared" si="49"/>
        <v>20</v>
      </c>
      <c r="BQ5" t="e">
        <f t="shared" si="50"/>
        <v>#N/A</v>
      </c>
      <c r="BR5">
        <f t="shared" si="51"/>
        <v>20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7.100000000000001" hidden="1" thickBot="1" x14ac:dyDescent="0.25">
      <c r="A6" s="24">
        <f t="shared" si="84"/>
        <v>4</v>
      </c>
      <c r="B6" s="8" t="str">
        <f>Gesamt!B6</f>
        <v>Leon</v>
      </c>
      <c r="C6" s="19" t="str">
        <f>Gesamt!C6</f>
        <v>Ivancic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6"/>
      <c r="AC6" s="8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9" t="e">
        <f t="shared" si="33"/>
        <v>#N/A</v>
      </c>
      <c r="BA6" t="e">
        <f t="shared" si="34"/>
        <v>#N/A</v>
      </c>
      <c r="BB6">
        <f t="shared" si="35"/>
        <v>0</v>
      </c>
      <c r="BC6" t="e">
        <f t="shared" si="36"/>
        <v>#N/A</v>
      </c>
      <c r="BD6" t="e">
        <f t="shared" si="37"/>
        <v>#N/A</v>
      </c>
      <c r="BE6" t="e">
        <f t="shared" si="38"/>
        <v>#N/A</v>
      </c>
      <c r="BF6" t="e">
        <f t="shared" si="39"/>
        <v>#N/A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 x14ac:dyDescent="0.25">
      <c r="A7" s="24">
        <f t="shared" si="84"/>
        <v>5</v>
      </c>
      <c r="B7" s="8" t="str">
        <f>Gesamt!B7</f>
        <v>Lukas</v>
      </c>
      <c r="C7" s="19" t="str">
        <f>Gesamt!C7</f>
        <v>Roll Sanz</v>
      </c>
      <c r="D7" s="8" t="s">
        <v>58</v>
      </c>
      <c r="E7" s="8" t="s">
        <v>59</v>
      </c>
      <c r="F7" s="8" t="s">
        <v>59</v>
      </c>
      <c r="G7" s="8"/>
      <c r="H7" s="92"/>
      <c r="I7" s="8"/>
      <c r="J7" s="93"/>
      <c r="K7" s="8"/>
      <c r="L7" s="8"/>
      <c r="M7" s="95"/>
      <c r="N7" s="8"/>
      <c r="O7" s="8" t="s">
        <v>55</v>
      </c>
      <c r="P7" s="8"/>
      <c r="Q7" s="8"/>
      <c r="R7" s="8"/>
      <c r="S7" s="8"/>
      <c r="T7" s="8" t="s">
        <v>59</v>
      </c>
      <c r="U7" s="8"/>
      <c r="V7" s="8"/>
      <c r="W7" s="8"/>
      <c r="X7" s="8"/>
      <c r="Y7" s="8"/>
      <c r="Z7" s="8"/>
      <c r="AA7" s="8"/>
      <c r="AB7" s="86"/>
      <c r="AC7" s="86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9" t="e">
        <f t="shared" si="33"/>
        <v>#N/A</v>
      </c>
      <c r="BA7" t="e">
        <f t="shared" si="34"/>
        <v>#N/A</v>
      </c>
      <c r="BB7">
        <f t="shared" si="35"/>
        <v>5</v>
      </c>
      <c r="BC7">
        <f t="shared" si="36"/>
        <v>20</v>
      </c>
      <c r="BD7">
        <f t="shared" si="37"/>
        <v>80</v>
      </c>
      <c r="BE7">
        <f t="shared" si="38"/>
        <v>80</v>
      </c>
      <c r="BF7" t="e">
        <f t="shared" si="39"/>
        <v>#N/A</v>
      </c>
      <c r="BG7" t="e">
        <f t="shared" si="40"/>
        <v>#N/A</v>
      </c>
      <c r="BH7" t="e">
        <f t="shared" si="41"/>
        <v>#N/A</v>
      </c>
      <c r="BI7" t="e">
        <f t="shared" si="42"/>
        <v>#N/A</v>
      </c>
      <c r="BJ7" t="e">
        <f t="shared" si="43"/>
        <v>#N/A</v>
      </c>
      <c r="BK7" t="e">
        <f t="shared" si="44"/>
        <v>#N/A</v>
      </c>
      <c r="BL7" t="e">
        <f t="shared" si="45"/>
        <v>#N/A</v>
      </c>
      <c r="BM7" t="e">
        <f t="shared" si="46"/>
        <v>#N/A</v>
      </c>
      <c r="BN7">
        <f t="shared" si="47"/>
        <v>100</v>
      </c>
      <c r="BO7" t="e">
        <f t="shared" si="48"/>
        <v>#N/A</v>
      </c>
      <c r="BP7" t="e">
        <f t="shared" si="49"/>
        <v>#N/A</v>
      </c>
      <c r="BQ7" t="e">
        <f t="shared" si="50"/>
        <v>#N/A</v>
      </c>
      <c r="BR7" t="e">
        <f t="shared" si="51"/>
        <v>#N/A</v>
      </c>
      <c r="BS7">
        <f t="shared" si="52"/>
        <v>80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7.100000000000001" hidden="1" thickBot="1" x14ac:dyDescent="0.25">
      <c r="A8" s="24">
        <f t="shared" si="84"/>
        <v>6</v>
      </c>
      <c r="B8" s="8" t="str">
        <f>Gesamt!B8</f>
        <v>Robart</v>
      </c>
      <c r="C8" s="19" t="str">
        <f>Gesamt!C8</f>
        <v>Spasov</v>
      </c>
      <c r="D8" s="8"/>
      <c r="E8" s="8"/>
      <c r="F8" s="8"/>
      <c r="G8" s="8"/>
      <c r="H8" s="8"/>
      <c r="I8" s="8"/>
      <c r="J8" s="8"/>
      <c r="K8" s="8"/>
      <c r="L8" s="8"/>
      <c r="M8" s="9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6"/>
      <c r="AC8" s="86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9" t="e">
        <f t="shared" si="33"/>
        <v>#N/A</v>
      </c>
      <c r="BA8" t="e">
        <f t="shared" si="34"/>
        <v>#N/A</v>
      </c>
      <c r="BB8">
        <f t="shared" si="35"/>
        <v>0</v>
      </c>
      <c r="BC8" t="e">
        <f t="shared" si="36"/>
        <v>#N/A</v>
      </c>
      <c r="BD8" t="e">
        <f t="shared" si="37"/>
        <v>#N/A</v>
      </c>
      <c r="BE8" t="e">
        <f t="shared" si="38"/>
        <v>#N/A</v>
      </c>
      <c r="BF8" t="e">
        <f t="shared" si="39"/>
        <v>#N/A</v>
      </c>
      <c r="BG8" t="e">
        <f t="shared" si="40"/>
        <v>#N/A</v>
      </c>
      <c r="BH8" t="e">
        <f t="shared" si="41"/>
        <v>#N/A</v>
      </c>
      <c r="BI8" t="e">
        <f t="shared" si="42"/>
        <v>#N/A</v>
      </c>
      <c r="BJ8" t="e">
        <f t="shared" si="43"/>
        <v>#N/A</v>
      </c>
      <c r="BK8" t="e">
        <f t="shared" si="44"/>
        <v>#N/A</v>
      </c>
      <c r="BL8" t="e">
        <f t="shared" si="45"/>
        <v>#N/A</v>
      </c>
      <c r="BM8" t="e">
        <f t="shared" si="46"/>
        <v>#N/A</v>
      </c>
      <c r="BN8" t="e">
        <f t="shared" si="47"/>
        <v>#N/A</v>
      </c>
      <c r="BO8" t="e">
        <f t="shared" si="48"/>
        <v>#N/A</v>
      </c>
      <c r="BP8" t="e">
        <f t="shared" si="49"/>
        <v>#N/A</v>
      </c>
      <c r="BQ8" t="e">
        <f t="shared" si="50"/>
        <v>#N/A</v>
      </c>
      <c r="BR8" t="e">
        <f t="shared" si="51"/>
        <v>#N/A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25">
      <c r="A9" s="24">
        <f t="shared" si="84"/>
        <v>7</v>
      </c>
      <c r="B9" s="8" t="str">
        <f>Gesamt!B9</f>
        <v>Clemens</v>
      </c>
      <c r="C9" s="19" t="str">
        <f>Gesamt!C9</f>
        <v>Weißenbacher</v>
      </c>
      <c r="D9" s="8"/>
      <c r="E9" s="8"/>
      <c r="F9" s="8" t="s">
        <v>55</v>
      </c>
      <c r="G9" s="8" t="s">
        <v>55</v>
      </c>
      <c r="H9" s="8"/>
      <c r="I9" s="8"/>
      <c r="J9" s="93"/>
      <c r="K9" s="8"/>
      <c r="L9" s="8"/>
      <c r="M9" s="95"/>
      <c r="N9" s="8"/>
      <c r="O9" s="8"/>
      <c r="P9" s="8" t="s">
        <v>59</v>
      </c>
      <c r="Q9" s="8" t="s">
        <v>57</v>
      </c>
      <c r="R9" s="8" t="s">
        <v>55</v>
      </c>
      <c r="S9" s="8" t="s">
        <v>60</v>
      </c>
      <c r="T9" s="8" t="s">
        <v>55</v>
      </c>
      <c r="U9" s="8"/>
      <c r="V9" s="8"/>
      <c r="W9" s="8"/>
      <c r="X9" s="8"/>
      <c r="Y9" s="8"/>
      <c r="Z9" s="8"/>
      <c r="AA9" s="8"/>
      <c r="AB9" s="86"/>
      <c r="AC9" s="86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9" t="e">
        <f t="shared" si="33"/>
        <v>#N/A</v>
      </c>
      <c r="BA9" t="e">
        <f t="shared" si="34"/>
        <v>#N/A</v>
      </c>
      <c r="BB9">
        <f t="shared" si="35"/>
        <v>7</v>
      </c>
      <c r="BC9" t="e">
        <f t="shared" si="36"/>
        <v>#N/A</v>
      </c>
      <c r="BD9" t="e">
        <f t="shared" si="37"/>
        <v>#N/A</v>
      </c>
      <c r="BE9">
        <f t="shared" si="38"/>
        <v>100</v>
      </c>
      <c r="BF9">
        <f t="shared" si="39"/>
        <v>100</v>
      </c>
      <c r="BG9" t="e">
        <f t="shared" si="40"/>
        <v>#N/A</v>
      </c>
      <c r="BH9" t="e">
        <f t="shared" si="41"/>
        <v>#N/A</v>
      </c>
      <c r="BI9" t="e">
        <f t="shared" si="42"/>
        <v>#N/A</v>
      </c>
      <c r="BJ9" t="e">
        <f t="shared" si="43"/>
        <v>#N/A</v>
      </c>
      <c r="BK9" t="e">
        <f t="shared" si="44"/>
        <v>#N/A</v>
      </c>
      <c r="BL9" t="e">
        <f t="shared" si="45"/>
        <v>#N/A</v>
      </c>
      <c r="BM9" t="e">
        <f t="shared" si="46"/>
        <v>#N/A</v>
      </c>
      <c r="BN9" t="e">
        <f t="shared" si="47"/>
        <v>#N/A</v>
      </c>
      <c r="BO9">
        <f t="shared" si="48"/>
        <v>80</v>
      </c>
      <c r="BP9">
        <f t="shared" si="49"/>
        <v>20</v>
      </c>
      <c r="BQ9">
        <f t="shared" si="50"/>
        <v>100</v>
      </c>
      <c r="BR9">
        <f t="shared" si="51"/>
        <v>60</v>
      </c>
      <c r="BS9">
        <f t="shared" si="52"/>
        <v>100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thickBot="1" x14ac:dyDescent="0.25">
      <c r="A10" s="24">
        <f t="shared" si="84"/>
        <v>8</v>
      </c>
      <c r="B10" s="8">
        <f>Gesamt!B10</f>
        <v>0</v>
      </c>
      <c r="C10" s="19">
        <f>Gesamt!C10</f>
        <v>0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9" t="e">
        <f t="shared" si="33"/>
        <v>#N/A</v>
      </c>
      <c r="BA10" t="e">
        <f t="shared" si="34"/>
        <v>#N/A</v>
      </c>
      <c r="BB10">
        <f t="shared" si="35"/>
        <v>0</v>
      </c>
      <c r="BC10" t="e">
        <f t="shared" si="36"/>
        <v>#N/A</v>
      </c>
      <c r="BD10" t="e">
        <f t="shared" si="37"/>
        <v>#N/A</v>
      </c>
      <c r="BE10" t="e">
        <f t="shared" si="38"/>
        <v>#N/A</v>
      </c>
      <c r="BF10" t="e">
        <f t="shared" si="39"/>
        <v>#N/A</v>
      </c>
      <c r="BG10" t="e">
        <f t="shared" si="40"/>
        <v>#N/A</v>
      </c>
      <c r="BH10" t="e">
        <f t="shared" si="41"/>
        <v>#N/A</v>
      </c>
      <c r="BI10" t="e">
        <f t="shared" si="42"/>
        <v>#N/A</v>
      </c>
      <c r="BJ10" t="e">
        <f t="shared" si="43"/>
        <v>#N/A</v>
      </c>
      <c r="BK10" t="e">
        <f t="shared" si="44"/>
        <v>#N/A</v>
      </c>
      <c r="BL10" t="e">
        <f t="shared" si="45"/>
        <v>#N/A</v>
      </c>
      <c r="BM10" t="e">
        <f t="shared" si="46"/>
        <v>#N/A</v>
      </c>
      <c r="BN10" t="e">
        <f t="shared" si="47"/>
        <v>#N/A</v>
      </c>
      <c r="BO10" t="e">
        <f t="shared" si="48"/>
        <v>#N/A</v>
      </c>
      <c r="BP10" t="e">
        <f t="shared" si="49"/>
        <v>#N/A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thickBot="1" x14ac:dyDescent="0.25">
      <c r="A11" s="24">
        <f t="shared" si="84"/>
        <v>9</v>
      </c>
      <c r="B11" s="8">
        <f>Gesamt!B11</f>
        <v>0</v>
      </c>
      <c r="C11" s="19">
        <f>Gesamt!C11</f>
        <v>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9" t="e">
        <f t="shared" si="33"/>
        <v>#N/A</v>
      </c>
      <c r="BA11" t="e">
        <f t="shared" si="34"/>
        <v>#N/A</v>
      </c>
      <c r="BB11">
        <f t="shared" si="35"/>
        <v>0</v>
      </c>
      <c r="BC11" t="e">
        <f t="shared" si="36"/>
        <v>#N/A</v>
      </c>
      <c r="BD11" t="e">
        <f t="shared" si="37"/>
        <v>#N/A</v>
      </c>
      <c r="BE11" t="e">
        <f t="shared" si="38"/>
        <v>#N/A</v>
      </c>
      <c r="BF11" t="e">
        <f t="shared" si="39"/>
        <v>#N/A</v>
      </c>
      <c r="BG11" t="e">
        <f t="shared" si="40"/>
        <v>#N/A</v>
      </c>
      <c r="BH11" t="e">
        <f t="shared" si="41"/>
        <v>#N/A</v>
      </c>
      <c r="BI11" t="e">
        <f t="shared" si="42"/>
        <v>#N/A</v>
      </c>
      <c r="BJ11" t="e">
        <f t="shared" si="43"/>
        <v>#N/A</v>
      </c>
      <c r="BK11" t="e">
        <f t="shared" si="44"/>
        <v>#N/A</v>
      </c>
      <c r="BL11" t="e">
        <f t="shared" si="45"/>
        <v>#N/A</v>
      </c>
      <c r="BM11" t="e">
        <f t="shared" si="46"/>
        <v>#N/A</v>
      </c>
      <c r="BN11" t="e">
        <f t="shared" si="47"/>
        <v>#N/A</v>
      </c>
      <c r="BO11" t="e">
        <f t="shared" si="48"/>
        <v>#N/A</v>
      </c>
      <c r="BP11" t="e">
        <f t="shared" si="49"/>
        <v>#N/A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 x14ac:dyDescent="0.25">
      <c r="A12" s="24">
        <f t="shared" si="84"/>
        <v>10</v>
      </c>
      <c r="B12" s="8">
        <f>Gesamt!B12</f>
        <v>0</v>
      </c>
      <c r="C12" s="19">
        <f>Gesamt!C12</f>
        <v>0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9" t="e">
        <f t="shared" si="33"/>
        <v>#N/A</v>
      </c>
      <c r="BA12" t="e">
        <f t="shared" si="34"/>
        <v>#N/A</v>
      </c>
      <c r="BB12">
        <f t="shared" si="35"/>
        <v>0</v>
      </c>
      <c r="BC12" t="e">
        <f t="shared" si="36"/>
        <v>#N/A</v>
      </c>
      <c r="BD12" t="e">
        <f t="shared" si="37"/>
        <v>#N/A</v>
      </c>
      <c r="BE12" t="e">
        <f t="shared" si="38"/>
        <v>#N/A</v>
      </c>
      <c r="BF12" t="e">
        <f t="shared" si="39"/>
        <v>#N/A</v>
      </c>
      <c r="BG12" t="e">
        <f t="shared" si="40"/>
        <v>#N/A</v>
      </c>
      <c r="BH12" t="e">
        <f t="shared" si="41"/>
        <v>#N/A</v>
      </c>
      <c r="BI12" t="e">
        <f t="shared" si="42"/>
        <v>#N/A</v>
      </c>
      <c r="BJ12" t="e">
        <f t="shared" si="43"/>
        <v>#N/A</v>
      </c>
      <c r="BK12" t="e">
        <f t="shared" si="44"/>
        <v>#N/A</v>
      </c>
      <c r="BL12" t="e">
        <f t="shared" si="45"/>
        <v>#N/A</v>
      </c>
      <c r="BM12" t="e">
        <f t="shared" si="46"/>
        <v>#N/A</v>
      </c>
      <c r="BN12" t="e">
        <f t="shared" si="47"/>
        <v>#N/A</v>
      </c>
      <c r="BO12" t="e">
        <f t="shared" si="48"/>
        <v>#N/A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 x14ac:dyDescent="0.25">
      <c r="A13" s="24">
        <f t="shared" si="84"/>
        <v>11</v>
      </c>
      <c r="B13" s="8">
        <f>Gesamt!B13</f>
        <v>0</v>
      </c>
      <c r="C13" s="19">
        <f>Gesamt!C13</f>
        <v>0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9" t="e">
        <f t="shared" si="33"/>
        <v>#N/A</v>
      </c>
      <c r="BA13" t="e">
        <f t="shared" si="34"/>
        <v>#N/A</v>
      </c>
      <c r="BB13">
        <f t="shared" si="35"/>
        <v>0</v>
      </c>
      <c r="BC13" t="e">
        <f t="shared" si="36"/>
        <v>#N/A</v>
      </c>
      <c r="BD13" t="e">
        <f t="shared" si="37"/>
        <v>#N/A</v>
      </c>
      <c r="BE13" t="e">
        <f t="shared" si="38"/>
        <v>#N/A</v>
      </c>
      <c r="BF13" t="e">
        <f t="shared" si="39"/>
        <v>#N/A</v>
      </c>
      <c r="BG13" t="e">
        <f t="shared" si="40"/>
        <v>#N/A</v>
      </c>
      <c r="BH13" t="e">
        <f t="shared" si="41"/>
        <v>#N/A</v>
      </c>
      <c r="BI13" t="e">
        <f t="shared" si="42"/>
        <v>#N/A</v>
      </c>
      <c r="BJ13" t="e">
        <f t="shared" si="43"/>
        <v>#N/A</v>
      </c>
      <c r="BK13" t="e">
        <f t="shared" si="44"/>
        <v>#N/A</v>
      </c>
      <c r="BL13" t="e">
        <f t="shared" si="45"/>
        <v>#N/A</v>
      </c>
      <c r="BM13" t="e">
        <f t="shared" si="46"/>
        <v>#N/A</v>
      </c>
      <c r="BN13" t="e">
        <f t="shared" si="47"/>
        <v>#N/A</v>
      </c>
      <c r="BO13" t="e">
        <f t="shared" si="48"/>
        <v>#N/A</v>
      </c>
      <c r="BP13" t="e">
        <f t="shared" si="49"/>
        <v>#N/A</v>
      </c>
      <c r="BQ13" t="e">
        <f t="shared" si="50"/>
        <v>#N/A</v>
      </c>
      <c r="BR13" t="e">
        <f t="shared" si="51"/>
        <v>#N/A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 x14ac:dyDescent="0.25">
      <c r="A14" s="24">
        <f t="shared" si="84"/>
        <v>12</v>
      </c>
      <c r="B14" s="8">
        <f>Gesamt!B14</f>
        <v>0</v>
      </c>
      <c r="C14" s="19">
        <f>Gesamt!C14</f>
        <v>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87"/>
      <c r="U14" s="87"/>
      <c r="V14" s="87"/>
      <c r="W14" s="86"/>
      <c r="X14" s="86"/>
      <c r="Y14" s="86"/>
      <c r="Z14" s="86"/>
      <c r="AA14" s="86"/>
      <c r="AB14" s="86"/>
      <c r="AC14" s="86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9" t="e">
        <f t="shared" si="33"/>
        <v>#N/A</v>
      </c>
      <c r="BA14" t="e">
        <f t="shared" si="34"/>
        <v>#N/A</v>
      </c>
      <c r="BB14">
        <f t="shared" si="35"/>
        <v>0</v>
      </c>
      <c r="BC14" t="e">
        <f t="shared" si="36"/>
        <v>#N/A</v>
      </c>
      <c r="BD14" t="e">
        <f t="shared" si="37"/>
        <v>#N/A</v>
      </c>
      <c r="BE14" t="e">
        <f t="shared" si="38"/>
        <v>#N/A</v>
      </c>
      <c r="BF14" t="e">
        <f t="shared" si="39"/>
        <v>#N/A</v>
      </c>
      <c r="BG14" t="e">
        <f t="shared" si="40"/>
        <v>#N/A</v>
      </c>
      <c r="BH14" t="e">
        <f t="shared" si="41"/>
        <v>#N/A</v>
      </c>
      <c r="BI14" t="e">
        <f t="shared" si="42"/>
        <v>#N/A</v>
      </c>
      <c r="BJ14" t="e">
        <f t="shared" si="43"/>
        <v>#N/A</v>
      </c>
      <c r="BK14" t="e">
        <f t="shared" si="44"/>
        <v>#N/A</v>
      </c>
      <c r="BL14" t="e">
        <f t="shared" si="45"/>
        <v>#N/A</v>
      </c>
      <c r="BM14" t="e">
        <f t="shared" si="46"/>
        <v>#N/A</v>
      </c>
      <c r="BN14" t="e">
        <f t="shared" si="47"/>
        <v>#N/A</v>
      </c>
      <c r="BO14" t="e">
        <f t="shared" si="48"/>
        <v>#N/A</v>
      </c>
      <c r="BP14" t="e">
        <f t="shared" si="49"/>
        <v>#N/A</v>
      </c>
      <c r="BQ14" t="e">
        <f t="shared" si="50"/>
        <v>#N/A</v>
      </c>
      <c r="BR14" t="e">
        <f t="shared" si="51"/>
        <v>#N/A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 x14ac:dyDescent="0.25">
      <c r="A15" s="24">
        <f t="shared" si="84"/>
        <v>13</v>
      </c>
      <c r="B15" s="8">
        <f>Gesamt!B15</f>
        <v>0</v>
      </c>
      <c r="C15" s="19">
        <f>Gesamt!C15</f>
        <v>0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9" t="e">
        <f t="shared" si="33"/>
        <v>#N/A</v>
      </c>
      <c r="BA15" t="e">
        <f t="shared" si="34"/>
        <v>#N/A</v>
      </c>
      <c r="BB15">
        <f t="shared" si="35"/>
        <v>0</v>
      </c>
      <c r="BC15" t="e">
        <f t="shared" si="36"/>
        <v>#N/A</v>
      </c>
      <c r="BD15" t="e">
        <f t="shared" si="37"/>
        <v>#N/A</v>
      </c>
      <c r="BE15" t="e">
        <f t="shared" si="38"/>
        <v>#N/A</v>
      </c>
      <c r="BF15" t="e">
        <f t="shared" si="39"/>
        <v>#N/A</v>
      </c>
      <c r="BG15" t="e">
        <f t="shared" si="40"/>
        <v>#N/A</v>
      </c>
      <c r="BH15" t="e">
        <f t="shared" si="41"/>
        <v>#N/A</v>
      </c>
      <c r="BI15" t="e">
        <f t="shared" si="42"/>
        <v>#N/A</v>
      </c>
      <c r="BJ15" t="e">
        <f t="shared" si="43"/>
        <v>#N/A</v>
      </c>
      <c r="BK15" t="e">
        <f t="shared" si="44"/>
        <v>#N/A</v>
      </c>
      <c r="BL15" t="e">
        <f t="shared" si="45"/>
        <v>#N/A</v>
      </c>
      <c r="BM15" t="e">
        <f t="shared" si="46"/>
        <v>#N/A</v>
      </c>
      <c r="BN15" t="e">
        <f t="shared" si="47"/>
        <v>#N/A</v>
      </c>
      <c r="BO15" t="e">
        <f t="shared" si="48"/>
        <v>#N/A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 x14ac:dyDescent="0.25">
      <c r="A16" s="24">
        <f t="shared" si="84"/>
        <v>14</v>
      </c>
      <c r="B16" s="8">
        <f>Gesamt!B16</f>
        <v>0</v>
      </c>
      <c r="C16" s="19">
        <f>Gesamt!C16</f>
        <v>0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9" t="e">
        <f t="shared" si="33"/>
        <v>#N/A</v>
      </c>
      <c r="BA16" t="e">
        <f t="shared" si="34"/>
        <v>#N/A</v>
      </c>
      <c r="BB16">
        <f t="shared" si="35"/>
        <v>0</v>
      </c>
      <c r="BC16" t="e">
        <f t="shared" si="36"/>
        <v>#N/A</v>
      </c>
      <c r="BD16" t="e">
        <f t="shared" si="37"/>
        <v>#N/A</v>
      </c>
      <c r="BE16" t="e">
        <f t="shared" si="38"/>
        <v>#N/A</v>
      </c>
      <c r="BF16" t="e">
        <f t="shared" si="39"/>
        <v>#N/A</v>
      </c>
      <c r="BG16" t="e">
        <f t="shared" si="40"/>
        <v>#N/A</v>
      </c>
      <c r="BH16" t="e">
        <f t="shared" si="41"/>
        <v>#N/A</v>
      </c>
      <c r="BI16" t="e">
        <f t="shared" si="42"/>
        <v>#N/A</v>
      </c>
      <c r="BJ16" t="e">
        <f t="shared" si="43"/>
        <v>#N/A</v>
      </c>
      <c r="BK16" t="e">
        <f t="shared" si="44"/>
        <v>#N/A</v>
      </c>
      <c r="BL16" t="e">
        <f t="shared" si="45"/>
        <v>#N/A</v>
      </c>
      <c r="BM16" t="e">
        <f t="shared" si="46"/>
        <v>#N/A</v>
      </c>
      <c r="BN16" t="e">
        <f t="shared" si="47"/>
        <v>#N/A</v>
      </c>
      <c r="BO16" t="e">
        <f t="shared" si="48"/>
        <v>#N/A</v>
      </c>
      <c r="BP16" t="e">
        <f t="shared" si="49"/>
        <v>#N/A</v>
      </c>
      <c r="BQ16" t="e">
        <f t="shared" si="50"/>
        <v>#N/A</v>
      </c>
      <c r="BR16" t="e">
        <f t="shared" si="51"/>
        <v>#N/A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 x14ac:dyDescent="0.25">
      <c r="A17" s="24">
        <f t="shared" si="84"/>
        <v>15</v>
      </c>
      <c r="B17" s="8">
        <f>Gesamt!B17</f>
        <v>0</v>
      </c>
      <c r="C17" s="19">
        <f>Gesamt!C17</f>
        <v>0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9" t="e">
        <f t="shared" si="33"/>
        <v>#N/A</v>
      </c>
      <c r="BA17" t="e">
        <f t="shared" si="34"/>
        <v>#N/A</v>
      </c>
      <c r="BB17">
        <f t="shared" si="35"/>
        <v>0</v>
      </c>
      <c r="BC17" t="e">
        <f t="shared" si="36"/>
        <v>#N/A</v>
      </c>
      <c r="BD17" t="e">
        <f t="shared" si="37"/>
        <v>#N/A</v>
      </c>
      <c r="BE17" t="e">
        <f t="shared" si="38"/>
        <v>#N/A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 t="e">
        <f t="shared" si="44"/>
        <v>#N/A</v>
      </c>
      <c r="BL17" t="e">
        <f t="shared" si="45"/>
        <v>#N/A</v>
      </c>
      <c r="BM17" t="e">
        <f t="shared" si="46"/>
        <v>#N/A</v>
      </c>
      <c r="BN17" t="e">
        <f t="shared" si="47"/>
        <v>#N/A</v>
      </c>
      <c r="BO17" t="e">
        <f t="shared" si="48"/>
        <v>#N/A</v>
      </c>
      <c r="BP17" t="e">
        <f t="shared" si="49"/>
        <v>#N/A</v>
      </c>
      <c r="BQ17" t="e">
        <f t="shared" si="50"/>
        <v>#N/A</v>
      </c>
      <c r="BR17" t="e">
        <f t="shared" si="51"/>
        <v>#N/A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 x14ac:dyDescent="0.25">
      <c r="A18" s="24">
        <f t="shared" si="84"/>
        <v>16</v>
      </c>
      <c r="B18" s="8">
        <f>Gesamt!B18</f>
        <v>0</v>
      </c>
      <c r="C18" s="19">
        <f>Gesamt!C18</f>
        <v>0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9" t="e">
        <f t="shared" si="33"/>
        <v>#N/A</v>
      </c>
      <c r="BA18" t="e">
        <f t="shared" si="34"/>
        <v>#N/A</v>
      </c>
      <c r="BB18">
        <f t="shared" si="35"/>
        <v>0</v>
      </c>
      <c r="BC18" t="e">
        <f t="shared" si="36"/>
        <v>#N/A</v>
      </c>
      <c r="BD18" t="e">
        <f t="shared" si="37"/>
        <v>#N/A</v>
      </c>
      <c r="BE18" t="e">
        <f t="shared" si="38"/>
        <v>#N/A</v>
      </c>
      <c r="BF18" t="e">
        <f t="shared" si="39"/>
        <v>#N/A</v>
      </c>
      <c r="BG18" t="e">
        <f t="shared" si="40"/>
        <v>#N/A</v>
      </c>
      <c r="BH18" t="e">
        <f t="shared" si="41"/>
        <v>#N/A</v>
      </c>
      <c r="BI18" t="e">
        <f t="shared" si="42"/>
        <v>#N/A</v>
      </c>
      <c r="BJ18" t="e">
        <f t="shared" si="43"/>
        <v>#N/A</v>
      </c>
      <c r="BK18" t="e">
        <f t="shared" si="44"/>
        <v>#N/A</v>
      </c>
      <c r="BL18" t="e">
        <f t="shared" si="45"/>
        <v>#N/A</v>
      </c>
      <c r="BM18" t="e">
        <f t="shared" si="46"/>
        <v>#N/A</v>
      </c>
      <c r="BN18" t="e">
        <f t="shared" si="47"/>
        <v>#N/A</v>
      </c>
      <c r="BO18" t="e">
        <f t="shared" si="48"/>
        <v>#N/A</v>
      </c>
      <c r="BP18" t="e">
        <f t="shared" si="49"/>
        <v>#N/A</v>
      </c>
      <c r="BQ18" t="e">
        <f t="shared" si="50"/>
        <v>#N/A</v>
      </c>
      <c r="BR18" t="e">
        <f t="shared" si="51"/>
        <v>#N/A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 x14ac:dyDescent="0.25">
      <c r="A19" s="24">
        <f t="shared" si="84"/>
        <v>17</v>
      </c>
      <c r="B19" s="8">
        <f>Gesamt!B19</f>
        <v>0</v>
      </c>
      <c r="C19" s="19">
        <f>Gesamt!C19</f>
        <v>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9" t="e">
        <f t="shared" si="33"/>
        <v>#N/A</v>
      </c>
      <c r="BA19" t="e">
        <f t="shared" si="34"/>
        <v>#N/A</v>
      </c>
      <c r="BB19">
        <f t="shared" si="35"/>
        <v>0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 t="e">
        <f t="shared" si="41"/>
        <v>#N/A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75" thickBot="1" x14ac:dyDescent="0.25">
      <c r="A20" s="24">
        <f t="shared" si="84"/>
        <v>18</v>
      </c>
      <c r="B20" s="8">
        <f>Gesamt!B20</f>
        <v>0</v>
      </c>
      <c r="C20" s="19">
        <f>Gesamt!C20</f>
        <v>0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9" t="e">
        <f t="shared" si="33"/>
        <v>#N/A</v>
      </c>
      <c r="BA20" t="e">
        <f t="shared" si="34"/>
        <v>#N/A</v>
      </c>
      <c r="BB20">
        <f t="shared" si="35"/>
        <v>0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 t="e">
        <f t="shared" si="46"/>
        <v>#N/A</v>
      </c>
      <c r="BN20" t="e">
        <f t="shared" si="47"/>
        <v>#N/A</v>
      </c>
      <c r="BO20" t="e">
        <f t="shared" si="48"/>
        <v>#N/A</v>
      </c>
      <c r="BP20" t="e">
        <f t="shared" si="49"/>
        <v>#N/A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5.75" thickBot="1" x14ac:dyDescent="0.25">
      <c r="A21" s="24">
        <f t="shared" si="84"/>
        <v>19</v>
      </c>
      <c r="B21" s="8">
        <f>Gesamt!B21</f>
        <v>0</v>
      </c>
      <c r="C21" s="19">
        <f>Gesamt!C21</f>
        <v>0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9" t="e">
        <f t="shared" si="33"/>
        <v>#N/A</v>
      </c>
      <c r="BA21" t="e">
        <f t="shared" si="34"/>
        <v>#N/A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ht="15.75" thickBot="1" x14ac:dyDescent="0.25">
      <c r="A22" s="24">
        <f t="shared" si="84"/>
        <v>20</v>
      </c>
      <c r="B22" s="8">
        <f>Gesamt!B22</f>
        <v>0</v>
      </c>
      <c r="C22" s="19">
        <f>Gesamt!C22</f>
        <v>0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9" t="e">
        <f t="shared" si="33"/>
        <v>#N/A</v>
      </c>
      <c r="BA22" t="e">
        <f t="shared" si="34"/>
        <v>#N/A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 x14ac:dyDescent="0.25">
      <c r="A23" s="24">
        <f t="shared" si="84"/>
        <v>21</v>
      </c>
      <c r="B23" s="8">
        <f>Gesamt!B23</f>
        <v>0</v>
      </c>
      <c r="C23" s="19">
        <f>Gesamt!C23</f>
        <v>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9" t="e">
        <f t="shared" si="33"/>
        <v>#N/A</v>
      </c>
      <c r="BA23" t="e">
        <f t="shared" si="34"/>
        <v>#N/A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 x14ac:dyDescent="0.25">
      <c r="A24" s="24">
        <f t="shared" si="84"/>
        <v>22</v>
      </c>
      <c r="B24" s="8">
        <f>Gesamt!B24</f>
        <v>0</v>
      </c>
      <c r="C24" s="19">
        <f>Gesamt!C24</f>
        <v>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9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 x14ac:dyDescent="0.25">
      <c r="A25" s="24">
        <f t="shared" si="84"/>
        <v>23</v>
      </c>
      <c r="B25" s="8">
        <f>Gesamt!B25</f>
        <v>0</v>
      </c>
      <c r="C25" s="19">
        <f>Gesamt!C25</f>
        <v>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9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 x14ac:dyDescent="0.25">
      <c r="A26" s="24">
        <f t="shared" si="84"/>
        <v>24</v>
      </c>
      <c r="B26" s="8">
        <f>Gesamt!B26</f>
        <v>0</v>
      </c>
      <c r="C26" s="19">
        <f>Gesamt!C26</f>
        <v>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9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 x14ac:dyDescent="0.25">
      <c r="A27" s="24">
        <f t="shared" si="84"/>
        <v>25</v>
      </c>
      <c r="B27" s="8">
        <f>Gesamt!B27</f>
        <v>0</v>
      </c>
      <c r="C27" s="19">
        <f>Gesamt!C27</f>
        <v>0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9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t="15.95" hidden="1" x14ac:dyDescent="0.2">
      <c r="A29" s="45" t="s">
        <v>61</v>
      </c>
      <c r="B29" s="2">
        <v>100</v>
      </c>
    </row>
    <row r="30" spans="1:102" ht="15.95" hidden="1" x14ac:dyDescent="0.2">
      <c r="A30" s="45" t="s">
        <v>62</v>
      </c>
      <c r="B30" s="2">
        <v>80</v>
      </c>
      <c r="AP30" s="42"/>
    </row>
    <row r="31" spans="1:102" ht="15.95" hidden="1" x14ac:dyDescent="0.2">
      <c r="A31" s="45" t="s">
        <v>63</v>
      </c>
      <c r="B31" s="2">
        <v>60</v>
      </c>
    </row>
    <row r="32" spans="1:102" ht="15.95" hidden="1" x14ac:dyDescent="0.2">
      <c r="A32" s="45" t="s">
        <v>64</v>
      </c>
      <c r="B32" s="2">
        <v>40</v>
      </c>
    </row>
    <row r="33" spans="1:7" ht="15.95" hidden="1" x14ac:dyDescent="0.2">
      <c r="A33" s="45" t="s">
        <v>5</v>
      </c>
      <c r="B33" s="2">
        <v>20</v>
      </c>
    </row>
    <row r="34" spans="1:7" ht="15.95" hidden="1" x14ac:dyDescent="0.2">
      <c r="A34" s="45" t="s">
        <v>65</v>
      </c>
      <c r="B34" s="2">
        <v>0</v>
      </c>
    </row>
    <row r="35" spans="1:7" x14ac:dyDescent="0.2">
      <c r="E35" s="94"/>
      <c r="G35" s="88" t="s">
        <v>66</v>
      </c>
    </row>
    <row r="36" spans="1:7" x14ac:dyDescent="0.2">
      <c r="E36" s="96"/>
      <c r="G36" s="88" t="s">
        <v>67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Gesamt!B14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Gesamt!C14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Vocab!D14</f>
        <v>0</v>
      </c>
      <c r="C5" s="31">
        <f>Vocab!E14</f>
        <v>0</v>
      </c>
      <c r="D5" s="31">
        <f>Vocab!F14</f>
        <v>0</v>
      </c>
      <c r="E5" s="31">
        <f>Vocab!G14</f>
        <v>0</v>
      </c>
      <c r="F5" s="31">
        <f>Vocab!H14</f>
        <v>0</v>
      </c>
      <c r="G5" s="31">
        <f>Vocab!I14</f>
        <v>0</v>
      </c>
      <c r="H5" s="31">
        <f>Vocab!J14</f>
        <v>0</v>
      </c>
      <c r="I5" s="31">
        <f>Vocab!K14</f>
        <v>0</v>
      </c>
      <c r="J5" s="31">
        <f>Vocab!L14</f>
        <v>0</v>
      </c>
      <c r="K5" s="31">
        <f>Vocab!M14</f>
        <v>0</v>
      </c>
      <c r="L5" s="31">
        <f>Vocab!N14</f>
        <v>0</v>
      </c>
      <c r="M5" s="31">
        <f>Vocab!O14</f>
        <v>0</v>
      </c>
      <c r="N5" s="31">
        <f>Vocab!P14</f>
        <v>0</v>
      </c>
      <c r="O5" s="31">
        <f>Vocab!Q14</f>
        <v>0</v>
      </c>
      <c r="P5" s="31">
        <f>Vocab!R14</f>
        <v>0</v>
      </c>
      <c r="Q5" s="31">
        <f>Vocab!S14</f>
        <v>0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Listening!D14</f>
        <v>0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Writing!D14</f>
        <v>0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Reading!D14</f>
        <v>0</v>
      </c>
      <c r="C50" s="31">
        <f>Reading!E14</f>
        <v>0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>
        <f>Reading!L14</f>
        <v>0</v>
      </c>
      <c r="K50" s="31">
        <f>Reading!M14</f>
        <v>0</v>
      </c>
      <c r="L50" s="31">
        <f>Reading!N14</f>
        <v>0</v>
      </c>
      <c r="M50" s="31">
        <f>Reading!O14</f>
        <v>0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Speaking!D14</f>
        <v>0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>
        <f>Speaking!L14</f>
        <v>0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Gesamt!B15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Gesamt!C15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Vocab!D15</f>
        <v>0</v>
      </c>
      <c r="C5" s="31">
        <f>Vocab!E15</f>
        <v>0</v>
      </c>
      <c r="D5" s="31">
        <f>Vocab!F15</f>
        <v>0</v>
      </c>
      <c r="E5" s="31">
        <f>Vocab!G15</f>
        <v>0</v>
      </c>
      <c r="F5" s="31">
        <f>Vocab!H15</f>
        <v>0</v>
      </c>
      <c r="G5" s="31">
        <f>Vocab!I15</f>
        <v>0</v>
      </c>
      <c r="H5" s="31">
        <f>Vocab!J15</f>
        <v>0</v>
      </c>
      <c r="I5" s="31">
        <f>Vocab!K15</f>
        <v>0</v>
      </c>
      <c r="J5" s="31">
        <f>Vocab!L15</f>
        <v>0</v>
      </c>
      <c r="K5" s="31">
        <f>Vocab!M15</f>
        <v>0</v>
      </c>
      <c r="L5" s="31">
        <f>Vocab!N15</f>
        <v>0</v>
      </c>
      <c r="M5" s="31">
        <f>Vocab!O15</f>
        <v>0</v>
      </c>
      <c r="N5" s="31">
        <f>Vocab!P15</f>
        <v>0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Listening!D15</f>
        <v>0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>
        <f>Listening!H15</f>
        <v>0</v>
      </c>
      <c r="G20" s="31">
        <f>Listening!I15</f>
        <v>0</v>
      </c>
      <c r="H20" s="31">
        <f>Listening!J15</f>
        <v>0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>
        <f>Listening!P15</f>
        <v>0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Writing!D15</f>
        <v>0</v>
      </c>
      <c r="C35" s="31">
        <f>Writing!E15</f>
        <v>0</v>
      </c>
      <c r="D35" s="31">
        <f>Writing!F15</f>
        <v>0</v>
      </c>
      <c r="E35" s="31">
        <f>Writing!G15</f>
        <v>0</v>
      </c>
      <c r="F35" s="31">
        <f>Writing!H15</f>
        <v>0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Reading!D15</f>
        <v>0</v>
      </c>
      <c r="C50" s="31">
        <f>Reading!E15</f>
        <v>0</v>
      </c>
      <c r="D50" s="31">
        <f>Reading!F15</f>
        <v>0</v>
      </c>
      <c r="E50" s="31">
        <f>Reading!G15</f>
        <v>0</v>
      </c>
      <c r="F50" s="31">
        <f>Reading!H15</f>
        <v>0</v>
      </c>
      <c r="G50" s="31">
        <f>Reading!I15</f>
        <v>0</v>
      </c>
      <c r="H50" s="31">
        <f>Reading!J15</f>
        <v>0</v>
      </c>
      <c r="I50" s="31">
        <f>Reading!K15</f>
        <v>0</v>
      </c>
      <c r="J50" s="31">
        <f>Reading!L15</f>
        <v>0</v>
      </c>
      <c r="K50" s="31">
        <f>Reading!M15</f>
        <v>0</v>
      </c>
      <c r="L50" s="31">
        <f>Reading!N15</f>
        <v>0</v>
      </c>
      <c r="M50" s="31">
        <f>Reading!O15</f>
        <v>0</v>
      </c>
      <c r="N50" s="31">
        <f>Reading!P15</f>
        <v>0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Speaking!D15</f>
        <v>0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>
        <f>Speaking!H15</f>
        <v>0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>
        <f>Speaking!L15</f>
        <v>0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Gesamt!B16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Gesamt!C16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Vocab!D16</f>
        <v>0</v>
      </c>
      <c r="C5" s="31">
        <f>Vocab!E16</f>
        <v>0</v>
      </c>
      <c r="D5" s="31">
        <f>Vocab!F16</f>
        <v>0</v>
      </c>
      <c r="E5" s="31">
        <f>Vocab!G16</f>
        <v>0</v>
      </c>
      <c r="F5" s="31">
        <f>Vocab!H16</f>
        <v>0</v>
      </c>
      <c r="G5" s="31">
        <f>Vocab!I16</f>
        <v>0</v>
      </c>
      <c r="H5" s="31">
        <f>Vocab!J16</f>
        <v>0</v>
      </c>
      <c r="I5" s="31">
        <f>Vocab!K16</f>
        <v>0</v>
      </c>
      <c r="J5" s="31">
        <f>Vocab!L16</f>
        <v>0</v>
      </c>
      <c r="K5" s="31">
        <f>Vocab!M16</f>
        <v>0</v>
      </c>
      <c r="L5" s="31">
        <f>Vocab!N16</f>
        <v>0</v>
      </c>
      <c r="M5" s="31">
        <f>Vocab!O16</f>
        <v>0</v>
      </c>
      <c r="N5" s="31">
        <f>Vocab!P16</f>
        <v>0</v>
      </c>
      <c r="O5" s="31">
        <f>Vocab!Q16</f>
        <v>0</v>
      </c>
      <c r="P5" s="31">
        <f>Vocab!R16</f>
        <v>0</v>
      </c>
      <c r="Q5" s="31">
        <f>Vocab!S16</f>
        <v>0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Listening!D16</f>
        <v>0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>
        <f>Listening!H16</f>
        <v>0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>
        <f>Listening!P16</f>
        <v>0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Writing!D16</f>
        <v>0</v>
      </c>
      <c r="C35" s="31">
        <f>Writing!E16</f>
        <v>0</v>
      </c>
      <c r="D35" s="31">
        <f>Writing!F16</f>
        <v>0</v>
      </c>
      <c r="E35" s="31">
        <f>Writing!G16</f>
        <v>0</v>
      </c>
      <c r="F35" s="31">
        <f>Writing!H16</f>
        <v>0</v>
      </c>
      <c r="G35" s="31">
        <f>Writing!I16</f>
        <v>0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Reading!D16</f>
        <v>0</v>
      </c>
      <c r="C50" s="31">
        <f>Reading!E16</f>
        <v>0</v>
      </c>
      <c r="D50" s="31">
        <f>Reading!F16</f>
        <v>0</v>
      </c>
      <c r="E50" s="31">
        <f>Reading!G16</f>
        <v>0</v>
      </c>
      <c r="F50" s="31">
        <f>Reading!H16</f>
        <v>0</v>
      </c>
      <c r="G50" s="31">
        <f>Reading!I16</f>
        <v>0</v>
      </c>
      <c r="H50" s="31">
        <f>Reading!J16</f>
        <v>0</v>
      </c>
      <c r="I50" s="31">
        <f>Reading!K16</f>
        <v>0</v>
      </c>
      <c r="J50" s="31">
        <f>Reading!L16</f>
        <v>0</v>
      </c>
      <c r="K50" s="31">
        <f>Reading!M16</f>
        <v>0</v>
      </c>
      <c r="L50" s="31">
        <f>Reading!N16</f>
        <v>0</v>
      </c>
      <c r="M50" s="31">
        <f>Reading!O16</f>
        <v>0</v>
      </c>
      <c r="N50" s="31">
        <f>Reading!P16</f>
        <v>0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Speaking!D16</f>
        <v>0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>
        <f>Speaking!H16</f>
        <v>0</v>
      </c>
      <c r="G65" s="31">
        <f>Speaking!I16</f>
        <v>0</v>
      </c>
      <c r="H65" s="31">
        <f>Speaking!J16</f>
        <v>0</v>
      </c>
      <c r="I65" s="31">
        <f>Speaking!K16</f>
        <v>0</v>
      </c>
      <c r="J65" s="31">
        <f>Speaking!L16</f>
        <v>0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Gesamt!B17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Gesamt!C17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Vocab!D17</f>
        <v>0</v>
      </c>
      <c r="C5" s="31">
        <f>Vocab!E17</f>
        <v>0</v>
      </c>
      <c r="D5" s="31">
        <f>Vocab!F17</f>
        <v>0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>
        <f>Vocab!L17</f>
        <v>0</v>
      </c>
      <c r="K5" s="31">
        <f>Vocab!M17</f>
        <v>0</v>
      </c>
      <c r="L5" s="31">
        <f>Vocab!N17</f>
        <v>0</v>
      </c>
      <c r="M5" s="31">
        <f>Vocab!O17</f>
        <v>0</v>
      </c>
      <c r="N5" s="31">
        <f>Vocab!P17</f>
        <v>0</v>
      </c>
      <c r="O5" s="31">
        <f>Vocab!Q17</f>
        <v>0</v>
      </c>
      <c r="P5" s="31">
        <f>Vocab!R17</f>
        <v>0</v>
      </c>
      <c r="Q5" s="31">
        <f>Vocab!S17</f>
        <v>0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Listening!D17</f>
        <v>0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Reading!D17</f>
        <v>0</v>
      </c>
      <c r="C50" s="31">
        <f>Reading!E17</f>
        <v>0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>
        <f>Reading!L17</f>
        <v>0</v>
      </c>
      <c r="K50" s="31">
        <f>Reading!M17</f>
        <v>0</v>
      </c>
      <c r="L50" s="31">
        <f>Reading!N17</f>
        <v>0</v>
      </c>
      <c r="M50" s="31">
        <f>Reading!O17</f>
        <v>0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Speaking!D17</f>
        <v>0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>
        <f>Speaking!L17</f>
        <v>0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Gesamt!B18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Gesamt!C18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Vocab!D18</f>
        <v>0</v>
      </c>
      <c r="C5" s="31">
        <f>Vocab!E18</f>
        <v>0</v>
      </c>
      <c r="D5" s="31">
        <f>Vocab!F18</f>
        <v>0</v>
      </c>
      <c r="E5" s="31">
        <f>Vocab!G18</f>
        <v>0</v>
      </c>
      <c r="F5" s="31">
        <f>Vocab!H18</f>
        <v>0</v>
      </c>
      <c r="G5" s="31">
        <f>Vocab!I18</f>
        <v>0</v>
      </c>
      <c r="H5" s="31">
        <f>Vocab!J18</f>
        <v>0</v>
      </c>
      <c r="I5" s="31">
        <f>Vocab!K18</f>
        <v>0</v>
      </c>
      <c r="J5" s="31">
        <f>Vocab!L18</f>
        <v>0</v>
      </c>
      <c r="K5" s="31">
        <f>Vocab!M18</f>
        <v>0</v>
      </c>
      <c r="L5" s="31">
        <f>Vocab!N18</f>
        <v>0</v>
      </c>
      <c r="M5" s="31">
        <f>Vocab!O18</f>
        <v>0</v>
      </c>
      <c r="N5" s="31">
        <f>Vocab!P18</f>
        <v>0</v>
      </c>
      <c r="O5" s="31">
        <f>Vocab!Q18</f>
        <v>0</v>
      </c>
      <c r="P5" s="31">
        <f>Vocab!R18</f>
        <v>0</v>
      </c>
      <c r="Q5" s="31">
        <f>Vocab!S18</f>
        <v>0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Listening!D18</f>
        <v>0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>
        <f>Listening!P18</f>
        <v>0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Writing!D18</f>
        <v>0</v>
      </c>
      <c r="C35" s="31">
        <f>Writing!E18</f>
        <v>0</v>
      </c>
      <c r="D35" s="31">
        <f>Writing!F18</f>
        <v>0</v>
      </c>
      <c r="E35" s="31">
        <f>Writing!G18</f>
        <v>0</v>
      </c>
      <c r="F35" s="31">
        <f>Writing!H18</f>
        <v>0</v>
      </c>
      <c r="G35" s="31">
        <f>Writing!I18</f>
        <v>0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>
        <f>Writing!P18</f>
        <v>0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Reading!D18</f>
        <v>0</v>
      </c>
      <c r="C50" s="31">
        <f>Reading!E18</f>
        <v>0</v>
      </c>
      <c r="D50" s="31">
        <f>Reading!F18</f>
        <v>0</v>
      </c>
      <c r="E50" s="31">
        <f>Reading!G18</f>
        <v>0</v>
      </c>
      <c r="F50" s="31">
        <f>Reading!H18</f>
        <v>0</v>
      </c>
      <c r="G50" s="31">
        <f>Reading!I18</f>
        <v>0</v>
      </c>
      <c r="H50" s="31">
        <f>Reading!J18</f>
        <v>0</v>
      </c>
      <c r="I50" s="31">
        <f>Reading!K18</f>
        <v>0</v>
      </c>
      <c r="J50" s="31">
        <f>Reading!L18</f>
        <v>0</v>
      </c>
      <c r="K50" s="31">
        <f>Reading!M18</f>
        <v>0</v>
      </c>
      <c r="L50" s="31">
        <f>Reading!N18</f>
        <v>0</v>
      </c>
      <c r="M50" s="31">
        <f>Reading!O18</f>
        <v>0</v>
      </c>
      <c r="N50" s="31">
        <f>Reading!P18</f>
        <v>0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Speaking!D18</f>
        <v>0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>
        <f>Speaking!H18</f>
        <v>0</v>
      </c>
      <c r="G65" s="31">
        <f>Speaking!I18</f>
        <v>0</v>
      </c>
      <c r="H65" s="31">
        <f>Speaking!J18</f>
        <v>0</v>
      </c>
      <c r="I65" s="31">
        <f>Speaking!K18</f>
        <v>0</v>
      </c>
      <c r="J65" s="31">
        <f>Speaking!L18</f>
        <v>0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Gesamt!B19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Gesamt!C19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>
        <f>Vocab!I19</f>
        <v>0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>
        <f>Writing!P19</f>
        <v>0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Reading!D19</f>
        <v>0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>
        <f>Reading!O19</f>
        <v>0</v>
      </c>
      <c r="N50" s="31">
        <f>Reading!P19</f>
        <v>0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Gesamt!B20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Gesamt!C20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>
        <f>Vocab!N20</f>
        <v>0</v>
      </c>
      <c r="M5" s="31">
        <f>Vocab!O20</f>
        <v>0</v>
      </c>
      <c r="N5" s="31">
        <f>Vocab!P20</f>
        <v>0</v>
      </c>
      <c r="O5" s="31">
        <f>Vocab!Q20</f>
        <v>0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Listening!D20</f>
        <v>0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>
        <f>Listening!H20</f>
        <v>0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Writing!D20</f>
        <v>0</v>
      </c>
      <c r="C35" s="31">
        <f>Writing!E20</f>
        <v>0</v>
      </c>
      <c r="D35" s="31">
        <f>Writing!F20</f>
        <v>0</v>
      </c>
      <c r="E35" s="31">
        <f>Writing!G20</f>
        <v>0</v>
      </c>
      <c r="F35" s="31">
        <f>Writing!H20</f>
        <v>0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Reading!D20</f>
        <v>0</v>
      </c>
      <c r="C50" s="31">
        <f>Reading!E20</f>
        <v>0</v>
      </c>
      <c r="D50" s="31">
        <f>Reading!F20</f>
        <v>0</v>
      </c>
      <c r="E50" s="31">
        <f>Reading!G20</f>
        <v>0</v>
      </c>
      <c r="F50" s="31">
        <f>Reading!H20</f>
        <v>0</v>
      </c>
      <c r="G50" s="31">
        <f>Reading!I20</f>
        <v>0</v>
      </c>
      <c r="H50" s="31">
        <f>Reading!J20</f>
        <v>0</v>
      </c>
      <c r="I50" s="31">
        <f>Reading!K20</f>
        <v>0</v>
      </c>
      <c r="J50" s="31">
        <f>Reading!L20</f>
        <v>0</v>
      </c>
      <c r="K50" s="31">
        <f>Reading!M20</f>
        <v>0</v>
      </c>
      <c r="L50" s="31">
        <f>Reading!N20</f>
        <v>0</v>
      </c>
      <c r="M50" s="31">
        <f>Reading!O20</f>
        <v>0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Speaking!D20</f>
        <v>0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>
        <f>Speaking!H20</f>
        <v>0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>
        <f>Speaking!L20</f>
        <v>0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19" zoomScale="85" zoomScaleNormal="85" workbookViewId="0"/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Gesamt!B21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Gesamt!C21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13" zoomScale="85" zoomScaleNormal="85" workbookViewId="0"/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Gesamt!B22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Gesamt!C22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Gesamt!B23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Gesamt!C23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AY28"/>
  <sheetViews>
    <sheetView zoomScale="130" zoomScaleNormal="130" workbookViewId="0">
      <pane xSplit="3" ySplit="1" topLeftCell="AC2" activePane="bottomRight" state="frozen"/>
      <selection pane="bottomLeft" activeCell="A2" sqref="A2"/>
      <selection pane="topRight" activeCell="D1" sqref="D1"/>
      <selection pane="bottomRight" activeCell="AF4" sqref="AF4"/>
    </sheetView>
  </sheetViews>
  <sheetFormatPr defaultColWidth="8.609375" defaultRowHeight="15" x14ac:dyDescent="0.2"/>
  <cols>
    <col min="2" max="2" width="12.64453125" customWidth="1"/>
    <col min="3" max="3" width="11.97265625" customWidth="1"/>
    <col min="4" max="51" width="2.6875" customWidth="1"/>
  </cols>
  <sheetData>
    <row r="1" spans="1:51" ht="15.75" thickBot="1" x14ac:dyDescent="0.25">
      <c r="A1" s="15"/>
      <c r="B1" s="12" t="s">
        <v>20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6" t="str">
        <f>Gesamt!C3</f>
        <v>Druckeschitz</v>
      </c>
      <c r="D3" s="35"/>
      <c r="E3" s="16"/>
      <c r="F3" s="16"/>
      <c r="G3" s="36"/>
      <c r="H3" s="69" t="s">
        <v>59</v>
      </c>
      <c r="I3" s="70" t="s">
        <v>59</v>
      </c>
      <c r="J3" s="70"/>
      <c r="K3" s="71"/>
      <c r="L3" s="35" t="s">
        <v>60</v>
      </c>
      <c r="M3" s="16"/>
      <c r="N3" s="16"/>
      <c r="O3" s="36"/>
      <c r="P3" s="69" t="s">
        <v>80</v>
      </c>
      <c r="Q3" s="70"/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6" t="str">
        <f>Gesamt!C4</f>
        <v>Evans</v>
      </c>
      <c r="D4" s="35"/>
      <c r="E4" s="16"/>
      <c r="F4" s="16"/>
      <c r="G4" s="36"/>
      <c r="H4" s="69" t="s">
        <v>60</v>
      </c>
      <c r="I4" s="70" t="s">
        <v>60</v>
      </c>
      <c r="J4" s="70"/>
      <c r="K4" s="71"/>
      <c r="L4" s="35" t="s">
        <v>59</v>
      </c>
      <c r="M4" s="16"/>
      <c r="N4" s="16"/>
      <c r="O4" s="36"/>
      <c r="P4" s="69" t="s">
        <v>55</v>
      </c>
      <c r="Q4" s="70"/>
      <c r="R4" s="70"/>
      <c r="S4" s="71"/>
      <c r="T4" s="35" t="s">
        <v>59</v>
      </c>
      <c r="U4" s="16"/>
      <c r="V4" s="16"/>
      <c r="W4" s="36"/>
      <c r="X4" s="69"/>
      <c r="Y4" s="70"/>
      <c r="Z4" s="70"/>
      <c r="AA4" s="71"/>
      <c r="AB4" s="35" t="s">
        <v>55</v>
      </c>
      <c r="AC4" s="16"/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6" t="str">
        <f>Gesamt!C5</f>
        <v>Idelbi</v>
      </c>
      <c r="D5" s="35"/>
      <c r="E5" s="16"/>
      <c r="F5" s="16"/>
      <c r="G5" s="36"/>
      <c r="H5" s="69" t="s">
        <v>60</v>
      </c>
      <c r="I5" s="70" t="s">
        <v>55</v>
      </c>
      <c r="J5" s="70"/>
      <c r="K5" s="71"/>
      <c r="L5" s="35" t="s">
        <v>59</v>
      </c>
      <c r="M5" s="16"/>
      <c r="N5" s="16"/>
      <c r="O5" s="36"/>
      <c r="P5" s="69" t="s">
        <v>59</v>
      </c>
      <c r="Q5" s="70"/>
      <c r="R5" s="70"/>
      <c r="S5" s="71"/>
      <c r="T5" s="35" t="s">
        <v>59</v>
      </c>
      <c r="U5" s="16"/>
      <c r="V5" s="16"/>
      <c r="W5" s="36"/>
      <c r="X5" s="69"/>
      <c r="Y5" s="70"/>
      <c r="Z5" s="70"/>
      <c r="AA5" s="71"/>
      <c r="AB5" s="35" t="s">
        <v>59</v>
      </c>
      <c r="AC5" s="16"/>
      <c r="AD5" s="16"/>
      <c r="AE5" s="36"/>
      <c r="AF5" s="69" t="s">
        <v>59</v>
      </c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6" t="str">
        <f>Gesamt!C6</f>
        <v>Ivancic</v>
      </c>
      <c r="D6" s="35"/>
      <c r="E6" s="16"/>
      <c r="F6" s="16"/>
      <c r="G6" s="36"/>
      <c r="H6" s="69" t="s">
        <v>56</v>
      </c>
      <c r="I6" s="70" t="s">
        <v>60</v>
      </c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6" t="str">
        <f>Gesamt!C7</f>
        <v>Roll Sanz</v>
      </c>
      <c r="D7" s="35"/>
      <c r="E7" s="16"/>
      <c r="F7" s="16"/>
      <c r="G7" s="36"/>
      <c r="H7" s="69" t="s">
        <v>60</v>
      </c>
      <c r="I7" s="70" t="s">
        <v>59</v>
      </c>
      <c r="J7" s="70"/>
      <c r="K7" s="71"/>
      <c r="L7" s="35" t="s">
        <v>60</v>
      </c>
      <c r="M7" s="16"/>
      <c r="N7" s="16"/>
      <c r="O7" s="36"/>
      <c r="P7" s="69" t="s">
        <v>60</v>
      </c>
      <c r="Q7" s="70"/>
      <c r="R7" s="70"/>
      <c r="S7" s="71"/>
      <c r="T7" s="35" t="s">
        <v>60</v>
      </c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6" t="str">
        <f>Gesamt!C8</f>
        <v>Spasov</v>
      </c>
      <c r="D8" s="35"/>
      <c r="E8" s="16"/>
      <c r="F8" s="16"/>
      <c r="G8" s="36"/>
      <c r="H8" s="69" t="s">
        <v>59</v>
      </c>
      <c r="I8" s="70" t="s">
        <v>59</v>
      </c>
      <c r="J8" s="70"/>
      <c r="K8" s="71"/>
      <c r="L8" s="35"/>
      <c r="M8" s="16"/>
      <c r="N8" s="16"/>
      <c r="O8" s="36"/>
      <c r="P8" s="69" t="s">
        <v>60</v>
      </c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6" t="str">
        <f>Gesamt!C9</f>
        <v>Weißenbacher</v>
      </c>
      <c r="D9" s="35"/>
      <c r="E9" s="16"/>
      <c r="F9" s="16"/>
      <c r="G9" s="36"/>
      <c r="H9" s="69" t="s">
        <v>55</v>
      </c>
      <c r="I9" s="70" t="s">
        <v>55</v>
      </c>
      <c r="J9" s="70"/>
      <c r="K9" s="71"/>
      <c r="L9" s="35" t="s">
        <v>59</v>
      </c>
      <c r="M9" s="16"/>
      <c r="N9" s="16"/>
      <c r="O9" s="36"/>
      <c r="P9" s="69" t="s">
        <v>60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60</v>
      </c>
      <c r="AC9" s="16"/>
      <c r="AD9" s="16"/>
      <c r="AE9" s="36"/>
      <c r="AF9" s="69" t="s">
        <v>55</v>
      </c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6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6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6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6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6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6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6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6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6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6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6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25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A19" zoomScale="85" zoomScaleNormal="85" workbookViewId="0"/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Gesamt!B24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Gesamt!C24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3" zoomScale="85" zoomScaleNormal="85" workbookViewId="0"/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Gesamt!B25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Gesamt!C25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6" zoomScale="85" zoomScaleNormal="85" workbookViewId="0"/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Gesamt!B26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Gesamt!C26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>
        <f>Gesamt!B27</f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>
        <f>Gesamt!C27</f>
        <v>0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6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7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8"/>
  <sheetViews>
    <sheetView tabSelected="1" zoomScale="120" zoomScaleNormal="120" workbookViewId="0">
      <pane xSplit="3" ySplit="1" topLeftCell="Z2" activePane="bottomRight" state="frozen"/>
      <selection pane="bottomLeft" activeCell="A2" sqref="A2"/>
      <selection pane="topRight" activeCell="D1" sqref="D1"/>
      <selection pane="bottomRight" activeCell="AG7" sqref="AG7"/>
    </sheetView>
  </sheetViews>
  <sheetFormatPr defaultColWidth="8.609375" defaultRowHeight="15" x14ac:dyDescent="0.2"/>
  <cols>
    <col min="2" max="2" width="12.64453125" customWidth="1"/>
    <col min="3" max="3" width="11.97265625" customWidth="1"/>
    <col min="4" max="51" width="2.6875" customWidth="1"/>
  </cols>
  <sheetData>
    <row r="1" spans="1:51" ht="15.75" thickBot="1" x14ac:dyDescent="0.25">
      <c r="A1" s="15"/>
      <c r="B1" s="12" t="s">
        <v>21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 t="s">
        <v>99</v>
      </c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/>
      <c r="M3" s="16"/>
      <c r="N3" s="16"/>
      <c r="O3" s="36"/>
      <c r="P3" s="69" t="s">
        <v>60</v>
      </c>
      <c r="Q3" s="70" t="s">
        <v>60</v>
      </c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/>
      <c r="I4" s="70"/>
      <c r="J4" s="70"/>
      <c r="K4" s="71"/>
      <c r="L4" s="35" t="s">
        <v>59</v>
      </c>
      <c r="M4" s="16" t="s">
        <v>59</v>
      </c>
      <c r="N4" s="16"/>
      <c r="O4" s="36"/>
      <c r="P4" s="69" t="s">
        <v>55</v>
      </c>
      <c r="Q4" s="70" t="s">
        <v>60</v>
      </c>
      <c r="R4" s="70"/>
      <c r="S4" s="71"/>
      <c r="T4" s="35" t="s">
        <v>59</v>
      </c>
      <c r="U4" s="16" t="s">
        <v>59</v>
      </c>
      <c r="V4" s="16"/>
      <c r="W4" s="36"/>
      <c r="X4" s="69"/>
      <c r="Y4" s="70"/>
      <c r="Z4" s="70"/>
      <c r="AA4" s="71"/>
      <c r="AB4" s="35" t="s">
        <v>56</v>
      </c>
      <c r="AC4" s="16" t="s">
        <v>59</v>
      </c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60</v>
      </c>
      <c r="M5" s="16"/>
      <c r="N5" s="16"/>
      <c r="O5" s="36"/>
      <c r="P5" s="69" t="s">
        <v>60</v>
      </c>
      <c r="Q5" s="70" t="s">
        <v>60</v>
      </c>
      <c r="R5" s="70"/>
      <c r="S5" s="71"/>
      <c r="T5" s="35" t="s">
        <v>60</v>
      </c>
      <c r="U5" s="16"/>
      <c r="V5" s="16"/>
      <c r="W5" s="36"/>
      <c r="X5" s="69" t="s">
        <v>56</v>
      </c>
      <c r="Y5" s="70"/>
      <c r="Z5" s="70"/>
      <c r="AA5" s="71"/>
      <c r="AB5" s="35" t="s">
        <v>59</v>
      </c>
      <c r="AC5" s="16"/>
      <c r="AD5" s="16"/>
      <c r="AE5" s="36"/>
      <c r="AF5" s="69" t="s">
        <v>60</v>
      </c>
      <c r="AG5" s="70" t="s">
        <v>59</v>
      </c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59</v>
      </c>
      <c r="I7" s="70"/>
      <c r="J7" s="70"/>
      <c r="K7" s="71"/>
      <c r="L7" s="35"/>
      <c r="M7" s="16"/>
      <c r="N7" s="16"/>
      <c r="O7" s="36"/>
      <c r="P7" s="69" t="s">
        <v>60</v>
      </c>
      <c r="Q7" s="70" t="s">
        <v>60</v>
      </c>
      <c r="R7" s="70"/>
      <c r="S7" s="71"/>
      <c r="T7" s="35"/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 t="s">
        <v>81</v>
      </c>
      <c r="AG7" s="70" t="s">
        <v>59</v>
      </c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60</v>
      </c>
      <c r="I8" s="70"/>
      <c r="J8" s="70"/>
      <c r="K8" s="71"/>
      <c r="L8" s="35"/>
      <c r="M8" s="16"/>
      <c r="N8" s="16"/>
      <c r="O8" s="36"/>
      <c r="P8" s="69" t="s">
        <v>59</v>
      </c>
      <c r="Q8" s="70" t="s">
        <v>59</v>
      </c>
      <c r="R8" s="70"/>
      <c r="S8" s="71"/>
      <c r="T8" s="35" t="s">
        <v>56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59</v>
      </c>
      <c r="I9" s="70"/>
      <c r="J9" s="70"/>
      <c r="K9" s="71"/>
      <c r="L9" s="35" t="s">
        <v>60</v>
      </c>
      <c r="M9" s="16"/>
      <c r="N9" s="16"/>
      <c r="O9" s="36"/>
      <c r="P9" s="69" t="s">
        <v>60</v>
      </c>
      <c r="Q9" s="70" t="s">
        <v>81</v>
      </c>
      <c r="R9" s="70"/>
      <c r="S9" s="71"/>
      <c r="T9" s="35" t="s">
        <v>55</v>
      </c>
      <c r="U9" s="16"/>
      <c r="V9" s="16"/>
      <c r="W9" s="36"/>
      <c r="X9" s="69"/>
      <c r="Y9" s="70"/>
      <c r="Z9" s="70"/>
      <c r="AA9" s="71"/>
      <c r="AB9" s="35" t="s">
        <v>60</v>
      </c>
      <c r="AC9" s="16"/>
      <c r="AD9" s="16"/>
      <c r="AE9" s="36"/>
      <c r="AF9" s="69" t="s">
        <v>59</v>
      </c>
      <c r="AG9" s="70" t="s">
        <v>60</v>
      </c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="110" zoomScaleNormal="110" workbookViewId="0">
      <pane xSplit="3" ySplit="1" topLeftCell="S2" activePane="bottomRight" state="frozen"/>
      <selection pane="bottomLeft" activeCell="A2" sqref="A2"/>
      <selection pane="topRight" activeCell="D1" sqref="D1"/>
      <selection pane="bottomRight" activeCell="AF7" sqref="AF7"/>
    </sheetView>
  </sheetViews>
  <sheetFormatPr defaultColWidth="8.609375" defaultRowHeight="15" x14ac:dyDescent="0.2"/>
  <cols>
    <col min="2" max="2" width="12.64453125" customWidth="1"/>
    <col min="3" max="3" width="11.97265625" customWidth="1"/>
    <col min="4" max="51" width="2.6875" customWidth="1"/>
  </cols>
  <sheetData>
    <row r="1" spans="1:51" ht="15.75" thickBot="1" x14ac:dyDescent="0.25">
      <c r="A1" s="15"/>
      <c r="B1" s="12" t="s">
        <v>17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 t="s">
        <v>55</v>
      </c>
      <c r="M3" s="16"/>
      <c r="N3" s="16"/>
      <c r="O3" s="36"/>
      <c r="P3" s="69" t="s">
        <v>59</v>
      </c>
      <c r="Q3" s="70"/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59</v>
      </c>
      <c r="I4" s="70"/>
      <c r="J4" s="70"/>
      <c r="K4" s="71"/>
      <c r="L4" s="35" t="s">
        <v>55</v>
      </c>
      <c r="M4" s="16"/>
      <c r="N4" s="16"/>
      <c r="O4" s="36"/>
      <c r="P4" s="69" t="s">
        <v>59</v>
      </c>
      <c r="Q4" s="70"/>
      <c r="R4" s="70"/>
      <c r="S4" s="71"/>
      <c r="T4" s="35" t="s">
        <v>59</v>
      </c>
      <c r="U4" s="16"/>
      <c r="V4" s="16"/>
      <c r="W4" s="36"/>
      <c r="X4" s="69"/>
      <c r="Y4" s="70"/>
      <c r="Z4" s="70"/>
      <c r="AA4" s="71"/>
      <c r="AB4" s="35" t="s">
        <v>55</v>
      </c>
      <c r="AC4" s="16"/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55</v>
      </c>
      <c r="M5" s="16"/>
      <c r="N5" s="16"/>
      <c r="O5" s="36"/>
      <c r="P5" s="69" t="s">
        <v>55</v>
      </c>
      <c r="Q5" s="70"/>
      <c r="R5" s="70"/>
      <c r="S5" s="71"/>
      <c r="T5" s="35" t="s">
        <v>65</v>
      </c>
      <c r="U5" s="16" t="s">
        <v>59</v>
      </c>
      <c r="V5" s="16"/>
      <c r="W5" s="36"/>
      <c r="X5" s="69"/>
      <c r="Y5" s="70"/>
      <c r="Z5" s="70"/>
      <c r="AA5" s="71"/>
      <c r="AB5" s="35" t="s">
        <v>55</v>
      </c>
      <c r="AC5" s="16"/>
      <c r="AD5" s="16"/>
      <c r="AE5" s="36"/>
      <c r="AF5" s="69" t="s">
        <v>56</v>
      </c>
      <c r="AG5" s="70" t="s">
        <v>55</v>
      </c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60</v>
      </c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55</v>
      </c>
      <c r="U6" s="16" t="s">
        <v>55</v>
      </c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55</v>
      </c>
      <c r="I7" s="70"/>
      <c r="J7" s="70"/>
      <c r="K7" s="71"/>
      <c r="L7" s="35"/>
      <c r="M7" s="16"/>
      <c r="N7" s="16"/>
      <c r="O7" s="36"/>
      <c r="P7" s="69" t="s">
        <v>55</v>
      </c>
      <c r="Q7" s="70"/>
      <c r="R7" s="70"/>
      <c r="S7" s="71"/>
      <c r="T7" s="35" t="s">
        <v>56</v>
      </c>
      <c r="U7" s="16" t="s">
        <v>55</v>
      </c>
      <c r="V7" s="16"/>
      <c r="W7" s="36"/>
      <c r="X7" s="69"/>
      <c r="Y7" s="70"/>
      <c r="Z7" s="70"/>
      <c r="AA7" s="71"/>
      <c r="AB7" s="35" t="s">
        <v>55</v>
      </c>
      <c r="AC7" s="16"/>
      <c r="AD7" s="16"/>
      <c r="AE7" s="36"/>
      <c r="AF7" s="69" t="s">
        <v>60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55</v>
      </c>
      <c r="I8" s="70"/>
      <c r="J8" s="70"/>
      <c r="K8" s="71"/>
      <c r="L8" s="35"/>
      <c r="M8" s="16"/>
      <c r="N8" s="16"/>
      <c r="O8" s="36"/>
      <c r="P8" s="69" t="s">
        <v>56</v>
      </c>
      <c r="Q8" s="70"/>
      <c r="R8" s="70"/>
      <c r="S8" s="71"/>
      <c r="T8" s="35" t="s">
        <v>60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55</v>
      </c>
      <c r="I9" s="70"/>
      <c r="J9" s="70"/>
      <c r="K9" s="71"/>
      <c r="L9" s="35" t="s">
        <v>60</v>
      </c>
      <c r="M9" s="16"/>
      <c r="N9" s="16"/>
      <c r="O9" s="36"/>
      <c r="P9" s="69" t="s">
        <v>56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56</v>
      </c>
      <c r="AC9" s="16" t="s">
        <v>59</v>
      </c>
      <c r="AD9" s="16"/>
      <c r="AE9" s="36"/>
      <c r="AF9" s="69" t="s">
        <v>56</v>
      </c>
      <c r="AG9" s="70" t="s">
        <v>59</v>
      </c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80" zoomScaleSheetLayoutView="100" workbookViewId="0"/>
  </sheetViews>
  <sheetFormatPr defaultColWidth="8.87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28"/>
  <sheetViews>
    <sheetView zoomScale="120" zoomScaleNormal="120" workbookViewId="0">
      <pane xSplit="3" ySplit="1" topLeftCell="U2" activePane="bottomRight" state="frozen"/>
      <selection pane="bottomLeft" activeCell="A2" sqref="A2"/>
      <selection pane="topRight" activeCell="D1" sqref="D1"/>
      <selection pane="bottomRight" activeCell="AF7" sqref="AF7"/>
    </sheetView>
  </sheetViews>
  <sheetFormatPr defaultColWidth="8.609375" defaultRowHeight="15" x14ac:dyDescent="0.2"/>
  <cols>
    <col min="2" max="2" width="12.64453125" customWidth="1"/>
    <col min="3" max="3" width="11.97265625" customWidth="1"/>
    <col min="4" max="51" width="2.6875" customWidth="1"/>
  </cols>
  <sheetData>
    <row r="1" spans="1:51" ht="15.75" thickBot="1" x14ac:dyDescent="0.25">
      <c r="A1" s="15"/>
      <c r="B1" s="12" t="s">
        <v>82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56</v>
      </c>
      <c r="I3" s="70" t="s">
        <v>59</v>
      </c>
      <c r="J3" s="70"/>
      <c r="K3" s="71"/>
      <c r="L3" s="35" t="s">
        <v>65</v>
      </c>
      <c r="M3" s="16" t="s">
        <v>65</v>
      </c>
      <c r="N3" s="16" t="s">
        <v>58</v>
      </c>
      <c r="O3" s="36"/>
      <c r="P3" s="69" t="s">
        <v>59</v>
      </c>
      <c r="Q3" s="70"/>
      <c r="R3" s="70"/>
      <c r="S3" s="71"/>
      <c r="T3" s="35" t="s">
        <v>56</v>
      </c>
      <c r="U3" s="16" t="s">
        <v>59</v>
      </c>
      <c r="V3" s="16"/>
      <c r="W3" s="36"/>
      <c r="X3" s="69" t="s">
        <v>58</v>
      </c>
      <c r="Y3" s="70"/>
      <c r="Z3" s="70"/>
      <c r="AA3" s="71"/>
      <c r="AB3" s="35" t="s">
        <v>81</v>
      </c>
      <c r="AC3" s="16" t="s">
        <v>81</v>
      </c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65</v>
      </c>
      <c r="I4" s="70" t="s">
        <v>59</v>
      </c>
      <c r="J4" s="70"/>
      <c r="K4" s="71"/>
      <c r="L4" s="35" t="s">
        <v>65</v>
      </c>
      <c r="M4" s="16" t="s">
        <v>65</v>
      </c>
      <c r="N4" s="16" t="s">
        <v>59</v>
      </c>
      <c r="O4" s="36"/>
      <c r="P4" s="69" t="s">
        <v>59</v>
      </c>
      <c r="Q4" s="70"/>
      <c r="R4" s="70"/>
      <c r="S4" s="71"/>
      <c r="T4" s="35" t="s">
        <v>55</v>
      </c>
      <c r="U4" s="16"/>
      <c r="V4" s="16"/>
      <c r="W4" s="36"/>
      <c r="X4" s="69" t="s">
        <v>58</v>
      </c>
      <c r="Y4" s="70" t="s">
        <v>60</v>
      </c>
      <c r="Z4" s="70"/>
      <c r="AA4" s="71"/>
      <c r="AB4" s="35" t="s">
        <v>81</v>
      </c>
      <c r="AC4" s="16" t="s">
        <v>56</v>
      </c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60</v>
      </c>
      <c r="M5" s="16"/>
      <c r="N5" s="16"/>
      <c r="O5" s="36"/>
      <c r="P5" s="69" t="s">
        <v>59</v>
      </c>
      <c r="Q5" s="70"/>
      <c r="R5" s="70"/>
      <c r="S5" s="71"/>
      <c r="T5" s="35" t="s">
        <v>81</v>
      </c>
      <c r="U5" s="16" t="s">
        <v>56</v>
      </c>
      <c r="V5" s="16"/>
      <c r="W5" s="36"/>
      <c r="X5" s="69" t="s">
        <v>59</v>
      </c>
      <c r="Y5" s="70"/>
      <c r="Z5" s="70"/>
      <c r="AA5" s="71"/>
      <c r="AB5" s="35" t="s">
        <v>59</v>
      </c>
      <c r="AC5" s="16"/>
      <c r="AD5" s="16"/>
      <c r="AE5" s="36"/>
      <c r="AF5" s="69" t="s">
        <v>56</v>
      </c>
      <c r="AG5" s="70" t="s">
        <v>56</v>
      </c>
      <c r="AH5" s="70" t="s">
        <v>55</v>
      </c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65</v>
      </c>
      <c r="I6" s="70" t="s">
        <v>58</v>
      </c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55</v>
      </c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60</v>
      </c>
      <c r="I7" s="70"/>
      <c r="J7" s="70"/>
      <c r="K7" s="71"/>
      <c r="L7" s="35"/>
      <c r="M7" s="16"/>
      <c r="N7" s="16"/>
      <c r="O7" s="36"/>
      <c r="P7" s="69" t="s">
        <v>58</v>
      </c>
      <c r="Q7" s="70"/>
      <c r="R7" s="70"/>
      <c r="S7" s="71"/>
      <c r="T7" s="35" t="s">
        <v>65</v>
      </c>
      <c r="U7" s="16" t="s">
        <v>65</v>
      </c>
      <c r="V7" s="16" t="s">
        <v>60</v>
      </c>
      <c r="W7" s="36"/>
      <c r="X7" s="69" t="s">
        <v>81</v>
      </c>
      <c r="Y7" s="70"/>
      <c r="Z7" s="70"/>
      <c r="AA7" s="71"/>
      <c r="AB7" s="35" t="s">
        <v>59</v>
      </c>
      <c r="AC7" s="16"/>
      <c r="AD7" s="16"/>
      <c r="AE7" s="36"/>
      <c r="AF7" s="69" t="s">
        <v>55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60</v>
      </c>
      <c r="I8" s="70"/>
      <c r="J8" s="70"/>
      <c r="K8" s="71"/>
      <c r="L8" s="35"/>
      <c r="M8" s="16"/>
      <c r="N8" s="16"/>
      <c r="O8" s="36"/>
      <c r="P8" s="69" t="s">
        <v>59</v>
      </c>
      <c r="Q8" s="70"/>
      <c r="R8" s="70"/>
      <c r="S8" s="71"/>
      <c r="T8" s="35" t="s">
        <v>60</v>
      </c>
      <c r="U8" s="16" t="s">
        <v>56</v>
      </c>
      <c r="V8" s="16" t="s">
        <v>60</v>
      </c>
      <c r="W8" s="36"/>
      <c r="X8" s="69" t="s">
        <v>60</v>
      </c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58</v>
      </c>
      <c r="I9" s="70" t="s">
        <v>59</v>
      </c>
      <c r="J9" s="70"/>
      <c r="K9" s="71"/>
      <c r="L9" s="35" t="s">
        <v>56</v>
      </c>
      <c r="M9" s="16" t="s">
        <v>60</v>
      </c>
      <c r="N9" s="16"/>
      <c r="O9" s="36"/>
      <c r="P9" s="69" t="s">
        <v>59</v>
      </c>
      <c r="Q9" s="70"/>
      <c r="R9" s="70"/>
      <c r="S9" s="71"/>
      <c r="T9" s="35" t="s">
        <v>59</v>
      </c>
      <c r="U9" s="16"/>
      <c r="V9" s="16"/>
      <c r="W9" s="36"/>
      <c r="X9" s="69" t="s">
        <v>58</v>
      </c>
      <c r="Y9" s="70" t="s">
        <v>56</v>
      </c>
      <c r="Z9" s="70"/>
      <c r="AA9" s="71"/>
      <c r="AB9" s="35" t="s">
        <v>60</v>
      </c>
      <c r="AC9" s="16" t="s">
        <v>81</v>
      </c>
      <c r="AD9" s="16"/>
      <c r="AE9" s="36"/>
      <c r="AF9" s="69" t="s">
        <v>58</v>
      </c>
      <c r="AG9" s="70" t="s">
        <v>81</v>
      </c>
      <c r="AH9" s="70" t="s">
        <v>55</v>
      </c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09375" defaultRowHeight="15" x14ac:dyDescent="0.2"/>
  <cols>
    <col min="2" max="5" width="2.6875" customWidth="1"/>
    <col min="6" max="6" width="3.765625" customWidth="1"/>
    <col min="7" max="49" width="2.6875" customWidth="1"/>
    <col min="50" max="50" width="7.6640625" customWidth="1"/>
    <col min="51" max="51" width="8.609375" customWidth="1"/>
    <col min="52" max="58" width="4.70703125" customWidth="1"/>
    <col min="59" max="60" width="7.6640625" customWidth="1"/>
    <col min="61" max="62" width="5.6484375" style="2" customWidth="1"/>
  </cols>
  <sheetData>
    <row r="1" spans="1:62" s="21" customFormat="1" ht="21" x14ac:dyDescent="0.3">
      <c r="A1" s="29" t="s">
        <v>10</v>
      </c>
      <c r="B1" s="107" t="str">
        <f>Gesamt!B3</f>
        <v>Selina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 t="str">
        <f>Gesamt!C3</f>
        <v>Druckeschitz</v>
      </c>
      <c r="R1" s="107"/>
      <c r="S1" s="107"/>
      <c r="T1" s="107"/>
      <c r="U1" s="107"/>
      <c r="V1" s="107"/>
      <c r="W1" s="107"/>
      <c r="X1" s="107"/>
      <c r="Y1" s="107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6" t="str">
        <f>Gesamt!D1</f>
        <v>2019/20</v>
      </c>
      <c r="AO1" s="106"/>
      <c r="AP1" s="106"/>
      <c r="AQ1" s="106"/>
      <c r="AR1" s="106"/>
      <c r="AS1" s="106"/>
      <c r="AT1" s="106"/>
      <c r="AU1" s="106"/>
      <c r="AV1" s="106"/>
      <c r="AW1" s="106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x14ac:dyDescent="0.2">
      <c r="A4" s="1" t="s">
        <v>9</v>
      </c>
      <c r="B4" s="104" t="s">
        <v>84</v>
      </c>
      <c r="C4" s="105"/>
      <c r="D4" s="105"/>
      <c r="E4" s="105"/>
      <c r="F4" s="104" t="s">
        <v>85</v>
      </c>
      <c r="G4" s="105"/>
      <c r="H4" s="105"/>
      <c r="I4" s="105"/>
      <c r="J4" s="104" t="s">
        <v>86</v>
      </c>
      <c r="K4" s="105"/>
      <c r="L4" s="105"/>
      <c r="M4" s="105"/>
      <c r="N4" s="104" t="s">
        <v>87</v>
      </c>
      <c r="O4" s="105"/>
      <c r="P4" s="105"/>
      <c r="Q4" s="105"/>
      <c r="R4" s="104" t="s">
        <v>88</v>
      </c>
      <c r="S4" s="105"/>
      <c r="T4" s="105"/>
      <c r="U4" s="105"/>
      <c r="V4" s="104" t="s">
        <v>89</v>
      </c>
      <c r="W4" s="105"/>
      <c r="X4" s="105"/>
      <c r="Y4" s="105"/>
      <c r="Z4" s="104" t="s">
        <v>90</v>
      </c>
      <c r="AA4" s="105"/>
      <c r="AB4" s="105"/>
      <c r="AC4" s="105"/>
      <c r="AD4" s="104" t="s">
        <v>91</v>
      </c>
      <c r="AE4" s="105"/>
      <c r="AF4" s="105"/>
      <c r="AG4" s="105"/>
      <c r="AH4" s="104" t="s">
        <v>92</v>
      </c>
      <c r="AI4" s="105"/>
      <c r="AJ4" s="105"/>
      <c r="AK4" s="105"/>
      <c r="AL4" s="104" t="s">
        <v>93</v>
      </c>
      <c r="AM4" s="105"/>
      <c r="AN4" s="105"/>
      <c r="AO4" s="105"/>
      <c r="AP4" s="104" t="s">
        <v>94</v>
      </c>
      <c r="AQ4" s="105"/>
      <c r="AR4" s="105"/>
      <c r="AS4" s="105"/>
      <c r="AT4" s="104" t="s">
        <v>95</v>
      </c>
      <c r="AU4" s="105"/>
      <c r="AV4" s="105"/>
      <c r="AW4" s="105"/>
      <c r="BB4" s="45" t="s">
        <v>61</v>
      </c>
      <c r="BC4" s="2">
        <v>4</v>
      </c>
    </row>
    <row r="5" spans="1:62" x14ac:dyDescent="0.2">
      <c r="A5" s="1" t="s">
        <v>96</v>
      </c>
      <c r="B5" s="31">
        <f>Vocab!D3</f>
        <v>0</v>
      </c>
      <c r="C5" s="31">
        <f>Vocab!E3</f>
        <v>0</v>
      </c>
      <c r="D5" s="31">
        <f>Vocab!F3</f>
        <v>0</v>
      </c>
      <c r="E5" s="31">
        <f>Vocab!G3</f>
        <v>0</v>
      </c>
      <c r="F5" s="31">
        <f>Vocab!H3</f>
        <v>0</v>
      </c>
      <c r="G5" s="31">
        <f>Vocab!I3</f>
        <v>0</v>
      </c>
      <c r="H5" s="31">
        <f>Vocab!J3</f>
        <v>0</v>
      </c>
      <c r="I5" s="31">
        <f>Vocab!K3</f>
        <v>0</v>
      </c>
      <c r="J5" s="31">
        <f>Vocab!L3</f>
        <v>0</v>
      </c>
      <c r="K5" s="31">
        <f>Vocab!M3</f>
        <v>0</v>
      </c>
      <c r="L5" s="31">
        <f>Vocab!N3</f>
        <v>0</v>
      </c>
      <c r="M5" s="31">
        <f>Vocab!O3</f>
        <v>0</v>
      </c>
      <c r="N5" s="31">
        <f>Vocab!P3</f>
        <v>0</v>
      </c>
      <c r="O5" s="31">
        <f>Vocab!Q3</f>
        <v>0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62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x14ac:dyDescent="0.2">
      <c r="BB8" s="45" t="s">
        <v>5</v>
      </c>
      <c r="BC8" s="2">
        <v>0</v>
      </c>
    </row>
    <row r="9" spans="1:62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4" t="s">
        <v>84</v>
      </c>
      <c r="C19" s="105"/>
      <c r="D19" s="105"/>
      <c r="E19" s="105"/>
      <c r="F19" s="104" t="s">
        <v>85</v>
      </c>
      <c r="G19" s="105"/>
      <c r="H19" s="105"/>
      <c r="I19" s="105"/>
      <c r="J19" s="104" t="s">
        <v>86</v>
      </c>
      <c r="K19" s="105"/>
      <c r="L19" s="105"/>
      <c r="M19" s="105"/>
      <c r="N19" s="104" t="s">
        <v>87</v>
      </c>
      <c r="O19" s="105"/>
      <c r="P19" s="105"/>
      <c r="Q19" s="105"/>
      <c r="R19" s="104" t="s">
        <v>88</v>
      </c>
      <c r="S19" s="105"/>
      <c r="T19" s="105"/>
      <c r="U19" s="105"/>
      <c r="V19" s="104" t="s">
        <v>89</v>
      </c>
      <c r="W19" s="105"/>
      <c r="X19" s="105"/>
      <c r="Y19" s="105"/>
      <c r="Z19" s="104" t="s">
        <v>90</v>
      </c>
      <c r="AA19" s="105"/>
      <c r="AB19" s="105"/>
      <c r="AC19" s="105"/>
      <c r="AD19" s="104" t="s">
        <v>91</v>
      </c>
      <c r="AE19" s="105"/>
      <c r="AF19" s="105"/>
      <c r="AG19" s="105"/>
      <c r="AH19" s="104" t="s">
        <v>92</v>
      </c>
      <c r="AI19" s="105"/>
      <c r="AJ19" s="105"/>
      <c r="AK19" s="105"/>
      <c r="AL19" s="104" t="s">
        <v>93</v>
      </c>
      <c r="AM19" s="105"/>
      <c r="AN19" s="105"/>
      <c r="AO19" s="105"/>
      <c r="AP19" s="104" t="s">
        <v>94</v>
      </c>
      <c r="AQ19" s="105"/>
      <c r="AR19" s="105"/>
      <c r="AS19" s="105"/>
      <c r="AT19" s="104" t="s">
        <v>95</v>
      </c>
      <c r="AU19" s="105"/>
      <c r="AV19" s="105"/>
      <c r="AW19" s="105"/>
    </row>
    <row r="20" spans="1:50" x14ac:dyDescent="0.2">
      <c r="A20" s="1" t="s">
        <v>96</v>
      </c>
      <c r="B20" s="31">
        <f>Listening!D3</f>
        <v>0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b</v>
      </c>
      <c r="G20" s="31">
        <f>Listening!I3</f>
        <v>0</v>
      </c>
      <c r="H20" s="31">
        <f>Listening!J3</f>
        <v>0</v>
      </c>
      <c r="I20" s="31">
        <f>Listening!K3</f>
        <v>0</v>
      </c>
      <c r="J20" s="31" t="str">
        <f>Listening!L3</f>
        <v>b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 t="str">
        <f>Listening!P3</f>
        <v>b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 t="str">
        <f>Listening!T3</f>
        <v>c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2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4" t="s">
        <v>84</v>
      </c>
      <c r="C34" s="105"/>
      <c r="D34" s="105"/>
      <c r="E34" s="105"/>
      <c r="F34" s="104" t="s">
        <v>85</v>
      </c>
      <c r="G34" s="105"/>
      <c r="H34" s="105"/>
      <c r="I34" s="105"/>
      <c r="J34" s="104" t="s">
        <v>86</v>
      </c>
      <c r="K34" s="105"/>
      <c r="L34" s="105"/>
      <c r="M34" s="105"/>
      <c r="N34" s="104" t="s">
        <v>87</v>
      </c>
      <c r="O34" s="105"/>
      <c r="P34" s="105"/>
      <c r="Q34" s="105"/>
      <c r="R34" s="104" t="s">
        <v>88</v>
      </c>
      <c r="S34" s="105"/>
      <c r="T34" s="105"/>
      <c r="U34" s="105"/>
      <c r="V34" s="104" t="s">
        <v>89</v>
      </c>
      <c r="W34" s="105"/>
      <c r="X34" s="105"/>
      <c r="Y34" s="105"/>
      <c r="Z34" s="104" t="s">
        <v>90</v>
      </c>
      <c r="AA34" s="105"/>
      <c r="AB34" s="105"/>
      <c r="AC34" s="105"/>
      <c r="AD34" s="104" t="s">
        <v>91</v>
      </c>
      <c r="AE34" s="105"/>
      <c r="AF34" s="105"/>
      <c r="AG34" s="105"/>
      <c r="AH34" s="104" t="s">
        <v>92</v>
      </c>
      <c r="AI34" s="105"/>
      <c r="AJ34" s="105"/>
      <c r="AK34" s="105"/>
      <c r="AL34" s="104" t="s">
        <v>93</v>
      </c>
      <c r="AM34" s="105"/>
      <c r="AN34" s="105"/>
      <c r="AO34" s="105"/>
      <c r="AP34" s="104" t="s">
        <v>94</v>
      </c>
      <c r="AQ34" s="105"/>
      <c r="AR34" s="105"/>
      <c r="AS34" s="105"/>
      <c r="AT34" s="104" t="s">
        <v>95</v>
      </c>
      <c r="AU34" s="105"/>
      <c r="AV34" s="105"/>
      <c r="AW34" s="105"/>
    </row>
    <row r="35" spans="1:50" x14ac:dyDescent="0.2">
      <c r="A35" s="1" t="s">
        <v>96</v>
      </c>
      <c r="B35" s="31">
        <f>Writing!D3</f>
        <v>0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b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 t="str">
        <f>Writing!P3</f>
        <v>c</v>
      </c>
      <c r="O35" s="31" t="str">
        <f>Writing!Q3</f>
        <v>c</v>
      </c>
      <c r="P35" s="31">
        <f>Writing!R3</f>
        <v>0</v>
      </c>
      <c r="Q35" s="31">
        <f>Writing!S3</f>
        <v>0</v>
      </c>
      <c r="R35" s="31" t="str">
        <f>Writing!T3</f>
        <v>b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2">
      <c r="B36" t="e">
        <f>LOOKUP(B35,$BB$4:$BB$9,$BC$4:$BC$9)</f>
        <v>#N/A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3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2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>
        <f t="shared" ref="R36" si="17">LOOKUP(R35,$BB$4:$BB$9,$BC$4:$BC$9)</f>
        <v>3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4" t="s">
        <v>84</v>
      </c>
      <c r="C49" s="105"/>
      <c r="D49" s="105"/>
      <c r="E49" s="105"/>
      <c r="F49" s="104" t="s">
        <v>85</v>
      </c>
      <c r="G49" s="105"/>
      <c r="H49" s="105"/>
      <c r="I49" s="105"/>
      <c r="J49" s="104" t="s">
        <v>86</v>
      </c>
      <c r="K49" s="105"/>
      <c r="L49" s="105"/>
      <c r="M49" s="105"/>
      <c r="N49" s="104" t="s">
        <v>87</v>
      </c>
      <c r="O49" s="105"/>
      <c r="P49" s="105"/>
      <c r="Q49" s="105"/>
      <c r="R49" s="104" t="s">
        <v>88</v>
      </c>
      <c r="S49" s="105"/>
      <c r="T49" s="105"/>
      <c r="U49" s="105"/>
      <c r="V49" s="104" t="s">
        <v>89</v>
      </c>
      <c r="W49" s="105"/>
      <c r="X49" s="105"/>
      <c r="Y49" s="105"/>
      <c r="Z49" s="104" t="s">
        <v>90</v>
      </c>
      <c r="AA49" s="105"/>
      <c r="AB49" s="105"/>
      <c r="AC49" s="105"/>
      <c r="AD49" s="104" t="s">
        <v>91</v>
      </c>
      <c r="AE49" s="105"/>
      <c r="AF49" s="105"/>
      <c r="AG49" s="105"/>
      <c r="AH49" s="104" t="s">
        <v>92</v>
      </c>
      <c r="AI49" s="105"/>
      <c r="AJ49" s="105"/>
      <c r="AK49" s="105"/>
      <c r="AL49" s="104" t="s">
        <v>93</v>
      </c>
      <c r="AM49" s="105"/>
      <c r="AN49" s="105"/>
      <c r="AO49" s="105"/>
      <c r="AP49" s="104" t="s">
        <v>94</v>
      </c>
      <c r="AQ49" s="105"/>
      <c r="AR49" s="105"/>
      <c r="AS49" s="105"/>
      <c r="AT49" s="104" t="s">
        <v>95</v>
      </c>
      <c r="AU49" s="105"/>
      <c r="AV49" s="105"/>
      <c r="AW49" s="105"/>
    </row>
    <row r="50" spans="1:50" x14ac:dyDescent="0.2">
      <c r="A50" s="1" t="s">
        <v>96</v>
      </c>
      <c r="B50" s="31">
        <f>Reading!D3</f>
        <v>0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b</v>
      </c>
      <c r="G50" s="31">
        <f>Reading!I3</f>
        <v>0</v>
      </c>
      <c r="H50" s="31">
        <f>Reading!J3</f>
        <v>0</v>
      </c>
      <c r="I50" s="31">
        <f>Reading!K3</f>
        <v>0</v>
      </c>
      <c r="J50" s="31" t="str">
        <f>Reading!L3</f>
        <v>a</v>
      </c>
      <c r="K50" s="31">
        <f>Reading!M3</f>
        <v>0</v>
      </c>
      <c r="L50" s="31">
        <f>Reading!N3</f>
        <v>0</v>
      </c>
      <c r="M50" s="31">
        <f>Reading!O3</f>
        <v>0</v>
      </c>
      <c r="N50" s="31" t="str">
        <f>Reading!P3</f>
        <v>b</v>
      </c>
      <c r="O50" s="31">
        <f>Reading!Q3</f>
        <v>0</v>
      </c>
      <c r="P50" s="31">
        <f>Reading!R3</f>
        <v>0</v>
      </c>
      <c r="Q50" s="31">
        <f>Reading!S3</f>
        <v>0</v>
      </c>
      <c r="R50" s="31" t="str">
        <f>Reading!T3</f>
        <v>b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2">
      <c r="B51" t="e">
        <f>LOOKUP(B50,$BB$4:$BB$9,$BC$4:$BC$9)</f>
        <v>#N/A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3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4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3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>
        <f t="shared" ref="R51" si="64">LOOKUP(R50,$BB$4:$BB$9,$BC$4:$BC$9)</f>
        <v>3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4" t="s">
        <v>84</v>
      </c>
      <c r="C64" s="105"/>
      <c r="D64" s="105"/>
      <c r="E64" s="105"/>
      <c r="F64" s="104" t="s">
        <v>85</v>
      </c>
      <c r="G64" s="105"/>
      <c r="H64" s="105"/>
      <c r="I64" s="105"/>
      <c r="J64" s="104" t="s">
        <v>86</v>
      </c>
      <c r="K64" s="105"/>
      <c r="L64" s="105"/>
      <c r="M64" s="105"/>
      <c r="N64" s="104" t="s">
        <v>87</v>
      </c>
      <c r="O64" s="105"/>
      <c r="P64" s="105"/>
      <c r="Q64" s="105"/>
      <c r="R64" s="104" t="s">
        <v>88</v>
      </c>
      <c r="S64" s="105"/>
      <c r="T64" s="105"/>
      <c r="U64" s="105"/>
      <c r="V64" s="104" t="s">
        <v>89</v>
      </c>
      <c r="W64" s="105"/>
      <c r="X64" s="105"/>
      <c r="Y64" s="105"/>
      <c r="Z64" s="104" t="s">
        <v>90</v>
      </c>
      <c r="AA64" s="105"/>
      <c r="AB64" s="105"/>
      <c r="AC64" s="105"/>
      <c r="AD64" s="104" t="s">
        <v>91</v>
      </c>
      <c r="AE64" s="105"/>
      <c r="AF64" s="105"/>
      <c r="AG64" s="105"/>
      <c r="AH64" s="104" t="s">
        <v>92</v>
      </c>
      <c r="AI64" s="105"/>
      <c r="AJ64" s="105"/>
      <c r="AK64" s="105"/>
      <c r="AL64" s="104" t="s">
        <v>93</v>
      </c>
      <c r="AM64" s="105"/>
      <c r="AN64" s="105"/>
      <c r="AO64" s="105"/>
      <c r="AP64" s="104" t="s">
        <v>94</v>
      </c>
      <c r="AQ64" s="105"/>
      <c r="AR64" s="105"/>
      <c r="AS64" s="105"/>
      <c r="AT64" s="104" t="s">
        <v>95</v>
      </c>
      <c r="AU64" s="105"/>
      <c r="AV64" s="105"/>
      <c r="AW64" s="105"/>
    </row>
    <row r="65" spans="1:50" x14ac:dyDescent="0.2">
      <c r="A65" s="1" t="s">
        <v>96</v>
      </c>
      <c r="B65" s="31">
        <f>Speaking!D3</f>
        <v>0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b</v>
      </c>
      <c r="G65" s="31" t="str">
        <f>Speaking!I3</f>
        <v>b</v>
      </c>
      <c r="H65" s="31">
        <f>Speaking!J3</f>
        <v>0</v>
      </c>
      <c r="I65" s="31">
        <f>Speaking!K3</f>
        <v>0</v>
      </c>
      <c r="J65" s="31" t="str">
        <f>Speaking!L3</f>
        <v>c</v>
      </c>
      <c r="K65" s="31">
        <f>Speaking!M3</f>
        <v>0</v>
      </c>
      <c r="L65" s="31">
        <f>Speaking!N3</f>
        <v>0</v>
      </c>
      <c r="M65" s="31">
        <f>Speaking!O3</f>
        <v>0</v>
      </c>
      <c r="N65" s="31" t="str">
        <f>Speaking!P3</f>
        <v xml:space="preserve">c </v>
      </c>
      <c r="O65" s="31">
        <f>Speaking!Q3</f>
        <v>0</v>
      </c>
      <c r="P65" s="31">
        <f>Speaking!R3</f>
        <v>0</v>
      </c>
      <c r="Q65" s="31">
        <f>Speaking!S3</f>
        <v>0</v>
      </c>
      <c r="R65" s="31" t="str">
        <f>Speaking!T3</f>
        <v>b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2">
      <c r="B66" t="e">
        <f>LOOKUP(B65,$BB$4:$BB$9,$BC$4:$BC$9)</f>
        <v>#N/A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3</v>
      </c>
      <c r="G66">
        <f t="shared" ref="G66" si="100">LOOKUP(G65,$BB$4:$BB$9,$BC$4:$BC$9)</f>
        <v>3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2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2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>
        <f t="shared" ref="R66" si="111">LOOKUP(R65,$BB$4:$BB$9,$BC$4:$BC$9)</f>
        <v>3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AY28"/>
  <sheetViews>
    <sheetView zoomScale="120" zoomScaleNormal="120" workbookViewId="0">
      <pane xSplit="3" ySplit="1" topLeftCell="D2" activePane="bottomRight" state="frozen"/>
      <selection pane="bottomLeft" activeCell="A2" sqref="A2"/>
      <selection pane="topRight" activeCell="D1" sqref="D1"/>
      <selection pane="bottomRight" activeCell="AF7" sqref="AF7"/>
    </sheetView>
  </sheetViews>
  <sheetFormatPr defaultColWidth="8.609375" defaultRowHeight="15" x14ac:dyDescent="0.2"/>
  <cols>
    <col min="2" max="2" width="12.64453125" customWidth="1"/>
    <col min="3" max="3" width="11.97265625" customWidth="1"/>
    <col min="4" max="51" width="2.6875" customWidth="1"/>
  </cols>
  <sheetData>
    <row r="1" spans="1:51" ht="15.75" thickBot="1" x14ac:dyDescent="0.25">
      <c r="A1" s="15"/>
      <c r="B1" s="12" t="s">
        <v>18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 t="s">
        <v>59</v>
      </c>
      <c r="M3" s="16"/>
      <c r="N3" s="16"/>
      <c r="O3" s="36"/>
      <c r="P3" s="69" t="s">
        <v>59</v>
      </c>
      <c r="Q3" s="70"/>
      <c r="R3" s="70"/>
      <c r="S3" s="71"/>
      <c r="T3" s="35" t="s">
        <v>60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59</v>
      </c>
      <c r="I4" s="70"/>
      <c r="J4" s="70"/>
      <c r="K4" s="71"/>
      <c r="L4" s="35" t="s">
        <v>59</v>
      </c>
      <c r="M4" s="16" t="s">
        <v>55</v>
      </c>
      <c r="N4" s="16"/>
      <c r="O4" s="36"/>
      <c r="P4" s="69" t="s">
        <v>55</v>
      </c>
      <c r="Q4" s="70"/>
      <c r="R4" s="70"/>
      <c r="S4" s="71"/>
      <c r="T4" s="35" t="s">
        <v>55</v>
      </c>
      <c r="U4" s="16"/>
      <c r="V4" s="16"/>
      <c r="W4" s="36"/>
      <c r="X4" s="69"/>
      <c r="Y4" s="70"/>
      <c r="Z4" s="70"/>
      <c r="AA4" s="71"/>
      <c r="AB4" s="35" t="s">
        <v>59</v>
      </c>
      <c r="AC4" s="16"/>
      <c r="AD4" s="16"/>
      <c r="AE4" s="36"/>
      <c r="AF4" s="69" t="s">
        <v>55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59</v>
      </c>
      <c r="M5" s="16"/>
      <c r="N5" s="16"/>
      <c r="O5" s="36"/>
      <c r="P5" s="69" t="s">
        <v>59</v>
      </c>
      <c r="Q5" s="70"/>
      <c r="R5" s="70"/>
      <c r="S5" s="71"/>
      <c r="T5" s="35" t="s">
        <v>59</v>
      </c>
      <c r="U5" s="16"/>
      <c r="V5" s="16"/>
      <c r="W5" s="36"/>
      <c r="X5" s="69"/>
      <c r="Y5" s="70"/>
      <c r="Z5" s="70"/>
      <c r="AA5" s="71"/>
      <c r="AB5" s="35" t="s">
        <v>81</v>
      </c>
      <c r="AC5" s="16" t="s">
        <v>59</v>
      </c>
      <c r="AD5" s="16"/>
      <c r="AE5" s="36"/>
      <c r="AF5" s="69" t="s">
        <v>55</v>
      </c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56</v>
      </c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59</v>
      </c>
      <c r="U6" s="16" t="s">
        <v>55</v>
      </c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56</v>
      </c>
      <c r="I7" s="70" t="s">
        <v>60</v>
      </c>
      <c r="J7" s="70"/>
      <c r="K7" s="71"/>
      <c r="L7" s="35" t="s">
        <v>59</v>
      </c>
      <c r="M7" s="16"/>
      <c r="N7" s="16"/>
      <c r="O7" s="36"/>
      <c r="P7" s="69" t="s">
        <v>55</v>
      </c>
      <c r="Q7" s="70"/>
      <c r="R7" s="70"/>
      <c r="S7" s="71"/>
      <c r="T7" s="35" t="s">
        <v>59</v>
      </c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 t="s">
        <v>59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59</v>
      </c>
      <c r="I8" s="70"/>
      <c r="J8" s="70"/>
      <c r="K8" s="71"/>
      <c r="L8" s="35"/>
      <c r="M8" s="16"/>
      <c r="N8" s="16"/>
      <c r="O8" s="36"/>
      <c r="P8" s="69" t="s">
        <v>55</v>
      </c>
      <c r="Q8" s="70"/>
      <c r="R8" s="70"/>
      <c r="S8" s="71"/>
      <c r="T8" s="35" t="s">
        <v>55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59</v>
      </c>
      <c r="I9" s="70"/>
      <c r="J9" s="70"/>
      <c r="K9" s="71"/>
      <c r="L9" s="35" t="s">
        <v>60</v>
      </c>
      <c r="M9" s="16"/>
      <c r="N9" s="16"/>
      <c r="O9" s="36"/>
      <c r="P9" s="69" t="s">
        <v>59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56</v>
      </c>
      <c r="AC9" s="16"/>
      <c r="AD9" s="16"/>
      <c r="AE9" s="36"/>
      <c r="AF9" s="69" t="s">
        <v>59</v>
      </c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 t="s">
        <v>55</v>
      </c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25</vt:i4>
      </vt:variant>
    </vt:vector>
  </HeadingPairs>
  <TitlesOfParts>
    <vt:vector size="60" baseType="lpstr">
      <vt:lpstr>Gesamt</vt:lpstr>
      <vt:lpstr>Vocab</vt:lpstr>
      <vt:lpstr>Speaking</vt:lpstr>
      <vt:lpstr>Writing</vt:lpstr>
      <vt:lpstr>Reading</vt:lpstr>
      <vt:lpstr>Sheet1</vt:lpstr>
      <vt:lpstr>FoF</vt:lpstr>
      <vt:lpstr>1</vt:lpstr>
      <vt:lpstr>Listening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1!Print_Area</vt:lpstr>
      <vt:lpstr>10!Print_Area</vt:lpstr>
      <vt:lpstr>11!Print_Area</vt:lpstr>
      <vt:lpstr>12!Print_Area</vt:lpstr>
      <vt:lpstr>13!Print_Area</vt:lpstr>
      <vt:lpstr>14!Print_Area</vt:lpstr>
      <vt:lpstr>15!Print_Area</vt:lpstr>
      <vt:lpstr>16!Print_Area</vt:lpstr>
      <vt:lpstr>17!Print_Area</vt:lpstr>
      <vt:lpstr>18!Print_Area</vt:lpstr>
      <vt:lpstr>19!Print_Area</vt:lpstr>
      <vt:lpstr>2!Print_Area</vt:lpstr>
      <vt:lpstr>20!Print_Area</vt:lpstr>
      <vt:lpstr>21!Print_Area</vt:lpstr>
      <vt:lpstr>22!Print_Area</vt:lpstr>
      <vt:lpstr>23!Print_Area</vt:lpstr>
      <vt:lpstr>24!Print_Area</vt:lpstr>
      <vt:lpstr>25!Print_Area</vt:lpstr>
      <vt:lpstr>3!Print_Area</vt:lpstr>
      <vt:lpstr>4!Print_Area</vt:lpstr>
      <vt:lpstr>5!Print_Area</vt:lpstr>
      <vt:lpstr>6!Print_Area</vt:lpstr>
      <vt:lpstr>7!Print_Area</vt:lpstr>
      <vt:lpstr>8!Print_Area</vt:lpstr>
      <vt:lpstr>9!Print_Area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Beatrice Weinzettl</cp:lastModifiedBy>
  <cp:revision/>
  <dcterms:created xsi:type="dcterms:W3CDTF">2016-02-26T13:29:10Z</dcterms:created>
  <dcterms:modified xsi:type="dcterms:W3CDTF">2020-02-14T08:09:56Z</dcterms:modified>
  <cp:category/>
  <cp:contentStatus/>
</cp:coreProperties>
</file>