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0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"/>
    </mc:Choice>
  </mc:AlternateContent>
  <xr:revisionPtr revIDLastSave="0" documentId="13_ncr:1_{BF747CF5-A91C-794C-B29A-E2857A0B7385}" xr6:coauthVersionLast="45" xr6:coauthVersionMax="45" xr10:uidLastSave="{00000000-0000-0000-0000-000000000000}"/>
  <bookViews>
    <workbookView xWindow="1180" yWindow="660" windowWidth="20640" windowHeight="16780" tabRatio="789" firstSheet="1" activeTab="4" xr2:uid="{00000000-000D-0000-FFFF-FFFF00000000}"/>
  </bookViews>
  <sheets>
    <sheet name="Gesamt" sheetId="1" r:id="rId1"/>
    <sheet name="Vocab" sheetId="56" r:id="rId2"/>
    <sheet name="Speaking" sheetId="128" r:id="rId3"/>
    <sheet name="Listening" sheetId="129" r:id="rId4"/>
    <sheet name="Writing" sheetId="135" r:id="rId5"/>
    <sheet name="Reading" sheetId="136" r:id="rId6"/>
    <sheet name="FoF" sheetId="137" r:id="rId7"/>
    <sheet name="1" sheetId="8" r:id="rId8"/>
    <sheet name="2" sheetId="138" r:id="rId9"/>
    <sheet name="3" sheetId="139" r:id="rId10"/>
    <sheet name="4" sheetId="140" r:id="rId11"/>
    <sheet name="5" sheetId="141" r:id="rId12"/>
    <sheet name="6" sheetId="142" r:id="rId13"/>
    <sheet name="7" sheetId="143" r:id="rId14"/>
    <sheet name="8" sheetId="144" r:id="rId15"/>
    <sheet name="9" sheetId="145" r:id="rId16"/>
    <sheet name="10" sheetId="146" r:id="rId17"/>
    <sheet name="11" sheetId="147" r:id="rId18"/>
    <sheet name="12" sheetId="149" r:id="rId19"/>
    <sheet name="13" sheetId="150" r:id="rId20"/>
    <sheet name="14" sheetId="151" r:id="rId21"/>
    <sheet name="15" sheetId="152" r:id="rId22"/>
    <sheet name="16" sheetId="153" r:id="rId23"/>
    <sheet name="17" sheetId="154" r:id="rId24"/>
    <sheet name="18" sheetId="155" r:id="rId25"/>
    <sheet name="19" sheetId="156" r:id="rId26"/>
    <sheet name="20" sheetId="157" r:id="rId27"/>
    <sheet name="21" sheetId="158" r:id="rId28"/>
    <sheet name="22" sheetId="159" r:id="rId29"/>
    <sheet name="23" sheetId="161" r:id="rId30"/>
    <sheet name="24" sheetId="162" r:id="rId31"/>
    <sheet name="25" sheetId="163" r:id="rId32"/>
    <sheet name="Tabelle2" sheetId="133" state="hidden" r:id="rId33"/>
    <sheet name="Tabelle1" sheetId="132" state="hidden" r:id="rId34"/>
  </sheets>
  <definedNames>
    <definedName name="_xlnm._FilterDatabase" localSheetId="7" hidden="1">'1'!#REF!</definedName>
    <definedName name="_xlnm._FilterDatabase" localSheetId="16" hidden="1">'10'!#REF!</definedName>
    <definedName name="_xlnm._FilterDatabase" localSheetId="17" hidden="1">'11'!#REF!</definedName>
    <definedName name="_xlnm._FilterDatabase" localSheetId="18" hidden="1">'12'!#REF!</definedName>
    <definedName name="_xlnm._FilterDatabase" localSheetId="19" hidden="1">'13'!#REF!</definedName>
    <definedName name="_xlnm._FilterDatabase" localSheetId="20" hidden="1">'14'!#REF!</definedName>
    <definedName name="_xlnm._FilterDatabase" localSheetId="21" hidden="1">'15'!#REF!</definedName>
    <definedName name="_xlnm._FilterDatabase" localSheetId="22" hidden="1">'16'!#REF!</definedName>
    <definedName name="_xlnm._FilterDatabase" localSheetId="23" hidden="1">'17'!#REF!</definedName>
    <definedName name="_xlnm._FilterDatabase" localSheetId="24" hidden="1">'18'!#REF!</definedName>
    <definedName name="_xlnm._FilterDatabase" localSheetId="25" hidden="1">'19'!#REF!</definedName>
    <definedName name="_xlnm._FilterDatabase" localSheetId="8" hidden="1">'2'!#REF!</definedName>
    <definedName name="_xlnm._FilterDatabase" localSheetId="26" hidden="1">'20'!#REF!</definedName>
    <definedName name="_xlnm._FilterDatabase" localSheetId="27" hidden="1">'21'!#REF!</definedName>
    <definedName name="_xlnm._FilterDatabase" localSheetId="28" hidden="1">'22'!#REF!</definedName>
    <definedName name="_xlnm._FilterDatabase" localSheetId="29" hidden="1">'23'!#REF!</definedName>
    <definedName name="_xlnm._FilterDatabase" localSheetId="30" hidden="1">'24'!#REF!</definedName>
    <definedName name="_xlnm._FilterDatabase" localSheetId="31" hidden="1">'25'!#REF!</definedName>
    <definedName name="_xlnm._FilterDatabase" localSheetId="9" hidden="1">'3'!#REF!</definedName>
    <definedName name="_xlnm._FilterDatabase" localSheetId="10" hidden="1">'4'!#REF!</definedName>
    <definedName name="_xlnm._FilterDatabase" localSheetId="11" hidden="1">'5'!#REF!</definedName>
    <definedName name="_xlnm._FilterDatabase" localSheetId="12" hidden="1">'6'!#REF!</definedName>
    <definedName name="_xlnm._FilterDatabase" localSheetId="13" hidden="1">'7'!#REF!</definedName>
    <definedName name="_xlnm._FilterDatabase" localSheetId="14" hidden="1">'8'!#REF!</definedName>
    <definedName name="_xlnm._FilterDatabase" localSheetId="15" hidden="1">'9'!#REF!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8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>#REF!</definedName>
    <definedName name="_xlnm.Print_Area" localSheetId="7">'1'!$A$1:$AX$75</definedName>
    <definedName name="_xlnm.Print_Area" localSheetId="16">'10'!$A$1:$AX$75</definedName>
    <definedName name="_xlnm.Print_Area" localSheetId="17">'11'!$A$1:$AX$75</definedName>
    <definedName name="_xlnm.Print_Area" localSheetId="18">'12'!$A$1:$AX$75</definedName>
    <definedName name="_xlnm.Print_Area" localSheetId="19">'13'!$A$1:$AX$75</definedName>
    <definedName name="_xlnm.Print_Area" localSheetId="20">'14'!$A$1:$AX$75</definedName>
    <definedName name="_xlnm.Print_Area" localSheetId="21">'15'!$A$1:$AX$75</definedName>
    <definedName name="_xlnm.Print_Area" localSheetId="22">'16'!$A$1:$AX$75</definedName>
    <definedName name="_xlnm.Print_Area" localSheetId="23">'17'!$A$1:$AX$75</definedName>
    <definedName name="_xlnm.Print_Area" localSheetId="24">'18'!$A$1:$AX$75</definedName>
    <definedName name="_xlnm.Print_Area" localSheetId="25">'19'!$A$1:$AX$75</definedName>
    <definedName name="_xlnm.Print_Area" localSheetId="8">'2'!$A$1:$AX$75</definedName>
    <definedName name="_xlnm.Print_Area" localSheetId="26">'20'!$A$1:$AX$75</definedName>
    <definedName name="_xlnm.Print_Area" localSheetId="27">'21'!$A$1:$AX$75</definedName>
    <definedName name="_xlnm.Print_Area" localSheetId="28">'22'!$A$1:$AX$75</definedName>
    <definedName name="_xlnm.Print_Area" localSheetId="29">'23'!$A$1:$AX$75</definedName>
    <definedName name="_xlnm.Print_Area" localSheetId="30">'24'!$A$1:$AX$75</definedName>
    <definedName name="_xlnm.Print_Area" localSheetId="31">'25'!$A$1:$AX$75</definedName>
    <definedName name="_xlnm.Print_Area" localSheetId="9">'3'!$A$1:$AX$75</definedName>
    <definedName name="_xlnm.Print_Area" localSheetId="10">'4'!$A$1:$AX$75</definedName>
    <definedName name="_xlnm.Print_Area" localSheetId="11">'5'!$A$1:$AX$75</definedName>
    <definedName name="_xlnm.Print_Area" localSheetId="12">'6'!$A$1:$AX$75</definedName>
    <definedName name="_xlnm.Print_Area" localSheetId="13">'7'!$A$1:$AX$75</definedName>
    <definedName name="_xlnm.Print_Area" localSheetId="14">'8'!$A$1:$AX$75</definedName>
    <definedName name="_xlnm.Print_Area" localSheetId="15">'9'!$A$1:$AX$75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6" l="1"/>
  <c r="B25" i="56" l="1"/>
  <c r="B23" i="56"/>
  <c r="B21" i="56"/>
  <c r="B19" i="56"/>
  <c r="B17" i="56"/>
  <c r="B15" i="56"/>
  <c r="B13" i="56"/>
  <c r="B11" i="56"/>
  <c r="B9" i="56"/>
  <c r="B7" i="56"/>
  <c r="B5" i="56"/>
  <c r="B3" i="56"/>
  <c r="B4" i="56"/>
  <c r="C4" i="56"/>
  <c r="C5" i="56"/>
  <c r="B6" i="56"/>
  <c r="C6" i="56"/>
  <c r="C7" i="56"/>
  <c r="B8" i="56"/>
  <c r="C8" i="56"/>
  <c r="C9" i="56"/>
  <c r="B10" i="56"/>
  <c r="C10" i="56"/>
  <c r="C11" i="56"/>
  <c r="B12" i="56"/>
  <c r="C12" i="56"/>
  <c r="C13" i="56"/>
  <c r="B14" i="56"/>
  <c r="C15" i="56"/>
  <c r="B16" i="56"/>
  <c r="C16" i="56"/>
  <c r="C17" i="56"/>
  <c r="B18" i="56"/>
  <c r="C18" i="56"/>
  <c r="C19" i="56"/>
  <c r="B22" i="56"/>
  <c r="B24" i="56"/>
  <c r="C24" i="56"/>
  <c r="C25" i="56"/>
  <c r="B26" i="56"/>
  <c r="C26" i="56"/>
  <c r="BB4" i="56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U5" i="163"/>
  <c r="U6" i="163" s="1"/>
  <c r="AW65" i="163"/>
  <c r="AW66" i="163" s="1"/>
  <c r="AV65" i="163"/>
  <c r="AV66" i="163" s="1"/>
  <c r="AU65" i="163"/>
  <c r="AU66" i="163" s="1"/>
  <c r="AT65" i="163"/>
  <c r="AT66" i="163" s="1"/>
  <c r="AS65" i="163"/>
  <c r="AS66" i="163" s="1"/>
  <c r="AR65" i="163"/>
  <c r="AR66" i="163" s="1"/>
  <c r="AQ65" i="163"/>
  <c r="AQ66" i="163"/>
  <c r="AP65" i="163"/>
  <c r="AP66" i="163" s="1"/>
  <c r="AO65" i="163"/>
  <c r="AO66" i="163"/>
  <c r="AN65" i="163"/>
  <c r="AN66" i="163" s="1"/>
  <c r="AM65" i="163"/>
  <c r="AM66" i="163" s="1"/>
  <c r="AL65" i="163"/>
  <c r="AL66" i="163" s="1"/>
  <c r="AK65" i="163"/>
  <c r="AK66" i="163"/>
  <c r="AJ65" i="163"/>
  <c r="AJ66" i="163" s="1"/>
  <c r="AI65" i="163"/>
  <c r="AI66" i="163" s="1"/>
  <c r="AH65" i="163"/>
  <c r="AH66" i="163"/>
  <c r="AG65" i="163"/>
  <c r="AG66" i="163" s="1"/>
  <c r="AF65" i="163"/>
  <c r="AF66" i="163" s="1"/>
  <c r="AE65" i="163"/>
  <c r="AE66" i="163" s="1"/>
  <c r="AD65" i="163"/>
  <c r="AD66" i="163" s="1"/>
  <c r="AC65" i="163"/>
  <c r="AC66" i="163" s="1"/>
  <c r="AB65" i="163"/>
  <c r="AB66" i="163" s="1"/>
  <c r="AA65" i="163"/>
  <c r="AA66" i="163" s="1"/>
  <c r="Z65" i="163"/>
  <c r="Z66" i="163" s="1"/>
  <c r="Y65" i="163"/>
  <c r="Y66" i="163" s="1"/>
  <c r="X65" i="163"/>
  <c r="X66" i="163"/>
  <c r="W65" i="163"/>
  <c r="W66" i="163" s="1"/>
  <c r="V65" i="163"/>
  <c r="V66" i="163" s="1"/>
  <c r="U65" i="163"/>
  <c r="U66" i="163" s="1"/>
  <c r="T65" i="163"/>
  <c r="S65" i="163"/>
  <c r="S66" i="163" s="1"/>
  <c r="R65" i="163"/>
  <c r="R66" i="163" s="1"/>
  <c r="Q65" i="163"/>
  <c r="Q66" i="163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 s="1"/>
  <c r="J65" i="163"/>
  <c r="J66" i="163"/>
  <c r="I65" i="163"/>
  <c r="I66" i="163" s="1"/>
  <c r="H65" i="163"/>
  <c r="H66" i="163" s="1"/>
  <c r="G65" i="163"/>
  <c r="G66" i="163" s="1"/>
  <c r="F65" i="163"/>
  <c r="F66" i="163" s="1"/>
  <c r="E65" i="163"/>
  <c r="E66" i="163" s="1"/>
  <c r="D65" i="163"/>
  <c r="C65" i="163"/>
  <c r="C66" i="163" s="1"/>
  <c r="B65" i="163"/>
  <c r="B66" i="163" s="1"/>
  <c r="AW50" i="163"/>
  <c r="AW51" i="163" s="1"/>
  <c r="AV50" i="163"/>
  <c r="AV51" i="163" s="1"/>
  <c r="AU50" i="163"/>
  <c r="AU51" i="163" s="1"/>
  <c r="AT50" i="163"/>
  <c r="AT51" i="163" s="1"/>
  <c r="AS50" i="163"/>
  <c r="AS51" i="163" s="1"/>
  <c r="AR50" i="163"/>
  <c r="AR51" i="163" s="1"/>
  <c r="AQ50" i="163"/>
  <c r="AQ51" i="163" s="1"/>
  <c r="AP50" i="163"/>
  <c r="AP51" i="163" s="1"/>
  <c r="AO50" i="163"/>
  <c r="AO51" i="163" s="1"/>
  <c r="AN50" i="163"/>
  <c r="AN51" i="163" s="1"/>
  <c r="AM50" i="163"/>
  <c r="AM51" i="163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G51" i="163" s="1"/>
  <c r="AF50" i="163"/>
  <c r="AF51" i="163" s="1"/>
  <c r="AE50" i="163"/>
  <c r="AE51" i="163"/>
  <c r="AD50" i="163"/>
  <c r="AD51" i="163" s="1"/>
  <c r="AC50" i="163"/>
  <c r="AC51" i="163" s="1"/>
  <c r="AB50" i="163"/>
  <c r="AB51" i="163" s="1"/>
  <c r="AA50" i="163"/>
  <c r="AA51" i="163" s="1"/>
  <c r="Z50" i="163"/>
  <c r="Z51" i="163" s="1"/>
  <c r="Y50" i="163"/>
  <c r="Y51" i="163" s="1"/>
  <c r="X50" i="163"/>
  <c r="X51" i="163"/>
  <c r="W50" i="163"/>
  <c r="W51" i="163" s="1"/>
  <c r="V50" i="163"/>
  <c r="V51" i="163" s="1"/>
  <c r="U50" i="163"/>
  <c r="U51" i="163" s="1"/>
  <c r="T50" i="163"/>
  <c r="T51" i="163" s="1"/>
  <c r="S50" i="163"/>
  <c r="S51" i="163" s="1"/>
  <c r="R50" i="163"/>
  <c r="R51" i="163" s="1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L51" i="163" s="1"/>
  <c r="K50" i="163"/>
  <c r="K51" i="163" s="1"/>
  <c r="J50" i="163"/>
  <c r="J51" i="163"/>
  <c r="I50" i="163"/>
  <c r="I51" i="163" s="1"/>
  <c r="H50" i="163"/>
  <c r="H51" i="163" s="1"/>
  <c r="G50" i="163"/>
  <c r="G51" i="163" s="1"/>
  <c r="F50" i="163"/>
  <c r="F51" i="163"/>
  <c r="E50" i="163"/>
  <c r="E51" i="163" s="1"/>
  <c r="D50" i="163"/>
  <c r="D51" i="163" s="1"/>
  <c r="C50" i="163"/>
  <c r="C51" i="163" s="1"/>
  <c r="B50" i="163"/>
  <c r="B51" i="163" s="1"/>
  <c r="AW35" i="163"/>
  <c r="AW36" i="163" s="1"/>
  <c r="AV35" i="163"/>
  <c r="AV36" i="163" s="1"/>
  <c r="AU35" i="163"/>
  <c r="AU36" i="163"/>
  <c r="AT35" i="163"/>
  <c r="AT36" i="163" s="1"/>
  <c r="AS35" i="163"/>
  <c r="AS36" i="163" s="1"/>
  <c r="AR35" i="163"/>
  <c r="AR36" i="163" s="1"/>
  <c r="AQ35" i="163"/>
  <c r="AQ36" i="163" s="1"/>
  <c r="AP35" i="163"/>
  <c r="AP36" i="163" s="1"/>
  <c r="AO35" i="163"/>
  <c r="AO36" i="163" s="1"/>
  <c r="AN35" i="163"/>
  <c r="AN36" i="163" s="1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 s="1"/>
  <c r="AE35" i="163"/>
  <c r="AE36" i="163" s="1"/>
  <c r="AD35" i="163"/>
  <c r="AD36" i="163" s="1"/>
  <c r="AC35" i="163"/>
  <c r="AC36" i="163" s="1"/>
  <c r="AB35" i="163"/>
  <c r="AB36" i="163" s="1"/>
  <c r="AA35" i="163"/>
  <c r="AA36" i="163" s="1"/>
  <c r="Z35" i="163"/>
  <c r="Z36" i="163" s="1"/>
  <c r="Y35" i="163"/>
  <c r="Y36" i="163" s="1"/>
  <c r="X35" i="163"/>
  <c r="X36" i="163" s="1"/>
  <c r="W35" i="163"/>
  <c r="W36" i="163" s="1"/>
  <c r="V35" i="163"/>
  <c r="V36" i="163"/>
  <c r="U35" i="163"/>
  <c r="U36" i="163" s="1"/>
  <c r="T35" i="163"/>
  <c r="T36" i="163" s="1"/>
  <c r="S35" i="163"/>
  <c r="S36" i="163" s="1"/>
  <c r="R35" i="163"/>
  <c r="R36" i="163" s="1"/>
  <c r="Q35" i="163"/>
  <c r="Q36" i="163" s="1"/>
  <c r="P35" i="163"/>
  <c r="P36" i="163" s="1"/>
  <c r="O35" i="163"/>
  <c r="O36" i="163" s="1"/>
  <c r="N35" i="163"/>
  <c r="N36" i="163" s="1"/>
  <c r="M35" i="163"/>
  <c r="M36" i="163" s="1"/>
  <c r="L35" i="163"/>
  <c r="L36" i="163" s="1"/>
  <c r="K35" i="163"/>
  <c r="K36" i="163" s="1"/>
  <c r="J35" i="163"/>
  <c r="J36" i="163" s="1"/>
  <c r="I35" i="163"/>
  <c r="I36" i="163" s="1"/>
  <c r="H35" i="163"/>
  <c r="H36" i="163" s="1"/>
  <c r="G35" i="163"/>
  <c r="G36" i="163" s="1"/>
  <c r="F35" i="163"/>
  <c r="F36" i="163" s="1"/>
  <c r="E35" i="163"/>
  <c r="E36" i="163" s="1"/>
  <c r="D35" i="163"/>
  <c r="D36" i="163" s="1"/>
  <c r="C35" i="163"/>
  <c r="C36" i="163" s="1"/>
  <c r="B35" i="163"/>
  <c r="B36" i="163" s="1"/>
  <c r="AW20" i="163"/>
  <c r="AW21" i="163" s="1"/>
  <c r="AV20" i="163"/>
  <c r="AV21" i="163" s="1"/>
  <c r="AU20" i="163"/>
  <c r="AU21" i="163" s="1"/>
  <c r="AT20" i="163"/>
  <c r="AT21" i="163" s="1"/>
  <c r="AS20" i="163"/>
  <c r="AS21" i="163" s="1"/>
  <c r="AR20" i="163"/>
  <c r="AQ20" i="163"/>
  <c r="AQ21" i="163" s="1"/>
  <c r="AP20" i="163"/>
  <c r="AP21" i="163" s="1"/>
  <c r="AO20" i="163"/>
  <c r="AO21" i="163" s="1"/>
  <c r="AN20" i="163"/>
  <c r="AN21" i="163" s="1"/>
  <c r="AM20" i="163"/>
  <c r="AM21" i="163" s="1"/>
  <c r="AL20" i="163"/>
  <c r="AL21" i="163" s="1"/>
  <c r="AK20" i="163"/>
  <c r="AK21" i="163" s="1"/>
  <c r="AJ20" i="163"/>
  <c r="AJ21" i="163" s="1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/>
  <c r="W20" i="163"/>
  <c r="W21" i="163" s="1"/>
  <c r="V20" i="163"/>
  <c r="V21" i="163" s="1"/>
  <c r="U20" i="163"/>
  <c r="U21" i="163" s="1"/>
  <c r="T20" i="163"/>
  <c r="T21" i="163" s="1"/>
  <c r="S20" i="163"/>
  <c r="S21" i="163" s="1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 s="1"/>
  <c r="K20" i="163"/>
  <c r="K21" i="163" s="1"/>
  <c r="J20" i="163"/>
  <c r="J21" i="163" s="1"/>
  <c r="I20" i="163"/>
  <c r="I21" i="163" s="1"/>
  <c r="H20" i="163"/>
  <c r="H21" i="163"/>
  <c r="G20" i="163"/>
  <c r="G21" i="163" s="1"/>
  <c r="F20" i="163"/>
  <c r="F21" i="163" s="1"/>
  <c r="E20" i="163"/>
  <c r="E21" i="163" s="1"/>
  <c r="D20" i="163"/>
  <c r="D21" i="163" s="1"/>
  <c r="C20" i="163"/>
  <c r="C21" i="163" s="1"/>
  <c r="B20" i="163"/>
  <c r="B21" i="163" s="1"/>
  <c r="AW5" i="163"/>
  <c r="AW6" i="163" s="1"/>
  <c r="AV5" i="163"/>
  <c r="AV6" i="163" s="1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 s="1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 s="1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 s="1"/>
  <c r="O5" i="163"/>
  <c r="O6" i="163" s="1"/>
  <c r="N5" i="163"/>
  <c r="N6" i="163" s="1"/>
  <c r="M5" i="163"/>
  <c r="M6" i="163" s="1"/>
  <c r="L5" i="163"/>
  <c r="L6" i="163" s="1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T66" i="163"/>
  <c r="D66" i="163"/>
  <c r="AR21" i="163"/>
  <c r="AN1" i="163"/>
  <c r="AA1" i="163"/>
  <c r="AW65" i="162"/>
  <c r="AW66" i="162" s="1"/>
  <c r="AV65" i="162"/>
  <c r="AV66" i="162" s="1"/>
  <c r="AU65" i="162"/>
  <c r="AU66" i="162" s="1"/>
  <c r="AT65" i="162"/>
  <c r="AT66" i="162" s="1"/>
  <c r="AS65" i="162"/>
  <c r="AS66" i="162" s="1"/>
  <c r="AR65" i="162"/>
  <c r="AR66" i="162" s="1"/>
  <c r="AQ65" i="162"/>
  <c r="AQ66" i="162" s="1"/>
  <c r="AP65" i="162"/>
  <c r="AP66" i="162" s="1"/>
  <c r="AO65" i="162"/>
  <c r="AO66" i="162" s="1"/>
  <c r="AN65" i="162"/>
  <c r="AN66" i="162" s="1"/>
  <c r="AM65" i="162"/>
  <c r="AM66" i="162" s="1"/>
  <c r="AL65" i="162"/>
  <c r="AL66" i="162" s="1"/>
  <c r="AK65" i="162"/>
  <c r="AJ65" i="162"/>
  <c r="AJ66" i="162" s="1"/>
  <c r="AI65" i="162"/>
  <c r="AI66" i="162" s="1"/>
  <c r="AH65" i="162"/>
  <c r="AH66" i="162" s="1"/>
  <c r="AG65" i="162"/>
  <c r="AG66" i="162" s="1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AA66" i="162" s="1"/>
  <c r="Z65" i="162"/>
  <c r="Z66" i="162" s="1"/>
  <c r="Y65" i="162"/>
  <c r="Y66" i="162" s="1"/>
  <c r="X65" i="162"/>
  <c r="X66" i="162" s="1"/>
  <c r="W65" i="162"/>
  <c r="W66" i="162"/>
  <c r="V65" i="162"/>
  <c r="V66" i="162" s="1"/>
  <c r="U65" i="162"/>
  <c r="U66" i="162" s="1"/>
  <c r="T65" i="162"/>
  <c r="T66" i="162"/>
  <c r="S65" i="162"/>
  <c r="S66" i="162" s="1"/>
  <c r="R65" i="162"/>
  <c r="R66" i="162" s="1"/>
  <c r="Q65" i="162"/>
  <c r="Q66" i="162" s="1"/>
  <c r="P65" i="162"/>
  <c r="P66" i="162" s="1"/>
  <c r="O65" i="162"/>
  <c r="O66" i="162" s="1"/>
  <c r="N65" i="162"/>
  <c r="N66" i="162" s="1"/>
  <c r="M65" i="162"/>
  <c r="M66" i="162" s="1"/>
  <c r="L65" i="162"/>
  <c r="L66" i="162" s="1"/>
  <c r="K65" i="162"/>
  <c r="K66" i="162" s="1"/>
  <c r="J65" i="162"/>
  <c r="J66" i="162" s="1"/>
  <c r="I65" i="162"/>
  <c r="I66" i="162" s="1"/>
  <c r="H65" i="162"/>
  <c r="H66" i="162" s="1"/>
  <c r="G65" i="162"/>
  <c r="G66" i="162" s="1"/>
  <c r="F65" i="162"/>
  <c r="F66" i="162" s="1"/>
  <c r="E65" i="162"/>
  <c r="E66" i="162" s="1"/>
  <c r="D65" i="162"/>
  <c r="D66" i="162" s="1"/>
  <c r="C65" i="162"/>
  <c r="C66" i="162"/>
  <c r="B65" i="162"/>
  <c r="B66" i="162" s="1"/>
  <c r="AW50" i="162"/>
  <c r="AW51" i="162" s="1"/>
  <c r="AV50" i="162"/>
  <c r="AV51" i="162" s="1"/>
  <c r="AU50" i="162"/>
  <c r="AU51" i="162" s="1"/>
  <c r="AT50" i="162"/>
  <c r="AT51" i="162" s="1"/>
  <c r="AS50" i="162"/>
  <c r="AS51" i="162" s="1"/>
  <c r="AR50" i="162"/>
  <c r="AR51" i="162"/>
  <c r="AQ50" i="162"/>
  <c r="AQ51" i="162" s="1"/>
  <c r="AP50" i="162"/>
  <c r="AP51" i="162" s="1"/>
  <c r="AO50" i="162"/>
  <c r="AO51" i="162" s="1"/>
  <c r="AN50" i="162"/>
  <c r="AN51" i="162" s="1"/>
  <c r="AM50" i="162"/>
  <c r="AM51" i="162" s="1"/>
  <c r="AL50" i="162"/>
  <c r="AL51" i="162" s="1"/>
  <c r="AK50" i="162"/>
  <c r="AK51" i="162" s="1"/>
  <c r="AJ50" i="162"/>
  <c r="AJ51" i="162" s="1"/>
  <c r="AI50" i="162"/>
  <c r="AI51" i="162" s="1"/>
  <c r="AH50" i="162"/>
  <c r="AH51" i="162"/>
  <c r="AG50" i="162"/>
  <c r="AG51" i="162" s="1"/>
  <c r="AF50" i="162"/>
  <c r="AF51" i="162" s="1"/>
  <c r="AE50" i="162"/>
  <c r="AE51" i="162"/>
  <c r="AD50" i="162"/>
  <c r="AD51" i="162" s="1"/>
  <c r="AC50" i="162"/>
  <c r="AC51" i="162" s="1"/>
  <c r="AB50" i="162"/>
  <c r="AB51" i="162"/>
  <c r="AA50" i="162"/>
  <c r="AA51" i="162" s="1"/>
  <c r="Z50" i="162"/>
  <c r="Z51" i="162" s="1"/>
  <c r="Y50" i="162"/>
  <c r="Y51" i="162" s="1"/>
  <c r="X50" i="162"/>
  <c r="X51" i="162" s="1"/>
  <c r="W50" i="162"/>
  <c r="W51" i="162" s="1"/>
  <c r="V50" i="162"/>
  <c r="V51" i="162" s="1"/>
  <c r="U50" i="162"/>
  <c r="U51" i="162" s="1"/>
  <c r="T50" i="162"/>
  <c r="T51" i="162" s="1"/>
  <c r="S50" i="162"/>
  <c r="S51" i="162" s="1"/>
  <c r="R50" i="162"/>
  <c r="R51" i="162" s="1"/>
  <c r="Q50" i="162"/>
  <c r="Q51" i="162" s="1"/>
  <c r="P50" i="162"/>
  <c r="O50" i="162"/>
  <c r="O51" i="162" s="1"/>
  <c r="N50" i="162"/>
  <c r="N51" i="162" s="1"/>
  <c r="M50" i="162"/>
  <c r="M51" i="162" s="1"/>
  <c r="L50" i="162"/>
  <c r="L51" i="162"/>
  <c r="K50" i="162"/>
  <c r="K51" i="162" s="1"/>
  <c r="J50" i="162"/>
  <c r="J51" i="162" s="1"/>
  <c r="I50" i="162"/>
  <c r="I51" i="162" s="1"/>
  <c r="H50" i="162"/>
  <c r="H51" i="162" s="1"/>
  <c r="G50" i="162"/>
  <c r="G51" i="162" s="1"/>
  <c r="F50" i="162"/>
  <c r="F51" i="162" s="1"/>
  <c r="E50" i="162"/>
  <c r="E51" i="162" s="1"/>
  <c r="D50" i="162"/>
  <c r="D51" i="162" s="1"/>
  <c r="C50" i="162"/>
  <c r="C51" i="162" s="1"/>
  <c r="B50" i="162"/>
  <c r="B51" i="162" s="1"/>
  <c r="AW35" i="162"/>
  <c r="AW36" i="162" s="1"/>
  <c r="AV35" i="162"/>
  <c r="AV36" i="162" s="1"/>
  <c r="AU35" i="162"/>
  <c r="AU36" i="162" s="1"/>
  <c r="AT35" i="162"/>
  <c r="AT36" i="162" s="1"/>
  <c r="AS35" i="162"/>
  <c r="AS36" i="162" s="1"/>
  <c r="AR35" i="162"/>
  <c r="AR36" i="162" s="1"/>
  <c r="AQ35" i="162"/>
  <c r="AQ36" i="162" s="1"/>
  <c r="AP35" i="162"/>
  <c r="AP36" i="162" s="1"/>
  <c r="AO35" i="162"/>
  <c r="AO36" i="162"/>
  <c r="AN35" i="162"/>
  <c r="AN36" i="162" s="1"/>
  <c r="AM35" i="162"/>
  <c r="AM36" i="162" s="1"/>
  <c r="AL35" i="162"/>
  <c r="AL36" i="162"/>
  <c r="AK35" i="162"/>
  <c r="AK36" i="162" s="1"/>
  <c r="AJ35" i="162"/>
  <c r="AJ36" i="162" s="1"/>
  <c r="AI35" i="162"/>
  <c r="AI36" i="162" s="1"/>
  <c r="AH35" i="162"/>
  <c r="AH36" i="162" s="1"/>
  <c r="AG35" i="162"/>
  <c r="AG36" i="162" s="1"/>
  <c r="AF35" i="162"/>
  <c r="AF36" i="162" s="1"/>
  <c r="AE35" i="162"/>
  <c r="AE36" i="162" s="1"/>
  <c r="AD35" i="162"/>
  <c r="AD36" i="162" s="1"/>
  <c r="AC35" i="162"/>
  <c r="AC36" i="162" s="1"/>
  <c r="AB35" i="162"/>
  <c r="AB36" i="162" s="1"/>
  <c r="AA35" i="162"/>
  <c r="AA36" i="162" s="1"/>
  <c r="Z35" i="162"/>
  <c r="Z36" i="162" s="1"/>
  <c r="Y35" i="162"/>
  <c r="Y36" i="162" s="1"/>
  <c r="X35" i="162"/>
  <c r="X36" i="162" s="1"/>
  <c r="W35" i="162"/>
  <c r="W36" i="162" s="1"/>
  <c r="V35" i="162"/>
  <c r="V36" i="162" s="1"/>
  <c r="U35" i="162"/>
  <c r="T35" i="162"/>
  <c r="T36" i="162" s="1"/>
  <c r="S35" i="162"/>
  <c r="S36" i="162" s="1"/>
  <c r="R35" i="162"/>
  <c r="R36" i="162" s="1"/>
  <c r="Q35" i="162"/>
  <c r="Q36" i="162" s="1"/>
  <c r="P35" i="162"/>
  <c r="P36" i="162" s="1"/>
  <c r="O35" i="162"/>
  <c r="O36" i="162" s="1"/>
  <c r="N35" i="162"/>
  <c r="N36" i="162" s="1"/>
  <c r="M35" i="162"/>
  <c r="M36" i="162" s="1"/>
  <c r="L35" i="162"/>
  <c r="L36" i="162" s="1"/>
  <c r="K35" i="162"/>
  <c r="K36" i="162" s="1"/>
  <c r="J35" i="162"/>
  <c r="J36" i="162" s="1"/>
  <c r="I35" i="162"/>
  <c r="I36" i="162" s="1"/>
  <c r="H35" i="162"/>
  <c r="H36" i="162" s="1"/>
  <c r="G35" i="162"/>
  <c r="G36" i="162" s="1"/>
  <c r="F35" i="162"/>
  <c r="F36" i="162" s="1"/>
  <c r="E35" i="162"/>
  <c r="E36" i="162" s="1"/>
  <c r="D35" i="162"/>
  <c r="D36" i="162" s="1"/>
  <c r="C35" i="162"/>
  <c r="C36" i="162" s="1"/>
  <c r="B35" i="162"/>
  <c r="B36" i="162" s="1"/>
  <c r="AW20" i="162"/>
  <c r="AW21" i="162" s="1"/>
  <c r="AV20" i="162"/>
  <c r="AV21" i="162" s="1"/>
  <c r="AU20" i="162"/>
  <c r="AU21" i="162" s="1"/>
  <c r="AT20" i="162"/>
  <c r="AT21" i="162" s="1"/>
  <c r="AS20" i="162"/>
  <c r="AS21" i="162" s="1"/>
  <c r="AR20" i="162"/>
  <c r="AR21" i="162" s="1"/>
  <c r="AQ20" i="162"/>
  <c r="AQ21" i="162" s="1"/>
  <c r="AP20" i="162"/>
  <c r="AP21" i="162" s="1"/>
  <c r="AO20" i="162"/>
  <c r="AO21" i="162" s="1"/>
  <c r="AN20" i="162"/>
  <c r="AN21" i="162" s="1"/>
  <c r="AM20" i="162"/>
  <c r="AM21" i="162" s="1"/>
  <c r="AL20" i="162"/>
  <c r="AL21" i="162" s="1"/>
  <c r="AK20" i="162"/>
  <c r="AK21" i="162" s="1"/>
  <c r="AJ20" i="162"/>
  <c r="AJ21" i="162" s="1"/>
  <c r="AI20" i="162"/>
  <c r="AI21" i="162" s="1"/>
  <c r="AH20" i="162"/>
  <c r="AH21" i="162" s="1"/>
  <c r="AG20" i="162"/>
  <c r="AG21" i="162" s="1"/>
  <c r="AF20" i="162"/>
  <c r="AF21" i="162" s="1"/>
  <c r="AE20" i="162"/>
  <c r="AE21" i="162" s="1"/>
  <c r="AD20" i="162"/>
  <c r="AD21" i="162" s="1"/>
  <c r="AC20" i="162"/>
  <c r="AC21" i="162" s="1"/>
  <c r="AB20" i="162"/>
  <c r="AB21" i="162" s="1"/>
  <c r="AA20" i="162"/>
  <c r="AA21" i="162" s="1"/>
  <c r="Z20" i="162"/>
  <c r="Z21" i="162" s="1"/>
  <c r="Y20" i="162"/>
  <c r="X20" i="162"/>
  <c r="X21" i="162" s="1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/>
  <c r="Q20" i="162"/>
  <c r="Q21" i="162" s="1"/>
  <c r="P20" i="162"/>
  <c r="P21" i="162" s="1"/>
  <c r="O20" i="162"/>
  <c r="O21" i="162" s="1"/>
  <c r="N20" i="162"/>
  <c r="N21" i="162" s="1"/>
  <c r="M20" i="162"/>
  <c r="M21" i="162" s="1"/>
  <c r="L20" i="162"/>
  <c r="L21" i="162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 s="1"/>
  <c r="B20" i="162"/>
  <c r="B21" i="162" s="1"/>
  <c r="AW5" i="162"/>
  <c r="AW6" i="162"/>
  <c r="AV5" i="162"/>
  <c r="AV6" i="162" s="1"/>
  <c r="AU5" i="162"/>
  <c r="AU6" i="162" s="1"/>
  <c r="AT5" i="162"/>
  <c r="AT6" i="162" s="1"/>
  <c r="AS5" i="162"/>
  <c r="AS6" i="162"/>
  <c r="AR5" i="162"/>
  <c r="AR6" i="162" s="1"/>
  <c r="AQ5" i="162"/>
  <c r="AQ6" i="162"/>
  <c r="AP5" i="162"/>
  <c r="AP6" i="162" s="1"/>
  <c r="AO5" i="162"/>
  <c r="AO6" i="162"/>
  <c r="AN5" i="162"/>
  <c r="AN6" i="162" s="1"/>
  <c r="AM5" i="162"/>
  <c r="AM6" i="162" s="1"/>
  <c r="AL5" i="162"/>
  <c r="AL6" i="162" s="1"/>
  <c r="AK5" i="162"/>
  <c r="AK6" i="162"/>
  <c r="AJ5" i="162"/>
  <c r="AJ6" i="162" s="1"/>
  <c r="AI5" i="162"/>
  <c r="AI6" i="162"/>
  <c r="AH5" i="162"/>
  <c r="AH6" i="162" s="1"/>
  <c r="AG5" i="162"/>
  <c r="AG6" i="162"/>
  <c r="AF5" i="162"/>
  <c r="AF6" i="162" s="1"/>
  <c r="AE5" i="162"/>
  <c r="AE6" i="162" s="1"/>
  <c r="AD5" i="162"/>
  <c r="AD6" i="162" s="1"/>
  <c r="AC5" i="162"/>
  <c r="AC6" i="162"/>
  <c r="AB5" i="162"/>
  <c r="AB6" i="162" s="1"/>
  <c r="AA5" i="162"/>
  <c r="AA6" i="162"/>
  <c r="Z5" i="162"/>
  <c r="Z6" i="162" s="1"/>
  <c r="Y5" i="162"/>
  <c r="Y6" i="162"/>
  <c r="X5" i="162"/>
  <c r="X6" i="162" s="1"/>
  <c r="W5" i="162"/>
  <c r="W6" i="162" s="1"/>
  <c r="V5" i="162"/>
  <c r="V6" i="162" s="1"/>
  <c r="U5" i="162"/>
  <c r="U6" i="162"/>
  <c r="T5" i="162"/>
  <c r="T6" i="162" s="1"/>
  <c r="S5" i="162"/>
  <c r="S6" i="162"/>
  <c r="R5" i="162"/>
  <c r="R6" i="162" s="1"/>
  <c r="Q5" i="162"/>
  <c r="Q6" i="162"/>
  <c r="P5" i="162"/>
  <c r="P6" i="162" s="1"/>
  <c r="O5" i="162"/>
  <c r="O6" i="162" s="1"/>
  <c r="N5" i="162"/>
  <c r="N6" i="162" s="1"/>
  <c r="M5" i="162"/>
  <c r="M6" i="162"/>
  <c r="L5" i="162"/>
  <c r="L6" i="162" s="1"/>
  <c r="K5" i="162"/>
  <c r="K6" i="162"/>
  <c r="J5" i="162"/>
  <c r="J6" i="162" s="1"/>
  <c r="I5" i="162"/>
  <c r="I6" i="162"/>
  <c r="H5" i="162"/>
  <c r="H6" i="162" s="1"/>
  <c r="G5" i="162"/>
  <c r="G6" i="162" s="1"/>
  <c r="F5" i="162"/>
  <c r="F6" i="162" s="1"/>
  <c r="E5" i="162"/>
  <c r="E6" i="162"/>
  <c r="D5" i="162"/>
  <c r="D6" i="162" s="1"/>
  <c r="C5" i="162"/>
  <c r="C6" i="162"/>
  <c r="B5" i="162"/>
  <c r="B6" i="162" s="1"/>
  <c r="Q1" i="162"/>
  <c r="B1" i="162"/>
  <c r="AK66" i="162"/>
  <c r="P51" i="162"/>
  <c r="U36" i="162"/>
  <c r="Y21" i="162"/>
  <c r="AN1" i="162"/>
  <c r="AA1" i="162"/>
  <c r="AW65" i="161"/>
  <c r="AW66" i="161" s="1"/>
  <c r="AV65" i="161"/>
  <c r="AV66" i="161" s="1"/>
  <c r="AU65" i="161"/>
  <c r="AU66" i="161"/>
  <c r="AT65" i="161"/>
  <c r="AT66" i="161" s="1"/>
  <c r="AS65" i="161"/>
  <c r="AS66" i="161" s="1"/>
  <c r="AR65" i="161"/>
  <c r="AQ65" i="161"/>
  <c r="AQ66" i="161" s="1"/>
  <c r="AP65" i="161"/>
  <c r="AP66" i="161" s="1"/>
  <c r="AO65" i="161"/>
  <c r="AN65" i="161"/>
  <c r="AN66" i="161" s="1"/>
  <c r="AM65" i="161"/>
  <c r="AM66" i="161" s="1"/>
  <c r="AL65" i="161"/>
  <c r="AL66" i="161" s="1"/>
  <c r="AK65" i="161"/>
  <c r="AK66" i="161" s="1"/>
  <c r="AJ65" i="161"/>
  <c r="AI65" i="161"/>
  <c r="AI66" i="161" s="1"/>
  <c r="AH65" i="161"/>
  <c r="AH66" i="161" s="1"/>
  <c r="AG65" i="161"/>
  <c r="AG66" i="161" s="1"/>
  <c r="AF65" i="161"/>
  <c r="AF66" i="161" s="1"/>
  <c r="AE65" i="161"/>
  <c r="AE66" i="161" s="1"/>
  <c r="AD65" i="161"/>
  <c r="AD66" i="161" s="1"/>
  <c r="AC65" i="161"/>
  <c r="AC66" i="161" s="1"/>
  <c r="AB65" i="161"/>
  <c r="AB66" i="161" s="1"/>
  <c r="AA65" i="161"/>
  <c r="AA66" i="161" s="1"/>
  <c r="Z65" i="161"/>
  <c r="Z66" i="161" s="1"/>
  <c r="Y65" i="161"/>
  <c r="Y66" i="161" s="1"/>
  <c r="X65" i="161"/>
  <c r="X66" i="161" s="1"/>
  <c r="W65" i="161"/>
  <c r="W66" i="161" s="1"/>
  <c r="V65" i="161"/>
  <c r="V66" i="161" s="1"/>
  <c r="U65" i="161"/>
  <c r="U66" i="161"/>
  <c r="T65" i="161"/>
  <c r="T66" i="161" s="1"/>
  <c r="S65" i="161"/>
  <c r="S66" i="161" s="1"/>
  <c r="R65" i="161"/>
  <c r="R66" i="161" s="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L66" i="161" s="1"/>
  <c r="K65" i="161"/>
  <c r="K66" i="161" s="1"/>
  <c r="J65" i="161"/>
  <c r="J66" i="161" s="1"/>
  <c r="I65" i="161"/>
  <c r="I66" i="161" s="1"/>
  <c r="H65" i="161"/>
  <c r="H66" i="161" s="1"/>
  <c r="G65" i="161"/>
  <c r="G66" i="161" s="1"/>
  <c r="F65" i="161"/>
  <c r="F66" i="161" s="1"/>
  <c r="E65" i="161"/>
  <c r="E66" i="161" s="1"/>
  <c r="D65" i="161"/>
  <c r="D66" i="161" s="1"/>
  <c r="C65" i="161"/>
  <c r="B65" i="161"/>
  <c r="B66" i="161" s="1"/>
  <c r="AW50" i="161"/>
  <c r="AW51" i="161"/>
  <c r="AV50" i="161"/>
  <c r="AV51" i="161" s="1"/>
  <c r="AU50" i="161"/>
  <c r="AU51" i="161" s="1"/>
  <c r="AT50" i="161"/>
  <c r="AT51" i="161"/>
  <c r="AS50" i="161"/>
  <c r="AS51" i="161" s="1"/>
  <c r="AR50" i="161"/>
  <c r="AR51" i="161" s="1"/>
  <c r="AQ50" i="161"/>
  <c r="AQ51" i="161" s="1"/>
  <c r="AP50" i="161"/>
  <c r="AP51" i="161" s="1"/>
  <c r="AO50" i="161"/>
  <c r="AO51" i="161" s="1"/>
  <c r="AN50" i="161"/>
  <c r="AN51" i="161" s="1"/>
  <c r="AM50" i="161"/>
  <c r="AM51" i="161" s="1"/>
  <c r="AL50" i="161"/>
  <c r="AL51" i="161" s="1"/>
  <c r="AK50" i="161"/>
  <c r="AK51" i="161" s="1"/>
  <c r="AJ50" i="161"/>
  <c r="AJ51" i="161" s="1"/>
  <c r="AI50" i="161"/>
  <c r="AI51" i="161" s="1"/>
  <c r="AH50" i="161"/>
  <c r="AH51" i="161" s="1"/>
  <c r="AG50" i="161"/>
  <c r="AG51" i="161" s="1"/>
  <c r="AF50" i="161"/>
  <c r="AF51" i="161" s="1"/>
  <c r="AE50" i="161"/>
  <c r="AE51" i="161" s="1"/>
  <c r="AD50" i="161"/>
  <c r="AD51" i="161" s="1"/>
  <c r="AC50" i="161"/>
  <c r="AC51" i="161" s="1"/>
  <c r="AB50" i="161"/>
  <c r="AB51" i="161" s="1"/>
  <c r="AA50" i="161"/>
  <c r="AA51" i="161" s="1"/>
  <c r="Z50" i="161"/>
  <c r="Z51" i="161" s="1"/>
  <c r="Y50" i="161"/>
  <c r="Y51" i="161" s="1"/>
  <c r="X50" i="161"/>
  <c r="X51" i="161" s="1"/>
  <c r="W50" i="161"/>
  <c r="W51" i="161" s="1"/>
  <c r="V50" i="161"/>
  <c r="V51" i="161" s="1"/>
  <c r="U50" i="161"/>
  <c r="U51" i="161" s="1"/>
  <c r="T50" i="161"/>
  <c r="T51" i="161" s="1"/>
  <c r="S50" i="161"/>
  <c r="S51" i="161" s="1"/>
  <c r="R50" i="161"/>
  <c r="R51" i="161" s="1"/>
  <c r="Q50" i="161"/>
  <c r="Q51" i="161" s="1"/>
  <c r="P50" i="161"/>
  <c r="P51" i="161" s="1"/>
  <c r="O50" i="161"/>
  <c r="O51" i="161" s="1"/>
  <c r="N50" i="161"/>
  <c r="N51" i="161" s="1"/>
  <c r="M50" i="161"/>
  <c r="M51" i="161" s="1"/>
  <c r="L50" i="161"/>
  <c r="L51" i="161" s="1"/>
  <c r="K50" i="161"/>
  <c r="K51" i="161" s="1"/>
  <c r="J50" i="161"/>
  <c r="J51" i="161" s="1"/>
  <c r="I50" i="161"/>
  <c r="I51" i="161" s="1"/>
  <c r="H50" i="161"/>
  <c r="H51" i="161" s="1"/>
  <c r="G50" i="161"/>
  <c r="G51" i="161" s="1"/>
  <c r="F50" i="161"/>
  <c r="F51" i="161" s="1"/>
  <c r="E50" i="161"/>
  <c r="E51" i="161"/>
  <c r="D50" i="161"/>
  <c r="D51" i="161" s="1"/>
  <c r="C50" i="161"/>
  <c r="C51" i="161" s="1"/>
  <c r="B50" i="161"/>
  <c r="B51" i="161"/>
  <c r="AW35" i="161"/>
  <c r="AW36" i="161" s="1"/>
  <c r="AV35" i="161"/>
  <c r="AV36" i="161" s="1"/>
  <c r="AU35" i="161"/>
  <c r="AU36" i="161"/>
  <c r="AT35" i="161"/>
  <c r="AT36" i="161" s="1"/>
  <c r="AS35" i="161"/>
  <c r="AS36" i="161" s="1"/>
  <c r="AR35" i="161"/>
  <c r="AR36" i="161" s="1"/>
  <c r="AQ35" i="161"/>
  <c r="AQ36" i="161" s="1"/>
  <c r="AP35" i="161"/>
  <c r="AP36" i="161" s="1"/>
  <c r="AO35" i="161"/>
  <c r="AO36" i="161" s="1"/>
  <c r="AN35" i="161"/>
  <c r="AN36" i="161" s="1"/>
  <c r="AM35" i="161"/>
  <c r="AM36" i="161" s="1"/>
  <c r="AL35" i="161"/>
  <c r="AL36" i="161" s="1"/>
  <c r="AK35" i="161"/>
  <c r="AK36" i="161" s="1"/>
  <c r="AJ35" i="161"/>
  <c r="AJ36" i="161" s="1"/>
  <c r="AI35" i="161"/>
  <c r="AI36" i="161" s="1"/>
  <c r="AH35" i="161"/>
  <c r="AH36" i="161" s="1"/>
  <c r="AG35" i="161"/>
  <c r="AF35" i="161"/>
  <c r="AF36" i="161" s="1"/>
  <c r="AE35" i="161"/>
  <c r="AE36" i="161" s="1"/>
  <c r="AD35" i="161"/>
  <c r="AD36" i="161" s="1"/>
  <c r="AC35" i="161"/>
  <c r="AC36" i="161" s="1"/>
  <c r="AB35" i="161"/>
  <c r="AB36" i="161" s="1"/>
  <c r="AA35" i="161"/>
  <c r="AA36" i="161" s="1"/>
  <c r="Z35" i="161"/>
  <c r="Z36" i="161" s="1"/>
  <c r="Y35" i="161"/>
  <c r="Y36" i="161" s="1"/>
  <c r="X35" i="161"/>
  <c r="X36" i="161" s="1"/>
  <c r="W35" i="161"/>
  <c r="W36" i="161" s="1"/>
  <c r="V35" i="161"/>
  <c r="V36" i="161" s="1"/>
  <c r="U35" i="161"/>
  <c r="U36" i="161" s="1"/>
  <c r="T35" i="161"/>
  <c r="T36" i="161" s="1"/>
  <c r="S35" i="161"/>
  <c r="S36" i="161" s="1"/>
  <c r="R35" i="161"/>
  <c r="R36" i="161" s="1"/>
  <c r="Q35" i="161"/>
  <c r="Q36" i="161" s="1"/>
  <c r="P35" i="161"/>
  <c r="P36" i="161" s="1"/>
  <c r="O35" i="161"/>
  <c r="O36" i="161" s="1"/>
  <c r="N35" i="161"/>
  <c r="N36" i="161" s="1"/>
  <c r="M35" i="161"/>
  <c r="M36" i="161" s="1"/>
  <c r="L35" i="161"/>
  <c r="L36" i="161" s="1"/>
  <c r="K35" i="161"/>
  <c r="K36" i="161" s="1"/>
  <c r="J35" i="161"/>
  <c r="J36" i="161" s="1"/>
  <c r="I35" i="161"/>
  <c r="I36" i="161" s="1"/>
  <c r="H35" i="161"/>
  <c r="H36" i="161" s="1"/>
  <c r="G35" i="161"/>
  <c r="G36" i="161" s="1"/>
  <c r="F35" i="161"/>
  <c r="F36" i="161" s="1"/>
  <c r="E35" i="161"/>
  <c r="E36" i="161" s="1"/>
  <c r="D35" i="161"/>
  <c r="D36" i="161" s="1"/>
  <c r="C35" i="161"/>
  <c r="C36" i="161" s="1"/>
  <c r="B35" i="161"/>
  <c r="B36" i="161" s="1"/>
  <c r="AW20" i="161"/>
  <c r="AW21" i="161"/>
  <c r="AV20" i="161"/>
  <c r="AV21" i="161" s="1"/>
  <c r="AU20" i="161"/>
  <c r="AU21" i="161" s="1"/>
  <c r="AT20" i="161"/>
  <c r="AT21" i="161" s="1"/>
  <c r="AS20" i="161"/>
  <c r="AS21" i="161" s="1"/>
  <c r="AR20" i="161"/>
  <c r="AR21" i="161" s="1"/>
  <c r="AQ20" i="161"/>
  <c r="AQ21" i="161" s="1"/>
  <c r="AP20" i="161"/>
  <c r="AP21" i="161" s="1"/>
  <c r="AO20" i="161"/>
  <c r="AO21" i="161" s="1"/>
  <c r="AN20" i="161"/>
  <c r="AN21" i="161" s="1"/>
  <c r="AM20" i="161"/>
  <c r="AM21" i="161" s="1"/>
  <c r="AL20" i="161"/>
  <c r="AL21" i="161" s="1"/>
  <c r="AK20" i="161"/>
  <c r="AK21" i="161" s="1"/>
  <c r="AJ20" i="161"/>
  <c r="AJ21" i="161" s="1"/>
  <c r="AI20" i="161"/>
  <c r="AI21" i="161" s="1"/>
  <c r="AH20" i="161"/>
  <c r="AH21" i="161" s="1"/>
  <c r="AG20" i="161"/>
  <c r="AG21" i="161" s="1"/>
  <c r="AF20" i="161"/>
  <c r="AF21" i="161" s="1"/>
  <c r="AE20" i="161"/>
  <c r="AE21" i="161"/>
  <c r="AD20" i="161"/>
  <c r="AD21" i="161" s="1"/>
  <c r="AC20" i="161"/>
  <c r="AC21" i="161" s="1"/>
  <c r="AB20" i="161"/>
  <c r="AB21" i="161" s="1"/>
  <c r="AA20" i="161"/>
  <c r="AA21" i="161" s="1"/>
  <c r="Z20" i="161"/>
  <c r="Z21" i="161" s="1"/>
  <c r="Y20" i="161"/>
  <c r="Y21" i="161" s="1"/>
  <c r="X20" i="161"/>
  <c r="X21" i="161" s="1"/>
  <c r="W20" i="161"/>
  <c r="W21" i="161" s="1"/>
  <c r="V20" i="161"/>
  <c r="V21" i="161" s="1"/>
  <c r="U20" i="161"/>
  <c r="U21" i="161" s="1"/>
  <c r="T20" i="161"/>
  <c r="T21" i="161" s="1"/>
  <c r="S20" i="161"/>
  <c r="S21" i="161" s="1"/>
  <c r="R20" i="161"/>
  <c r="R21" i="161" s="1"/>
  <c r="Q20" i="161"/>
  <c r="Q21" i="161" s="1"/>
  <c r="P20" i="161"/>
  <c r="P21" i="161" s="1"/>
  <c r="O20" i="161"/>
  <c r="O21" i="161" s="1"/>
  <c r="N20" i="161"/>
  <c r="N21" i="161" s="1"/>
  <c r="M20" i="161"/>
  <c r="M21" i="161" s="1"/>
  <c r="L20" i="161"/>
  <c r="L21" i="161" s="1"/>
  <c r="K20" i="161"/>
  <c r="K21" i="161" s="1"/>
  <c r="J20" i="161"/>
  <c r="J21" i="161" s="1"/>
  <c r="I20" i="161"/>
  <c r="I21" i="161" s="1"/>
  <c r="H20" i="161"/>
  <c r="H21" i="161" s="1"/>
  <c r="G20" i="161"/>
  <c r="G21" i="161" s="1"/>
  <c r="F20" i="161"/>
  <c r="F21" i="161" s="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 s="1"/>
  <c r="AU5" i="161"/>
  <c r="AU6" i="161" s="1"/>
  <c r="AT5" i="161"/>
  <c r="AT6" i="161" s="1"/>
  <c r="AS5" i="161"/>
  <c r="AS6" i="161" s="1"/>
  <c r="AR5" i="161"/>
  <c r="AR6" i="161" s="1"/>
  <c r="AQ5" i="161"/>
  <c r="AQ6" i="161" s="1"/>
  <c r="AP5" i="161"/>
  <c r="AP6" i="161" s="1"/>
  <c r="AO5" i="161"/>
  <c r="AO6" i="161" s="1"/>
  <c r="AN5" i="161"/>
  <c r="AN6" i="161" s="1"/>
  <c r="AM5" i="161"/>
  <c r="AM6" i="161" s="1"/>
  <c r="AL5" i="161"/>
  <c r="AL6" i="161" s="1"/>
  <c r="AK5" i="161"/>
  <c r="AK6" i="161" s="1"/>
  <c r="AJ5" i="161"/>
  <c r="AJ6" i="161" s="1"/>
  <c r="AI5" i="161"/>
  <c r="AI6" i="161" s="1"/>
  <c r="AH5" i="161"/>
  <c r="AH6" i="161" s="1"/>
  <c r="AG5" i="161"/>
  <c r="AG6" i="161" s="1"/>
  <c r="AF5" i="161"/>
  <c r="AF6" i="161" s="1"/>
  <c r="AE5" i="161"/>
  <c r="AE6" i="161" s="1"/>
  <c r="AD5" i="161"/>
  <c r="AD6" i="161" s="1"/>
  <c r="AC5" i="161"/>
  <c r="AC6" i="161" s="1"/>
  <c r="AB5" i="161"/>
  <c r="AB6" i="161" s="1"/>
  <c r="AA5" i="161"/>
  <c r="AA6" i="161" s="1"/>
  <c r="Z5" i="161"/>
  <c r="Z6" i="161" s="1"/>
  <c r="Y5" i="161"/>
  <c r="Y6" i="161" s="1"/>
  <c r="X5" i="161"/>
  <c r="X6" i="161" s="1"/>
  <c r="W5" i="161"/>
  <c r="W6" i="161" s="1"/>
  <c r="V5" i="161"/>
  <c r="V6" i="161" s="1"/>
  <c r="U5" i="161"/>
  <c r="U6" i="161" s="1"/>
  <c r="T5" i="161"/>
  <c r="T6" i="161" s="1"/>
  <c r="S5" i="161"/>
  <c r="S6" i="161" s="1"/>
  <c r="R5" i="161"/>
  <c r="R6" i="161" s="1"/>
  <c r="Q5" i="161"/>
  <c r="Q6" i="161" s="1"/>
  <c r="P5" i="161"/>
  <c r="P6" i="161" s="1"/>
  <c r="O5" i="161"/>
  <c r="O6" i="161" s="1"/>
  <c r="N5" i="161"/>
  <c r="N6" i="161" s="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 s="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AR66" i="161"/>
  <c r="AO66" i="161"/>
  <c r="AJ66" i="161"/>
  <c r="C66" i="161"/>
  <c r="AG36" i="161"/>
  <c r="AN1" i="161"/>
  <c r="AA1" i="161"/>
  <c r="AW65" i="159"/>
  <c r="AW66" i="159" s="1"/>
  <c r="AV65" i="159"/>
  <c r="AV66" i="159" s="1"/>
  <c r="AU65" i="159"/>
  <c r="AU66" i="159" s="1"/>
  <c r="AT65" i="159"/>
  <c r="AT66" i="159"/>
  <c r="AS65" i="159"/>
  <c r="AS66" i="159" s="1"/>
  <c r="AR65" i="159"/>
  <c r="AR66" i="159" s="1"/>
  <c r="AQ65" i="159"/>
  <c r="AQ66" i="159"/>
  <c r="AP65" i="159"/>
  <c r="AP66" i="159" s="1"/>
  <c r="AO65" i="159"/>
  <c r="AO66" i="159" s="1"/>
  <c r="AN65" i="159"/>
  <c r="AM65" i="159"/>
  <c r="AM66" i="159" s="1"/>
  <c r="AL65" i="159"/>
  <c r="AL66" i="159" s="1"/>
  <c r="AK65" i="159"/>
  <c r="AK66" i="159" s="1"/>
  <c r="AJ65" i="159"/>
  <c r="AJ66" i="159"/>
  <c r="AI65" i="159"/>
  <c r="AI66" i="159" s="1"/>
  <c r="AH65" i="159"/>
  <c r="AH66" i="159" s="1"/>
  <c r="AG65" i="159"/>
  <c r="AG66" i="159" s="1"/>
  <c r="AF65" i="159"/>
  <c r="AF66" i="159" s="1"/>
  <c r="AE65" i="159"/>
  <c r="AE66" i="159" s="1"/>
  <c r="AD65" i="159"/>
  <c r="AD66" i="159" s="1"/>
  <c r="AC65" i="159"/>
  <c r="AC66" i="159" s="1"/>
  <c r="AB65" i="159"/>
  <c r="AB66" i="159" s="1"/>
  <c r="AA65" i="159"/>
  <c r="AA66" i="159" s="1"/>
  <c r="Z65" i="159"/>
  <c r="Z66" i="159" s="1"/>
  <c r="Y65" i="159"/>
  <c r="X65" i="159"/>
  <c r="X66" i="159" s="1"/>
  <c r="W65" i="159"/>
  <c r="W66" i="159" s="1"/>
  <c r="V65" i="159"/>
  <c r="V66" i="159" s="1"/>
  <c r="U65" i="159"/>
  <c r="U66" i="159" s="1"/>
  <c r="T65" i="159"/>
  <c r="T66" i="159" s="1"/>
  <c r="S65" i="159"/>
  <c r="S66" i="159" s="1"/>
  <c r="R65" i="159"/>
  <c r="R66" i="159" s="1"/>
  <c r="Q65" i="159"/>
  <c r="Q66" i="159" s="1"/>
  <c r="P65" i="159"/>
  <c r="P66" i="159" s="1"/>
  <c r="O65" i="159"/>
  <c r="O66" i="159" s="1"/>
  <c r="N65" i="159"/>
  <c r="N66" i="159" s="1"/>
  <c r="M65" i="159"/>
  <c r="M66" i="159" s="1"/>
  <c r="L65" i="159"/>
  <c r="K65" i="159"/>
  <c r="K66" i="159" s="1"/>
  <c r="J65" i="159"/>
  <c r="J66" i="159" s="1"/>
  <c r="I65" i="159"/>
  <c r="I66" i="159" s="1"/>
  <c r="H65" i="159"/>
  <c r="H66" i="159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 s="1"/>
  <c r="AW50" i="159"/>
  <c r="AW51" i="159" s="1"/>
  <c r="AV50" i="159"/>
  <c r="AV51" i="159" s="1"/>
  <c r="AU50" i="159"/>
  <c r="AU51" i="159" s="1"/>
  <c r="AT50" i="159"/>
  <c r="AT51" i="159" s="1"/>
  <c r="AS50" i="159"/>
  <c r="AS51" i="159" s="1"/>
  <c r="AR50" i="159"/>
  <c r="AR51" i="159" s="1"/>
  <c r="AQ50" i="159"/>
  <c r="AQ51" i="159"/>
  <c r="AP50" i="159"/>
  <c r="AP51" i="159" s="1"/>
  <c r="AO50" i="159"/>
  <c r="AO51" i="159"/>
  <c r="AN50" i="159"/>
  <c r="AN51" i="159" s="1"/>
  <c r="AM50" i="159"/>
  <c r="AM51" i="159" s="1"/>
  <c r="AL50" i="159"/>
  <c r="AL51" i="159" s="1"/>
  <c r="AK50" i="159"/>
  <c r="AK51" i="159" s="1"/>
  <c r="AJ50" i="159"/>
  <c r="AJ51" i="159" s="1"/>
  <c r="AI50" i="159"/>
  <c r="AI51" i="159" s="1"/>
  <c r="AH50" i="159"/>
  <c r="AH51" i="159" s="1"/>
  <c r="AG50" i="159"/>
  <c r="AG51" i="159" s="1"/>
  <c r="AF50" i="159"/>
  <c r="AF51" i="159" s="1"/>
  <c r="AE50" i="159"/>
  <c r="AE51" i="159" s="1"/>
  <c r="AD50" i="159"/>
  <c r="AD51" i="159" s="1"/>
  <c r="AC50" i="159"/>
  <c r="AC51" i="159" s="1"/>
  <c r="AB50" i="159"/>
  <c r="AB51" i="159" s="1"/>
  <c r="AA50" i="159"/>
  <c r="AA51" i="159" s="1"/>
  <c r="Z50" i="159"/>
  <c r="Z51" i="159" s="1"/>
  <c r="Y50" i="159"/>
  <c r="Y51" i="159" s="1"/>
  <c r="X50" i="159"/>
  <c r="X51" i="159" s="1"/>
  <c r="W50" i="159"/>
  <c r="W51" i="159"/>
  <c r="V50" i="159"/>
  <c r="V51" i="159" s="1"/>
  <c r="U50" i="159"/>
  <c r="U51" i="159"/>
  <c r="T50" i="159"/>
  <c r="T51" i="159" s="1"/>
  <c r="S50" i="159"/>
  <c r="S51" i="159" s="1"/>
  <c r="R50" i="159"/>
  <c r="R51" i="159" s="1"/>
  <c r="Q50" i="159"/>
  <c r="Q51" i="159" s="1"/>
  <c r="P50" i="159"/>
  <c r="P51" i="159" s="1"/>
  <c r="O50" i="159"/>
  <c r="O51" i="159" s="1"/>
  <c r="N50" i="159"/>
  <c r="N51" i="159" s="1"/>
  <c r="M50" i="159"/>
  <c r="M51" i="159" s="1"/>
  <c r="L50" i="159"/>
  <c r="L51" i="159" s="1"/>
  <c r="K50" i="159"/>
  <c r="K51" i="159" s="1"/>
  <c r="J50" i="159"/>
  <c r="J51" i="159" s="1"/>
  <c r="I50" i="159"/>
  <c r="I51" i="159" s="1"/>
  <c r="H50" i="159"/>
  <c r="H51" i="159" s="1"/>
  <c r="G50" i="159"/>
  <c r="G51" i="159" s="1"/>
  <c r="F50" i="159"/>
  <c r="F51" i="159"/>
  <c r="E50" i="159"/>
  <c r="E51" i="159" s="1"/>
  <c r="D50" i="159"/>
  <c r="D51" i="159" s="1"/>
  <c r="C50" i="159"/>
  <c r="C51" i="159" s="1"/>
  <c r="B50" i="159"/>
  <c r="B51" i="159" s="1"/>
  <c r="AW35" i="159"/>
  <c r="AW36" i="159" s="1"/>
  <c r="AV35" i="159"/>
  <c r="AV36" i="159" s="1"/>
  <c r="AU35" i="159"/>
  <c r="AU36" i="159" s="1"/>
  <c r="AT35" i="159"/>
  <c r="AT36" i="159" s="1"/>
  <c r="AS35" i="159"/>
  <c r="AS36" i="159" s="1"/>
  <c r="AR35" i="159"/>
  <c r="AR36" i="159" s="1"/>
  <c r="AQ35" i="159"/>
  <c r="AQ36" i="159" s="1"/>
  <c r="AP35" i="159"/>
  <c r="AP36" i="159"/>
  <c r="AO35" i="159"/>
  <c r="AO36" i="159" s="1"/>
  <c r="AN35" i="159"/>
  <c r="AN36" i="159" s="1"/>
  <c r="AM35" i="159"/>
  <c r="AM36" i="159"/>
  <c r="AL35" i="159"/>
  <c r="AL36" i="159" s="1"/>
  <c r="AK35" i="159"/>
  <c r="AK36" i="159" s="1"/>
  <c r="AJ35" i="159"/>
  <c r="AJ36" i="159" s="1"/>
  <c r="AI35" i="159"/>
  <c r="AI36" i="159" s="1"/>
  <c r="AH35" i="159"/>
  <c r="AH36" i="159" s="1"/>
  <c r="AG35" i="159"/>
  <c r="AG36" i="159" s="1"/>
  <c r="AF35" i="159"/>
  <c r="AF36" i="159" s="1"/>
  <c r="AE35" i="159"/>
  <c r="AE36" i="159" s="1"/>
  <c r="AD35" i="159"/>
  <c r="AD36" i="159" s="1"/>
  <c r="AC35" i="159"/>
  <c r="AC36" i="159" s="1"/>
  <c r="AB35" i="159"/>
  <c r="AB36" i="159" s="1"/>
  <c r="AA35" i="159"/>
  <c r="Z35" i="159"/>
  <c r="Z36" i="159" s="1"/>
  <c r="Y35" i="159"/>
  <c r="Y36" i="159" s="1"/>
  <c r="X35" i="159"/>
  <c r="X36" i="159" s="1"/>
  <c r="W35" i="159"/>
  <c r="W36" i="159" s="1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 s="1"/>
  <c r="O35" i="159"/>
  <c r="O36" i="159" s="1"/>
  <c r="N35" i="159"/>
  <c r="N36" i="159" s="1"/>
  <c r="M35" i="159"/>
  <c r="M36" i="159" s="1"/>
  <c r="L35" i="159"/>
  <c r="L36" i="159"/>
  <c r="K35" i="159"/>
  <c r="K36" i="159" s="1"/>
  <c r="J35" i="159"/>
  <c r="J36" i="159" s="1"/>
  <c r="I35" i="159"/>
  <c r="I36" i="159" s="1"/>
  <c r="H35" i="159"/>
  <c r="H36" i="159" s="1"/>
  <c r="G35" i="159"/>
  <c r="G36" i="159" s="1"/>
  <c r="F35" i="159"/>
  <c r="F36" i="159" s="1"/>
  <c r="E35" i="159"/>
  <c r="E36" i="159" s="1"/>
  <c r="D35" i="159"/>
  <c r="D36" i="159" s="1"/>
  <c r="C35" i="159"/>
  <c r="C36" i="159" s="1"/>
  <c r="B35" i="159"/>
  <c r="B36" i="159" s="1"/>
  <c r="AW20" i="159"/>
  <c r="AW21" i="159" s="1"/>
  <c r="AV20" i="159"/>
  <c r="AV21" i="159" s="1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 s="1"/>
  <c r="AN20" i="159"/>
  <c r="AN21" i="159" s="1"/>
  <c r="AM20" i="159"/>
  <c r="AM21" i="159" s="1"/>
  <c r="AL20" i="159"/>
  <c r="AL21" i="159" s="1"/>
  <c r="AK20" i="159"/>
  <c r="AK21" i="159" s="1"/>
  <c r="AJ20" i="159"/>
  <c r="AJ21" i="159" s="1"/>
  <c r="AI20" i="159"/>
  <c r="AI21" i="159" s="1"/>
  <c r="AH20" i="159"/>
  <c r="AH21" i="159" s="1"/>
  <c r="AG20" i="159"/>
  <c r="AG21" i="159"/>
  <c r="AF20" i="159"/>
  <c r="AF21" i="159" s="1"/>
  <c r="AE20" i="159"/>
  <c r="AE21" i="159" s="1"/>
  <c r="AD20" i="159"/>
  <c r="AD21" i="159"/>
  <c r="AC20" i="159"/>
  <c r="AC21" i="159" s="1"/>
  <c r="AB20" i="159"/>
  <c r="AB21" i="159" s="1"/>
  <c r="AA20" i="159"/>
  <c r="AA21" i="159" s="1"/>
  <c r="Z20" i="159"/>
  <c r="Z21" i="159" s="1"/>
  <c r="Y20" i="159"/>
  <c r="Y21" i="159" s="1"/>
  <c r="X20" i="159"/>
  <c r="X21" i="159" s="1"/>
  <c r="W20" i="159"/>
  <c r="W21" i="159" s="1"/>
  <c r="V20" i="159"/>
  <c r="V21" i="159" s="1"/>
  <c r="U20" i="159"/>
  <c r="U21" i="159" s="1"/>
  <c r="T20" i="159"/>
  <c r="T21" i="159" s="1"/>
  <c r="S20" i="159"/>
  <c r="S21" i="159" s="1"/>
  <c r="R20" i="159"/>
  <c r="R21" i="159" s="1"/>
  <c r="Q20" i="159"/>
  <c r="Q21" i="159" s="1"/>
  <c r="P20" i="159"/>
  <c r="P21" i="159" s="1"/>
  <c r="O20" i="159"/>
  <c r="O21" i="159" s="1"/>
  <c r="N20" i="159"/>
  <c r="N21" i="159" s="1"/>
  <c r="M20" i="159"/>
  <c r="M21" i="159" s="1"/>
  <c r="L20" i="159"/>
  <c r="L21" i="159" s="1"/>
  <c r="K20" i="159"/>
  <c r="K21" i="159" s="1"/>
  <c r="J20" i="159"/>
  <c r="J21" i="159"/>
  <c r="I20" i="159"/>
  <c r="I21" i="159" s="1"/>
  <c r="H20" i="159"/>
  <c r="H21" i="159" s="1"/>
  <c r="G20" i="159"/>
  <c r="G21" i="159" s="1"/>
  <c r="F20" i="159"/>
  <c r="F21" i="159" s="1"/>
  <c r="E20" i="159"/>
  <c r="E21" i="159" s="1"/>
  <c r="D20" i="159"/>
  <c r="D21" i="159" s="1"/>
  <c r="C20" i="159"/>
  <c r="C21" i="159" s="1"/>
  <c r="B20" i="159"/>
  <c r="B21" i="159" s="1"/>
  <c r="AW5" i="159"/>
  <c r="AW6" i="159" s="1"/>
  <c r="AV5" i="159"/>
  <c r="AV6" i="159" s="1"/>
  <c r="AU5" i="159"/>
  <c r="AU6" i="159" s="1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 s="1"/>
  <c r="AN5" i="159"/>
  <c r="AN6" i="159" s="1"/>
  <c r="AM5" i="159"/>
  <c r="AM6" i="159" s="1"/>
  <c r="AL5" i="159"/>
  <c r="AL6" i="159" s="1"/>
  <c r="AK5" i="159"/>
  <c r="AK6" i="159" s="1"/>
  <c r="AJ5" i="159"/>
  <c r="AJ6" i="159" s="1"/>
  <c r="AI5" i="159"/>
  <c r="AI6" i="159" s="1"/>
  <c r="AH5" i="159"/>
  <c r="AH6" i="159" s="1"/>
  <c r="AG5" i="159"/>
  <c r="AG6" i="159" s="1"/>
  <c r="AF5" i="159"/>
  <c r="AF6" i="159" s="1"/>
  <c r="AE5" i="159"/>
  <c r="AE6" i="159" s="1"/>
  <c r="AD5" i="159"/>
  <c r="AD6" i="159" s="1"/>
  <c r="AC5" i="159"/>
  <c r="AC6" i="159" s="1"/>
  <c r="AB5" i="159"/>
  <c r="AB6" i="159" s="1"/>
  <c r="AA5" i="159"/>
  <c r="AA6" i="159" s="1"/>
  <c r="Z5" i="159"/>
  <c r="Z6" i="159"/>
  <c r="Y5" i="159"/>
  <c r="Y6" i="159" s="1"/>
  <c r="X5" i="159"/>
  <c r="X6" i="159" s="1"/>
  <c r="W5" i="159"/>
  <c r="W6" i="159" s="1"/>
  <c r="V5" i="159"/>
  <c r="V6" i="159" s="1"/>
  <c r="U5" i="159"/>
  <c r="U6" i="159" s="1"/>
  <c r="T5" i="159"/>
  <c r="T6" i="159"/>
  <c r="S5" i="159"/>
  <c r="S6" i="159" s="1"/>
  <c r="R5" i="159"/>
  <c r="R6" i="159" s="1"/>
  <c r="Q5" i="159"/>
  <c r="Q6" i="159" s="1"/>
  <c r="P5" i="159"/>
  <c r="P6" i="159" s="1"/>
  <c r="O5" i="159"/>
  <c r="O6" i="159" s="1"/>
  <c r="N5" i="159"/>
  <c r="N6" i="159"/>
  <c r="M5" i="159"/>
  <c r="M6" i="159" s="1"/>
  <c r="L5" i="159"/>
  <c r="L6" i="159" s="1"/>
  <c r="K5" i="159"/>
  <c r="K6" i="159" s="1"/>
  <c r="J5" i="159"/>
  <c r="J6" i="159" s="1"/>
  <c r="I5" i="159"/>
  <c r="I6" i="159" s="1"/>
  <c r="H5" i="159"/>
  <c r="H6" i="159" s="1"/>
  <c r="G5" i="159"/>
  <c r="G6" i="159" s="1"/>
  <c r="F5" i="159"/>
  <c r="F6" i="159"/>
  <c r="E5" i="159"/>
  <c r="E6" i="159" s="1"/>
  <c r="D5" i="159"/>
  <c r="D6" i="159" s="1"/>
  <c r="C5" i="159"/>
  <c r="C6" i="159" s="1"/>
  <c r="B5" i="159"/>
  <c r="B6" i="159" s="1"/>
  <c r="Q1" i="159"/>
  <c r="B1" i="159"/>
  <c r="AN66" i="159"/>
  <c r="Y66" i="159"/>
  <c r="L66" i="159"/>
  <c r="AA36" i="159"/>
  <c r="AN1" i="159"/>
  <c r="AA1" i="159"/>
  <c r="AW65" i="158"/>
  <c r="AW66" i="158" s="1"/>
  <c r="AV65" i="158"/>
  <c r="AU65" i="158"/>
  <c r="AU66" i="158" s="1"/>
  <c r="AT65" i="158"/>
  <c r="AT66" i="158" s="1"/>
  <c r="AS65" i="158"/>
  <c r="AS66" i="158" s="1"/>
  <c r="AR65" i="158"/>
  <c r="AR66" i="158" s="1"/>
  <c r="AQ65" i="158"/>
  <c r="AQ66" i="158" s="1"/>
  <c r="AP65" i="158"/>
  <c r="AP66" i="158" s="1"/>
  <c r="AO65" i="158"/>
  <c r="AO66" i="158" s="1"/>
  <c r="AN65" i="158"/>
  <c r="AM65" i="158"/>
  <c r="AM66" i="158"/>
  <c r="AL65" i="158"/>
  <c r="AL66" i="158" s="1"/>
  <c r="AK65" i="158"/>
  <c r="AK66" i="158" s="1"/>
  <c r="AJ65" i="158"/>
  <c r="AJ66" i="158" s="1"/>
  <c r="AI65" i="158"/>
  <c r="AI66" i="158" s="1"/>
  <c r="AH65" i="158"/>
  <c r="AH66" i="158" s="1"/>
  <c r="AG65" i="158"/>
  <c r="AG66" i="158" s="1"/>
  <c r="AF65" i="158"/>
  <c r="AF66" i="158"/>
  <c r="AE65" i="158"/>
  <c r="AE66" i="158" s="1"/>
  <c r="AD65" i="158"/>
  <c r="AD66" i="158" s="1"/>
  <c r="AC65" i="158"/>
  <c r="AB65" i="158"/>
  <c r="AB66" i="158" s="1"/>
  <c r="AA65" i="158"/>
  <c r="AA66" i="158" s="1"/>
  <c r="Z65" i="158"/>
  <c r="Z66" i="158" s="1"/>
  <c r="Y65" i="158"/>
  <c r="Y66" i="158"/>
  <c r="X65" i="158"/>
  <c r="X66" i="158" s="1"/>
  <c r="W65" i="158"/>
  <c r="W66" i="158" s="1"/>
  <c r="V65" i="158"/>
  <c r="V66" i="158" s="1"/>
  <c r="U65" i="158"/>
  <c r="U66" i="158" s="1"/>
  <c r="T65" i="158"/>
  <c r="T66" i="158" s="1"/>
  <c r="S65" i="158"/>
  <c r="S66" i="158" s="1"/>
  <c r="R65" i="158"/>
  <c r="R66" i="158" s="1"/>
  <c r="Q65" i="158"/>
  <c r="Q66" i="158" s="1"/>
  <c r="P65" i="158"/>
  <c r="P66" i="158" s="1"/>
  <c r="O65" i="158"/>
  <c r="O66" i="158" s="1"/>
  <c r="N65" i="158"/>
  <c r="N66" i="158" s="1"/>
  <c r="M65" i="158"/>
  <c r="M66" i="158" s="1"/>
  <c r="L65" i="158"/>
  <c r="L66" i="158" s="1"/>
  <c r="K65" i="158"/>
  <c r="K66" i="158" s="1"/>
  <c r="J65" i="158"/>
  <c r="J66" i="158" s="1"/>
  <c r="I65" i="158"/>
  <c r="I66" i="158" s="1"/>
  <c r="H65" i="158"/>
  <c r="H66" i="158" s="1"/>
  <c r="G65" i="158"/>
  <c r="G66" i="158" s="1"/>
  <c r="F65" i="158"/>
  <c r="F66" i="158" s="1"/>
  <c r="E65" i="158"/>
  <c r="E66" i="158" s="1"/>
  <c r="D65" i="158"/>
  <c r="D66" i="158" s="1"/>
  <c r="C65" i="158"/>
  <c r="C66" i="158" s="1"/>
  <c r="B65" i="158"/>
  <c r="B66" i="158" s="1"/>
  <c r="AW50" i="158"/>
  <c r="AW51" i="158" s="1"/>
  <c r="AV50" i="158"/>
  <c r="AV51" i="158" s="1"/>
  <c r="AU50" i="158"/>
  <c r="AU51" i="158" s="1"/>
  <c r="AT50" i="158"/>
  <c r="AT51" i="158" s="1"/>
  <c r="AS50" i="158"/>
  <c r="AS51" i="158" s="1"/>
  <c r="AR50" i="158"/>
  <c r="AR51" i="158" s="1"/>
  <c r="AQ50" i="158"/>
  <c r="AP50" i="158"/>
  <c r="AP51" i="158" s="1"/>
  <c r="AO50" i="158"/>
  <c r="AO51" i="158" s="1"/>
  <c r="AN50" i="158"/>
  <c r="AN51" i="158" s="1"/>
  <c r="AM50" i="158"/>
  <c r="AM51" i="158" s="1"/>
  <c r="AL50" i="158"/>
  <c r="AL51" i="158" s="1"/>
  <c r="AK50" i="158"/>
  <c r="AK51" i="158" s="1"/>
  <c r="AJ50" i="158"/>
  <c r="AJ51" i="158" s="1"/>
  <c r="AI50" i="158"/>
  <c r="AI51" i="158" s="1"/>
  <c r="AH50" i="158"/>
  <c r="AH51" i="158" s="1"/>
  <c r="AG50" i="158"/>
  <c r="AG51" i="158" s="1"/>
  <c r="AF50" i="158"/>
  <c r="AF51" i="158" s="1"/>
  <c r="AE50" i="158"/>
  <c r="AE51" i="158" s="1"/>
  <c r="AD50" i="158"/>
  <c r="AD51" i="158"/>
  <c r="AC50" i="158"/>
  <c r="AC51" i="158" s="1"/>
  <c r="AB50" i="158"/>
  <c r="AB51" i="158" s="1"/>
  <c r="AA50" i="158"/>
  <c r="AA51" i="158" s="1"/>
  <c r="Z50" i="158"/>
  <c r="Z51" i="158" s="1"/>
  <c r="Y50" i="158"/>
  <c r="Y51" i="158" s="1"/>
  <c r="X50" i="158"/>
  <c r="X51" i="158"/>
  <c r="W50" i="158"/>
  <c r="W51" i="158" s="1"/>
  <c r="V50" i="158"/>
  <c r="V51" i="158" s="1"/>
  <c r="U50" i="158"/>
  <c r="U51" i="158"/>
  <c r="T50" i="158"/>
  <c r="T51" i="158" s="1"/>
  <c r="S50" i="158"/>
  <c r="S51" i="158" s="1"/>
  <c r="R50" i="158"/>
  <c r="R51" i="158" s="1"/>
  <c r="Q50" i="158"/>
  <c r="Q51" i="158" s="1"/>
  <c r="P50" i="158"/>
  <c r="P51" i="158" s="1"/>
  <c r="O50" i="158"/>
  <c r="O51" i="158" s="1"/>
  <c r="N50" i="158"/>
  <c r="N51" i="158" s="1"/>
  <c r="M50" i="158"/>
  <c r="M51" i="158" s="1"/>
  <c r="L50" i="158"/>
  <c r="L51" i="158" s="1"/>
  <c r="K50" i="158"/>
  <c r="K51" i="158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 s="1"/>
  <c r="C50" i="158"/>
  <c r="C51" i="158" s="1"/>
  <c r="B50" i="158"/>
  <c r="B51" i="158" s="1"/>
  <c r="AW35" i="158"/>
  <c r="AW36" i="158" s="1"/>
  <c r="AV35" i="158"/>
  <c r="AV36" i="158" s="1"/>
  <c r="AU35" i="158"/>
  <c r="AU36" i="158" s="1"/>
  <c r="AT35" i="158"/>
  <c r="AT36" i="158" s="1"/>
  <c r="AS35" i="158"/>
  <c r="AS36" i="158" s="1"/>
  <c r="AR35" i="158"/>
  <c r="AR36" i="158" s="1"/>
  <c r="AQ35" i="158"/>
  <c r="AQ36" i="158" s="1"/>
  <c r="AP35" i="158"/>
  <c r="AO35" i="158"/>
  <c r="AO36" i="158" s="1"/>
  <c r="AN35" i="158"/>
  <c r="AN36" i="158" s="1"/>
  <c r="AM35" i="158"/>
  <c r="AM36" i="158" s="1"/>
  <c r="AL35" i="158"/>
  <c r="AL36" i="158" s="1"/>
  <c r="AK35" i="158"/>
  <c r="AJ35" i="158"/>
  <c r="AJ36" i="158" s="1"/>
  <c r="AI35" i="158"/>
  <c r="AI36" i="158" s="1"/>
  <c r="AH35" i="158"/>
  <c r="AH36" i="158" s="1"/>
  <c r="AG35" i="158"/>
  <c r="AG36" i="158" s="1"/>
  <c r="AF35" i="158"/>
  <c r="AF36" i="158" s="1"/>
  <c r="AE35" i="158"/>
  <c r="AE36" i="158" s="1"/>
  <c r="AD35" i="158"/>
  <c r="AD36" i="158" s="1"/>
  <c r="AC35" i="158"/>
  <c r="AC36" i="158" s="1"/>
  <c r="AB35" i="158"/>
  <c r="AB36" i="158" s="1"/>
  <c r="AA35" i="158"/>
  <c r="AA36" i="158" s="1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T36" i="158" s="1"/>
  <c r="S35" i="158"/>
  <c r="S36" i="158" s="1"/>
  <c r="R35" i="158"/>
  <c r="R36" i="158" s="1"/>
  <c r="Q35" i="158"/>
  <c r="Q36" i="158" s="1"/>
  <c r="P35" i="158"/>
  <c r="P36" i="158" s="1"/>
  <c r="O35" i="158"/>
  <c r="O36" i="158" s="1"/>
  <c r="N35" i="158"/>
  <c r="N36" i="158" s="1"/>
  <c r="M35" i="158"/>
  <c r="M36" i="158" s="1"/>
  <c r="L35" i="158"/>
  <c r="L36" i="158" s="1"/>
  <c r="K35" i="158"/>
  <c r="K36" i="158" s="1"/>
  <c r="J35" i="158"/>
  <c r="J36" i="158"/>
  <c r="I35" i="158"/>
  <c r="I36" i="158" s="1"/>
  <c r="H35" i="158"/>
  <c r="H36" i="158" s="1"/>
  <c r="G35" i="158"/>
  <c r="G36" i="158" s="1"/>
  <c r="F35" i="158"/>
  <c r="F36" i="158" s="1"/>
  <c r="E35" i="158"/>
  <c r="E36" i="158" s="1"/>
  <c r="D35" i="158"/>
  <c r="D36" i="158" s="1"/>
  <c r="C35" i="158"/>
  <c r="C36" i="158" s="1"/>
  <c r="B35" i="158"/>
  <c r="B36" i="158" s="1"/>
  <c r="AW20" i="158"/>
  <c r="AW21" i="158" s="1"/>
  <c r="AV20" i="158"/>
  <c r="AV21" i="158" s="1"/>
  <c r="AU20" i="158"/>
  <c r="AU21" i="158" s="1"/>
  <c r="AT20" i="158"/>
  <c r="AT21" i="158" s="1"/>
  <c r="AS20" i="158"/>
  <c r="AS21" i="158" s="1"/>
  <c r="AR20" i="158"/>
  <c r="AR21" i="158" s="1"/>
  <c r="AQ20" i="158"/>
  <c r="AQ21" i="158" s="1"/>
  <c r="AP20" i="158"/>
  <c r="AP21" i="158" s="1"/>
  <c r="AO20" i="158"/>
  <c r="AO21" i="158" s="1"/>
  <c r="AN20" i="158"/>
  <c r="AN21" i="158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G21" i="158" s="1"/>
  <c r="AF20" i="158"/>
  <c r="AF21" i="158" s="1"/>
  <c r="AE20" i="158"/>
  <c r="AE21" i="158" s="1"/>
  <c r="AD20" i="158"/>
  <c r="AD21" i="158" s="1"/>
  <c r="AC20" i="158"/>
  <c r="AC21" i="158"/>
  <c r="AB20" i="158"/>
  <c r="AB21" i="158" s="1"/>
  <c r="AA20" i="158"/>
  <c r="AA21" i="158" s="1"/>
  <c r="Z20" i="158"/>
  <c r="Z21" i="158"/>
  <c r="Y20" i="158"/>
  <c r="Y21" i="158" s="1"/>
  <c r="X20" i="158"/>
  <c r="X21" i="158" s="1"/>
  <c r="W20" i="158"/>
  <c r="W21" i="158" s="1"/>
  <c r="V20" i="158"/>
  <c r="V21" i="158" s="1"/>
  <c r="U20" i="158"/>
  <c r="U21" i="158" s="1"/>
  <c r="T20" i="158"/>
  <c r="S20" i="158"/>
  <c r="S21" i="158" s="1"/>
  <c r="R20" i="158"/>
  <c r="R21" i="158" s="1"/>
  <c r="Q20" i="158"/>
  <c r="Q21" i="158" s="1"/>
  <c r="P20" i="158"/>
  <c r="P21" i="158" s="1"/>
  <c r="O20" i="158"/>
  <c r="O21" i="158" s="1"/>
  <c r="N20" i="158"/>
  <c r="N21" i="158" s="1"/>
  <c r="M20" i="158"/>
  <c r="M21" i="158" s="1"/>
  <c r="L20" i="158"/>
  <c r="L21" i="158" s="1"/>
  <c r="K20" i="158"/>
  <c r="K21" i="158" s="1"/>
  <c r="J20" i="158"/>
  <c r="J21" i="158" s="1"/>
  <c r="I20" i="158"/>
  <c r="I21" i="158" s="1"/>
  <c r="H20" i="158"/>
  <c r="H21" i="158" s="1"/>
  <c r="G20" i="158"/>
  <c r="G21" i="158"/>
  <c r="F20" i="158"/>
  <c r="F21" i="158" s="1"/>
  <c r="E20" i="158"/>
  <c r="E21" i="158" s="1"/>
  <c r="D20" i="158"/>
  <c r="D21" i="158" s="1"/>
  <c r="C20" i="158"/>
  <c r="C21" i="158" s="1"/>
  <c r="B20" i="158"/>
  <c r="B21" i="158" s="1"/>
  <c r="AW5" i="158"/>
  <c r="AW6" i="158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 s="1"/>
  <c r="AD5" i="158"/>
  <c r="AD6" i="158" s="1"/>
  <c r="AC5" i="158"/>
  <c r="AC6" i="158" s="1"/>
  <c r="AB5" i="158"/>
  <c r="AB6" i="158" s="1"/>
  <c r="AA5" i="158"/>
  <c r="AA6" i="158"/>
  <c r="Z5" i="158"/>
  <c r="Z6" i="158" s="1"/>
  <c r="Y5" i="158"/>
  <c r="Y6" i="158" s="1"/>
  <c r="X5" i="158"/>
  <c r="X6" i="158" s="1"/>
  <c r="W5" i="158"/>
  <c r="W6" i="158" s="1"/>
  <c r="V5" i="158"/>
  <c r="V6" i="158" s="1"/>
  <c r="U5" i="158"/>
  <c r="U6" i="158" s="1"/>
  <c r="T5" i="158"/>
  <c r="T6" i="158" s="1"/>
  <c r="S5" i="158"/>
  <c r="S6" i="158" s="1"/>
  <c r="R5" i="158"/>
  <c r="R6" i="158" s="1"/>
  <c r="Q5" i="158"/>
  <c r="Q6" i="158" s="1"/>
  <c r="P5" i="158"/>
  <c r="P6" i="158" s="1"/>
  <c r="O5" i="158"/>
  <c r="O6" i="158" s="1"/>
  <c r="N5" i="158"/>
  <c r="N6" i="158" s="1"/>
  <c r="M5" i="158"/>
  <c r="M6" i="158" s="1"/>
  <c r="L5" i="158"/>
  <c r="L6" i="158" s="1"/>
  <c r="K5" i="158"/>
  <c r="K6" i="158" s="1"/>
  <c r="J5" i="158"/>
  <c r="J6" i="158" s="1"/>
  <c r="I5" i="158"/>
  <c r="I6" i="158" s="1"/>
  <c r="H5" i="158"/>
  <c r="H6" i="158" s="1"/>
  <c r="G5" i="158"/>
  <c r="G6" i="158" s="1"/>
  <c r="F5" i="158"/>
  <c r="F6" i="158" s="1"/>
  <c r="E5" i="158"/>
  <c r="E6" i="158" s="1"/>
  <c r="D5" i="158"/>
  <c r="D6" i="158" s="1"/>
  <c r="C5" i="158"/>
  <c r="C6" i="158" s="1"/>
  <c r="B5" i="158"/>
  <c r="B6" i="158" s="1"/>
  <c r="Q1" i="158"/>
  <c r="B1" i="158"/>
  <c r="AV66" i="158"/>
  <c r="AN66" i="158"/>
  <c r="AC66" i="158"/>
  <c r="AQ51" i="158"/>
  <c r="AP36" i="158"/>
  <c r="AK36" i="158"/>
  <c r="T21" i="158"/>
  <c r="AN1" i="158"/>
  <c r="AA1" i="158"/>
  <c r="AW65" i="157"/>
  <c r="AW66" i="157" s="1"/>
  <c r="AV65" i="157"/>
  <c r="AV66" i="157" s="1"/>
  <c r="AU65" i="157"/>
  <c r="AU66" i="157" s="1"/>
  <c r="AT65" i="157"/>
  <c r="AT66" i="157" s="1"/>
  <c r="AS65" i="157"/>
  <c r="AS66" i="157" s="1"/>
  <c r="AR65" i="157"/>
  <c r="AR66" i="157" s="1"/>
  <c r="AQ65" i="157"/>
  <c r="AQ66" i="157" s="1"/>
  <c r="AP65" i="157"/>
  <c r="AP66" i="157" s="1"/>
  <c r="AO65" i="157"/>
  <c r="AO66" i="157" s="1"/>
  <c r="AN65" i="157"/>
  <c r="AN66" i="157" s="1"/>
  <c r="AM65" i="157"/>
  <c r="AM66" i="157" s="1"/>
  <c r="AL65" i="157"/>
  <c r="AL66" i="157" s="1"/>
  <c r="AK65" i="157"/>
  <c r="AK66" i="157" s="1"/>
  <c r="AJ65" i="157"/>
  <c r="AJ66" i="157" s="1"/>
  <c r="AI65" i="157"/>
  <c r="AI66" i="157" s="1"/>
  <c r="AH65" i="157"/>
  <c r="AH66" i="157"/>
  <c r="AG65" i="157"/>
  <c r="AG66" i="157" s="1"/>
  <c r="AF65" i="157"/>
  <c r="AE65" i="157"/>
  <c r="AE66" i="157"/>
  <c r="AD65" i="157"/>
  <c r="AD66" i="157" s="1"/>
  <c r="AC65" i="157"/>
  <c r="AC66" i="157" s="1"/>
  <c r="AB65" i="157"/>
  <c r="AB66" i="157" s="1"/>
  <c r="AA65" i="157"/>
  <c r="AA66" i="157" s="1"/>
  <c r="Z65" i="157"/>
  <c r="Z66" i="157" s="1"/>
  <c r="Y65" i="157"/>
  <c r="Y66" i="157" s="1"/>
  <c r="X65" i="157"/>
  <c r="X66" i="157" s="1"/>
  <c r="W65" i="157"/>
  <c r="W66" i="157" s="1"/>
  <c r="V65" i="157"/>
  <c r="V66" i="157" s="1"/>
  <c r="U65" i="157"/>
  <c r="U66" i="157"/>
  <c r="T65" i="157"/>
  <c r="T66" i="157" s="1"/>
  <c r="S65" i="157"/>
  <c r="S66" i="157" s="1"/>
  <c r="R65" i="157"/>
  <c r="R66" i="157" s="1"/>
  <c r="Q65" i="157"/>
  <c r="Q66" i="157" s="1"/>
  <c r="P65" i="157"/>
  <c r="P66" i="157" s="1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 s="1"/>
  <c r="F65" i="157"/>
  <c r="F66" i="157" s="1"/>
  <c r="E65" i="157"/>
  <c r="E66" i="157" s="1"/>
  <c r="D65" i="157"/>
  <c r="D66" i="157" s="1"/>
  <c r="C65" i="157"/>
  <c r="C66" i="157" s="1"/>
  <c r="B65" i="157"/>
  <c r="B66" i="157" s="1"/>
  <c r="AW50" i="157"/>
  <c r="AW51" i="157"/>
  <c r="AV50" i="157"/>
  <c r="AV51" i="157" s="1"/>
  <c r="AU50" i="157"/>
  <c r="AU51" i="157" s="1"/>
  <c r="AT50" i="157"/>
  <c r="AT51" i="157" s="1"/>
  <c r="AS50" i="157"/>
  <c r="AS51" i="157" s="1"/>
  <c r="AR50" i="157"/>
  <c r="AR51" i="157" s="1"/>
  <c r="AQ50" i="157"/>
  <c r="AQ51" i="157" s="1"/>
  <c r="AP50" i="157"/>
  <c r="AP51" i="157" s="1"/>
  <c r="AO50" i="157"/>
  <c r="AO51" i="157" s="1"/>
  <c r="AN50" i="157"/>
  <c r="AN51" i="157" s="1"/>
  <c r="AM50" i="157"/>
  <c r="AM51" i="157" s="1"/>
  <c r="AL50" i="157"/>
  <c r="AL51" i="157" s="1"/>
  <c r="AK50" i="157"/>
  <c r="AK51" i="157" s="1"/>
  <c r="AJ50" i="157"/>
  <c r="AJ51" i="157" s="1"/>
  <c r="AI50" i="157"/>
  <c r="AI51" i="157" s="1"/>
  <c r="AH50" i="157"/>
  <c r="AH51" i="157" s="1"/>
  <c r="AG50" i="157"/>
  <c r="AG51" i="157" s="1"/>
  <c r="AF50" i="157"/>
  <c r="AF51" i="157" s="1"/>
  <c r="AE50" i="157"/>
  <c r="AE51" i="157" s="1"/>
  <c r="AD50" i="157"/>
  <c r="AD51" i="157" s="1"/>
  <c r="AC50" i="157"/>
  <c r="AC51" i="157" s="1"/>
  <c r="AB50" i="157"/>
  <c r="AB51" i="157" s="1"/>
  <c r="AA50" i="157"/>
  <c r="AA51" i="157" s="1"/>
  <c r="Z50" i="157"/>
  <c r="Z51" i="157" s="1"/>
  <c r="Y50" i="157"/>
  <c r="Y51" i="157" s="1"/>
  <c r="X50" i="157"/>
  <c r="X51" i="157"/>
  <c r="W50" i="157"/>
  <c r="W51" i="157" s="1"/>
  <c r="V50" i="157"/>
  <c r="V51" i="157" s="1"/>
  <c r="U50" i="157"/>
  <c r="U51" i="157" s="1"/>
  <c r="T50" i="157"/>
  <c r="T51" i="157" s="1"/>
  <c r="S50" i="157"/>
  <c r="S51" i="157" s="1"/>
  <c r="R50" i="157"/>
  <c r="R51" i="157" s="1"/>
  <c r="Q50" i="157"/>
  <c r="Q51" i="157" s="1"/>
  <c r="P50" i="157"/>
  <c r="P51" i="157" s="1"/>
  <c r="O50" i="157"/>
  <c r="O51" i="157" s="1"/>
  <c r="N50" i="157"/>
  <c r="N51" i="157" s="1"/>
  <c r="M50" i="157"/>
  <c r="M51" i="157" s="1"/>
  <c r="L50" i="157"/>
  <c r="L51" i="157" s="1"/>
  <c r="K50" i="157"/>
  <c r="K51" i="157" s="1"/>
  <c r="J50" i="157"/>
  <c r="J51" i="157" s="1"/>
  <c r="I50" i="157"/>
  <c r="I51" i="157" s="1"/>
  <c r="H50" i="157"/>
  <c r="H51" i="157" s="1"/>
  <c r="G50" i="157"/>
  <c r="G51" i="157" s="1"/>
  <c r="F50" i="157"/>
  <c r="F51" i="157" s="1"/>
  <c r="E50" i="157"/>
  <c r="E51" i="157" s="1"/>
  <c r="D50" i="157"/>
  <c r="D51" i="157" s="1"/>
  <c r="C50" i="157"/>
  <c r="B50" i="157"/>
  <c r="B51" i="157" s="1"/>
  <c r="AW35" i="157"/>
  <c r="AW36" i="157" s="1"/>
  <c r="AV35" i="157"/>
  <c r="AV36" i="157" s="1"/>
  <c r="AU35" i="157"/>
  <c r="AU36" i="157" s="1"/>
  <c r="AT35" i="157"/>
  <c r="AT36" i="157" s="1"/>
  <c r="AS35" i="157"/>
  <c r="AS36" i="157" s="1"/>
  <c r="AR35" i="157"/>
  <c r="AR36" i="157" s="1"/>
  <c r="AQ35" i="157"/>
  <c r="AP35" i="157"/>
  <c r="AP36" i="157" s="1"/>
  <c r="AO35" i="157"/>
  <c r="AO36" i="157" s="1"/>
  <c r="AN35" i="157"/>
  <c r="AN36" i="157" s="1"/>
  <c r="AM35" i="157"/>
  <c r="AM36" i="157" s="1"/>
  <c r="AL35" i="157"/>
  <c r="AL36" i="157" s="1"/>
  <c r="AK35" i="157"/>
  <c r="AK36" i="157" s="1"/>
  <c r="AJ35" i="157"/>
  <c r="AJ36" i="157" s="1"/>
  <c r="AI35" i="157"/>
  <c r="AI36" i="157" s="1"/>
  <c r="AH35" i="157"/>
  <c r="AH36" i="157" s="1"/>
  <c r="AG35" i="157"/>
  <c r="AG36" i="157" s="1"/>
  <c r="AF35" i="157"/>
  <c r="AE35" i="157"/>
  <c r="AE36" i="157" s="1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 s="1"/>
  <c r="X35" i="157"/>
  <c r="X36" i="157" s="1"/>
  <c r="W35" i="157"/>
  <c r="W36" i="157" s="1"/>
  <c r="V35" i="157"/>
  <c r="V36" i="157" s="1"/>
  <c r="U35" i="157"/>
  <c r="U36" i="157" s="1"/>
  <c r="T35" i="157"/>
  <c r="T36" i="157" s="1"/>
  <c r="S35" i="157"/>
  <c r="S36" i="157" s="1"/>
  <c r="R35" i="157"/>
  <c r="R36" i="157" s="1"/>
  <c r="Q35" i="157"/>
  <c r="Q36" i="157" s="1"/>
  <c r="P35" i="157"/>
  <c r="P36" i="157" s="1"/>
  <c r="O35" i="157"/>
  <c r="O36" i="157" s="1"/>
  <c r="N35" i="157"/>
  <c r="N36" i="157" s="1"/>
  <c r="M35" i="157"/>
  <c r="M36" i="157" s="1"/>
  <c r="L35" i="157"/>
  <c r="L36" i="157" s="1"/>
  <c r="K35" i="157"/>
  <c r="K36" i="157" s="1"/>
  <c r="J35" i="157"/>
  <c r="J36" i="157" s="1"/>
  <c r="I35" i="157"/>
  <c r="I36" i="157"/>
  <c r="H35" i="157"/>
  <c r="H36" i="157" s="1"/>
  <c r="G35" i="157"/>
  <c r="G36" i="157" s="1"/>
  <c r="F35" i="157"/>
  <c r="F36" i="157" s="1"/>
  <c r="E35" i="157"/>
  <c r="E36" i="157" s="1"/>
  <c r="D35" i="157"/>
  <c r="D36" i="157" s="1"/>
  <c r="C35" i="157"/>
  <c r="C36" i="157" s="1"/>
  <c r="B35" i="157"/>
  <c r="B36" i="157" s="1"/>
  <c r="AW20" i="157"/>
  <c r="AW21" i="157" s="1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Q21" i="157" s="1"/>
  <c r="AP20" i="157"/>
  <c r="AP21" i="157"/>
  <c r="AO20" i="157"/>
  <c r="AO21" i="157" s="1"/>
  <c r="AN20" i="157"/>
  <c r="AN21" i="157" s="1"/>
  <c r="AM20" i="157"/>
  <c r="AM21" i="157"/>
  <c r="AL20" i="157"/>
  <c r="AL21" i="157" s="1"/>
  <c r="AK20" i="157"/>
  <c r="AK21" i="157" s="1"/>
  <c r="AJ20" i="157"/>
  <c r="AJ21" i="157"/>
  <c r="AI20" i="157"/>
  <c r="AI21" i="157" s="1"/>
  <c r="AH20" i="157"/>
  <c r="AH21" i="157" s="1"/>
  <c r="AG20" i="157"/>
  <c r="AG21" i="157" s="1"/>
  <c r="AF20" i="157"/>
  <c r="AF21" i="157" s="1"/>
  <c r="AE20" i="157"/>
  <c r="AE21" i="157" s="1"/>
  <c r="AD20" i="157"/>
  <c r="AD21" i="157" s="1"/>
  <c r="AC20" i="157"/>
  <c r="AB20" i="157"/>
  <c r="AB21" i="157" s="1"/>
  <c r="AA20" i="157"/>
  <c r="AA21" i="157" s="1"/>
  <c r="Z20" i="157"/>
  <c r="Z21" i="157" s="1"/>
  <c r="Y20" i="157"/>
  <c r="Y21" i="157" s="1"/>
  <c r="X20" i="157"/>
  <c r="X21" i="157" s="1"/>
  <c r="W20" i="157"/>
  <c r="W21" i="157" s="1"/>
  <c r="V20" i="157"/>
  <c r="V21" i="157"/>
  <c r="U20" i="157"/>
  <c r="U21" i="157" s="1"/>
  <c r="T20" i="157"/>
  <c r="T21" i="157" s="1"/>
  <c r="S20" i="157"/>
  <c r="S21" i="157" s="1"/>
  <c r="R20" i="157"/>
  <c r="R21" i="157" s="1"/>
  <c r="Q20" i="157"/>
  <c r="Q21" i="157" s="1"/>
  <c r="P20" i="157"/>
  <c r="O20" i="157"/>
  <c r="O21" i="157" s="1"/>
  <c r="N20" i="157"/>
  <c r="N21" i="157" s="1"/>
  <c r="M20" i="157"/>
  <c r="M21" i="157" s="1"/>
  <c r="L20" i="157"/>
  <c r="L21" i="157" s="1"/>
  <c r="K20" i="157"/>
  <c r="K21" i="157" s="1"/>
  <c r="J20" i="157"/>
  <c r="J21" i="157" s="1"/>
  <c r="I20" i="157"/>
  <c r="I21" i="157" s="1"/>
  <c r="H20" i="157"/>
  <c r="H21" i="157" s="1"/>
  <c r="G20" i="157"/>
  <c r="G21" i="157" s="1"/>
  <c r="F20" i="157"/>
  <c r="F21" i="157" s="1"/>
  <c r="E20" i="157"/>
  <c r="E21" i="157" s="1"/>
  <c r="D20" i="157"/>
  <c r="D21" i="157" s="1"/>
  <c r="C20" i="157"/>
  <c r="C21" i="157" s="1"/>
  <c r="B20" i="157"/>
  <c r="B21" i="157" s="1"/>
  <c r="AW5" i="157"/>
  <c r="AW6" i="157" s="1"/>
  <c r="AV5" i="157"/>
  <c r="AV6" i="157" s="1"/>
  <c r="AU5" i="157"/>
  <c r="AU6" i="157" s="1"/>
  <c r="AT5" i="157"/>
  <c r="AT6" i="157" s="1"/>
  <c r="AS5" i="157"/>
  <c r="AS6" i="157" s="1"/>
  <c r="AR5" i="157"/>
  <c r="AR6" i="157" s="1"/>
  <c r="AQ5" i="157"/>
  <c r="AQ6" i="157" s="1"/>
  <c r="AP5" i="157"/>
  <c r="AP6" i="157" s="1"/>
  <c r="AO5" i="157"/>
  <c r="AO6" i="157" s="1"/>
  <c r="AN5" i="157"/>
  <c r="AN6" i="157" s="1"/>
  <c r="AM5" i="157"/>
  <c r="AM6" i="157" s="1"/>
  <c r="AL5" i="157"/>
  <c r="AL6" i="157" s="1"/>
  <c r="AK5" i="157"/>
  <c r="AK6" i="157" s="1"/>
  <c r="AJ5" i="157"/>
  <c r="AJ6" i="157" s="1"/>
  <c r="AI5" i="157"/>
  <c r="AI6" i="157" s="1"/>
  <c r="AH5" i="157"/>
  <c r="AH6" i="157" s="1"/>
  <c r="AG5" i="157"/>
  <c r="AG6" i="157" s="1"/>
  <c r="AF5" i="157"/>
  <c r="AF6" i="157" s="1"/>
  <c r="AE5" i="157"/>
  <c r="AE6" i="157"/>
  <c r="AD5" i="157"/>
  <c r="AD6" i="157" s="1"/>
  <c r="AC5" i="157"/>
  <c r="AC6" i="157" s="1"/>
  <c r="AB5" i="157"/>
  <c r="AB6" i="157" s="1"/>
  <c r="AA5" i="157"/>
  <c r="AA6" i="157" s="1"/>
  <c r="Z5" i="157"/>
  <c r="Z6" i="157" s="1"/>
  <c r="Y5" i="157"/>
  <c r="Y6" i="157" s="1"/>
  <c r="X5" i="157"/>
  <c r="X6" i="157" s="1"/>
  <c r="W5" i="157"/>
  <c r="W6" i="157"/>
  <c r="V5" i="157"/>
  <c r="V6" i="157" s="1"/>
  <c r="U5" i="157"/>
  <c r="U6" i="157" s="1"/>
  <c r="T5" i="157"/>
  <c r="T6" i="157" s="1"/>
  <c r="S5" i="157"/>
  <c r="S6" i="157" s="1"/>
  <c r="R5" i="157"/>
  <c r="R6" i="157" s="1"/>
  <c r="Q5" i="157"/>
  <c r="Q6" i="157" s="1"/>
  <c r="P5" i="157"/>
  <c r="P6" i="157" s="1"/>
  <c r="O5" i="157"/>
  <c r="O6" i="157" s="1"/>
  <c r="N5" i="157"/>
  <c r="N6" i="157" s="1"/>
  <c r="M5" i="157"/>
  <c r="M6" i="157" s="1"/>
  <c r="L5" i="157"/>
  <c r="L6" i="157" s="1"/>
  <c r="K5" i="157"/>
  <c r="K6" i="157" s="1"/>
  <c r="J5" i="157"/>
  <c r="J6" i="157" s="1"/>
  <c r="I5" i="157"/>
  <c r="I6" i="157"/>
  <c r="H5" i="157"/>
  <c r="H6" i="157" s="1"/>
  <c r="G5" i="157"/>
  <c r="G6" i="157" s="1"/>
  <c r="F5" i="157"/>
  <c r="F6" i="157" s="1"/>
  <c r="E5" i="157"/>
  <c r="E6" i="157" s="1"/>
  <c r="D5" i="157"/>
  <c r="D6" i="157" s="1"/>
  <c r="C5" i="157"/>
  <c r="C6" i="157"/>
  <c r="B5" i="157"/>
  <c r="B6" i="157" s="1"/>
  <c r="Q1" i="157"/>
  <c r="B1" i="157"/>
  <c r="AF66" i="157"/>
  <c r="C51" i="157"/>
  <c r="AQ36" i="157"/>
  <c r="AF36" i="157"/>
  <c r="AC21" i="157"/>
  <c r="P21" i="157"/>
  <c r="AN1" i="157"/>
  <c r="AA1" i="157"/>
  <c r="AW65" i="156"/>
  <c r="AW66" i="156" s="1"/>
  <c r="AV65" i="156"/>
  <c r="AV66" i="156" s="1"/>
  <c r="AU65" i="156"/>
  <c r="AU66" i="156" s="1"/>
  <c r="AT65" i="156"/>
  <c r="AT66" i="156" s="1"/>
  <c r="AS65" i="156"/>
  <c r="AS66" i="156" s="1"/>
  <c r="AR65" i="156"/>
  <c r="AR66" i="156" s="1"/>
  <c r="AQ65" i="156"/>
  <c r="AQ66" i="156" s="1"/>
  <c r="AP65" i="156"/>
  <c r="AP66" i="156" s="1"/>
  <c r="AO65" i="156"/>
  <c r="AO66" i="156" s="1"/>
  <c r="AN65" i="156"/>
  <c r="AN66" i="156" s="1"/>
  <c r="AM65" i="156"/>
  <c r="AM66" i="156" s="1"/>
  <c r="AL65" i="156"/>
  <c r="AL66" i="156" s="1"/>
  <c r="AK65" i="156"/>
  <c r="AK66" i="156" s="1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X65" i="156"/>
  <c r="X66" i="156" s="1"/>
  <c r="W65" i="156"/>
  <c r="W66" i="156" s="1"/>
  <c r="V65" i="156"/>
  <c r="V66" i="156"/>
  <c r="U65" i="156"/>
  <c r="U66" i="156" s="1"/>
  <c r="T65" i="156"/>
  <c r="T66" i="156" s="1"/>
  <c r="S65" i="156"/>
  <c r="S66" i="156" s="1"/>
  <c r="R65" i="156"/>
  <c r="R66" i="156" s="1"/>
  <c r="Q65" i="156"/>
  <c r="P65" i="156"/>
  <c r="P66" i="156" s="1"/>
  <c r="O65" i="156"/>
  <c r="O66" i="156" s="1"/>
  <c r="N65" i="156"/>
  <c r="N66" i="156" s="1"/>
  <c r="M65" i="156"/>
  <c r="M66" i="156" s="1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 s="1"/>
  <c r="C65" i="156"/>
  <c r="C66" i="156" s="1"/>
  <c r="B65" i="156"/>
  <c r="B66" i="156" s="1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O51" i="156" s="1"/>
  <c r="AN50" i="156"/>
  <c r="AN51" i="156" s="1"/>
  <c r="AM50" i="156"/>
  <c r="AM51" i="156" s="1"/>
  <c r="AL50" i="156"/>
  <c r="AL51" i="156" s="1"/>
  <c r="AK50" i="156"/>
  <c r="AK51" i="156" s="1"/>
  <c r="AJ50" i="156"/>
  <c r="AJ51" i="156" s="1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/>
  <c r="Y50" i="156"/>
  <c r="Y51" i="156" s="1"/>
  <c r="X50" i="156"/>
  <c r="X51" i="156" s="1"/>
  <c r="W50" i="156"/>
  <c r="W51" i="156"/>
  <c r="V50" i="156"/>
  <c r="V51" i="156" s="1"/>
  <c r="U50" i="156"/>
  <c r="U51" i="156" s="1"/>
  <c r="T50" i="156"/>
  <c r="T51" i="156" s="1"/>
  <c r="S50" i="156"/>
  <c r="S51" i="156" s="1"/>
  <c r="R50" i="156"/>
  <c r="R51" i="156" s="1"/>
  <c r="Q50" i="156"/>
  <c r="Q51" i="156"/>
  <c r="P50" i="156"/>
  <c r="P51" i="156" s="1"/>
  <c r="O50" i="156"/>
  <c r="O51" i="156" s="1"/>
  <c r="N50" i="156"/>
  <c r="N51" i="156" s="1"/>
  <c r="M50" i="156"/>
  <c r="M51" i="156" s="1"/>
  <c r="L50" i="156"/>
  <c r="L51" i="156" s="1"/>
  <c r="K50" i="156"/>
  <c r="K51" i="156" s="1"/>
  <c r="J50" i="156"/>
  <c r="J51" i="156" s="1"/>
  <c r="I50" i="156"/>
  <c r="I51" i="156" s="1"/>
  <c r="H50" i="156"/>
  <c r="H51" i="156" s="1"/>
  <c r="G50" i="156"/>
  <c r="G51" i="156" s="1"/>
  <c r="F50" i="156"/>
  <c r="F51" i="156" s="1"/>
  <c r="E50" i="156"/>
  <c r="E51" i="156" s="1"/>
  <c r="D50" i="156"/>
  <c r="D51" i="156" s="1"/>
  <c r="C50" i="156"/>
  <c r="C51" i="156" s="1"/>
  <c r="B50" i="156"/>
  <c r="B51" i="156" s="1"/>
  <c r="AW35" i="156"/>
  <c r="AW36" i="156" s="1"/>
  <c r="AV35" i="156"/>
  <c r="AV36" i="156" s="1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 s="1"/>
  <c r="AJ35" i="156"/>
  <c r="AJ36" i="156" s="1"/>
  <c r="AI35" i="156"/>
  <c r="AI36" i="156" s="1"/>
  <c r="AH35" i="156"/>
  <c r="AH36" i="156" s="1"/>
  <c r="AG35" i="156"/>
  <c r="AG36" i="156" s="1"/>
  <c r="AF35" i="156"/>
  <c r="AF36" i="156"/>
  <c r="AE35" i="156"/>
  <c r="AE36" i="156" s="1"/>
  <c r="AD35" i="156"/>
  <c r="AD36" i="156" s="1"/>
  <c r="AC35" i="156"/>
  <c r="AC36" i="156"/>
  <c r="AB35" i="156"/>
  <c r="AB36" i="156" s="1"/>
  <c r="AA35" i="156"/>
  <c r="AA36" i="156" s="1"/>
  <c r="Z35" i="156"/>
  <c r="Z36" i="156" s="1"/>
  <c r="Y35" i="156"/>
  <c r="Y36" i="156" s="1"/>
  <c r="X35" i="156"/>
  <c r="X36" i="156" s="1"/>
  <c r="W35" i="156"/>
  <c r="W36" i="156" s="1"/>
  <c r="V35" i="156"/>
  <c r="V36" i="156" s="1"/>
  <c r="U35" i="156"/>
  <c r="U36" i="156" s="1"/>
  <c r="T35" i="156"/>
  <c r="T36" i="156"/>
  <c r="S35" i="156"/>
  <c r="S36" i="156" s="1"/>
  <c r="R35" i="156"/>
  <c r="R36" i="156" s="1"/>
  <c r="Q35" i="156"/>
  <c r="Q36" i="156" s="1"/>
  <c r="P35" i="156"/>
  <c r="P36" i="156" s="1"/>
  <c r="O35" i="156"/>
  <c r="O36" i="156" s="1"/>
  <c r="N35" i="156"/>
  <c r="N36" i="156" s="1"/>
  <c r="M35" i="156"/>
  <c r="M36" i="156" s="1"/>
  <c r="L35" i="156"/>
  <c r="L36" i="156" s="1"/>
  <c r="K35" i="156"/>
  <c r="K36" i="156" s="1"/>
  <c r="J35" i="156"/>
  <c r="J36" i="156" s="1"/>
  <c r="I35" i="156"/>
  <c r="I36" i="156" s="1"/>
  <c r="H35" i="156"/>
  <c r="H36" i="156" s="1"/>
  <c r="G35" i="156"/>
  <c r="G36" i="156" s="1"/>
  <c r="F35" i="156"/>
  <c r="F36" i="156" s="1"/>
  <c r="E35" i="156"/>
  <c r="E36" i="156" s="1"/>
  <c r="D35" i="156"/>
  <c r="D36" i="156" s="1"/>
  <c r="C35" i="156"/>
  <c r="C36" i="156" s="1"/>
  <c r="B35" i="156"/>
  <c r="B36" i="156" s="1"/>
  <c r="AW20" i="156"/>
  <c r="AW21" i="156" s="1"/>
  <c r="AV20" i="156"/>
  <c r="AV21" i="156" s="1"/>
  <c r="AU20" i="156"/>
  <c r="AU21" i="156" s="1"/>
  <c r="AT20" i="156"/>
  <c r="AT21" i="156" s="1"/>
  <c r="AS20" i="156"/>
  <c r="AS21" i="156" s="1"/>
  <c r="AR20" i="156"/>
  <c r="AR21" i="156" s="1"/>
  <c r="AQ20" i="156"/>
  <c r="AQ21" i="156" s="1"/>
  <c r="AP20" i="156"/>
  <c r="AP21" i="156" s="1"/>
  <c r="AO20" i="156"/>
  <c r="AO21" i="156" s="1"/>
  <c r="AN20" i="156"/>
  <c r="AN21" i="156" s="1"/>
  <c r="AM20" i="156"/>
  <c r="AM21" i="156" s="1"/>
  <c r="AL20" i="156"/>
  <c r="AL21" i="156" s="1"/>
  <c r="AK20" i="156"/>
  <c r="AK21" i="156" s="1"/>
  <c r="AJ20" i="156"/>
  <c r="AJ21" i="156" s="1"/>
  <c r="AI20" i="156"/>
  <c r="AI21" i="156" s="1"/>
  <c r="AH20" i="156"/>
  <c r="AH21" i="156" s="1"/>
  <c r="AG20" i="156"/>
  <c r="AG21" i="156" s="1"/>
  <c r="AF20" i="156"/>
  <c r="AF21" i="156" s="1"/>
  <c r="AE20" i="156"/>
  <c r="AE21" i="156" s="1"/>
  <c r="AD20" i="156"/>
  <c r="AD21" i="156" s="1"/>
  <c r="AC20" i="156"/>
  <c r="AB20" i="156"/>
  <c r="AB21" i="156" s="1"/>
  <c r="AA20" i="156"/>
  <c r="AA21" i="156" s="1"/>
  <c r="Z20" i="156"/>
  <c r="Z21" i="156" s="1"/>
  <c r="Y20" i="156"/>
  <c r="Y21" i="156" s="1"/>
  <c r="X20" i="156"/>
  <c r="X21" i="156" s="1"/>
  <c r="W20" i="156"/>
  <c r="W21" i="156" s="1"/>
  <c r="V20" i="156"/>
  <c r="V21" i="156" s="1"/>
  <c r="U20" i="156"/>
  <c r="U21" i="156" s="1"/>
  <c r="T20" i="156"/>
  <c r="T21" i="156" s="1"/>
  <c r="S20" i="156"/>
  <c r="S21" i="156" s="1"/>
  <c r="R20" i="156"/>
  <c r="R21" i="156" s="1"/>
  <c r="Q20" i="156"/>
  <c r="Q21" i="156" s="1"/>
  <c r="P20" i="156"/>
  <c r="P21" i="156" s="1"/>
  <c r="O20" i="156"/>
  <c r="O21" i="156" s="1"/>
  <c r="N20" i="156"/>
  <c r="N21" i="156" s="1"/>
  <c r="M20" i="156"/>
  <c r="M21" i="156"/>
  <c r="L20" i="156"/>
  <c r="L21" i="156" s="1"/>
  <c r="K20" i="156"/>
  <c r="K21" i="156" s="1"/>
  <c r="J20" i="156"/>
  <c r="J21" i="156" s="1"/>
  <c r="I20" i="156"/>
  <c r="I21" i="156" s="1"/>
  <c r="H20" i="156"/>
  <c r="H21" i="156" s="1"/>
  <c r="G20" i="156"/>
  <c r="F20" i="156"/>
  <c r="F21" i="156" s="1"/>
  <c r="E20" i="156"/>
  <c r="E21" i="156" s="1"/>
  <c r="D20" i="156"/>
  <c r="D21" i="156" s="1"/>
  <c r="C20" i="156"/>
  <c r="C21" i="156" s="1"/>
  <c r="B20" i="156"/>
  <c r="B21" i="156" s="1"/>
  <c r="AW5" i="156"/>
  <c r="AW6" i="156" s="1"/>
  <c r="AV5" i="156"/>
  <c r="AV6" i="156" s="1"/>
  <c r="AU5" i="156"/>
  <c r="AU6" i="156" s="1"/>
  <c r="AT5" i="156"/>
  <c r="AT6" i="156" s="1"/>
  <c r="AS5" i="156"/>
  <c r="AS6" i="156" s="1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/>
  <c r="AI5" i="156"/>
  <c r="AI6" i="156" s="1"/>
  <c r="AH5" i="156"/>
  <c r="AH6" i="156" s="1"/>
  <c r="AG5" i="156"/>
  <c r="AG6" i="156" s="1"/>
  <c r="AF5" i="156"/>
  <c r="AF6" i="156"/>
  <c r="AE5" i="156"/>
  <c r="AE6" i="156" s="1"/>
  <c r="AD5" i="156"/>
  <c r="AD6" i="156" s="1"/>
  <c r="AC5" i="156"/>
  <c r="AC6" i="156" s="1"/>
  <c r="AB5" i="156"/>
  <c r="AB6" i="156" s="1"/>
  <c r="AA5" i="156"/>
  <c r="AA6" i="156" s="1"/>
  <c r="Z5" i="156"/>
  <c r="Z6" i="156" s="1"/>
  <c r="Y5" i="156"/>
  <c r="Y6" i="156" s="1"/>
  <c r="X5" i="156"/>
  <c r="X6" i="156" s="1"/>
  <c r="W5" i="156"/>
  <c r="W6" i="156" s="1"/>
  <c r="V5" i="156"/>
  <c r="V6" i="156" s="1"/>
  <c r="U5" i="156"/>
  <c r="U6" i="156" s="1"/>
  <c r="T5" i="156"/>
  <c r="T6" i="156" s="1"/>
  <c r="S5" i="156"/>
  <c r="S6" i="156" s="1"/>
  <c r="R5" i="156"/>
  <c r="R6" i="156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 s="1"/>
  <c r="C5" i="156"/>
  <c r="C6" i="156" s="1"/>
  <c r="B5" i="156"/>
  <c r="B6" i="156" s="1"/>
  <c r="Q1" i="156"/>
  <c r="B1" i="156"/>
  <c r="Y66" i="156"/>
  <c r="Q66" i="156"/>
  <c r="AC21" i="156"/>
  <c r="G21" i="156"/>
  <c r="AN1" i="156"/>
  <c r="AA1" i="156"/>
  <c r="AW65" i="155"/>
  <c r="AW66" i="155" s="1"/>
  <c r="AV65" i="155"/>
  <c r="AV66" i="155" s="1"/>
  <c r="AU65" i="155"/>
  <c r="AU66" i="155" s="1"/>
  <c r="AT65" i="155"/>
  <c r="AT66" i="155" s="1"/>
  <c r="AS65" i="155"/>
  <c r="AS66" i="155" s="1"/>
  <c r="AR65" i="155"/>
  <c r="AR66" i="155" s="1"/>
  <c r="AQ65" i="155"/>
  <c r="AQ66" i="155" s="1"/>
  <c r="AP65" i="155"/>
  <c r="AP66" i="155" s="1"/>
  <c r="AO65" i="155"/>
  <c r="AN65" i="155"/>
  <c r="AN66" i="155" s="1"/>
  <c r="AM65" i="155"/>
  <c r="AM66" i="155" s="1"/>
  <c r="AL65" i="155"/>
  <c r="AL66" i="155" s="1"/>
  <c r="AK65" i="155"/>
  <c r="AJ65" i="155"/>
  <c r="AJ66" i="155" s="1"/>
  <c r="AI65" i="155"/>
  <c r="AI66" i="155" s="1"/>
  <c r="AH65" i="155"/>
  <c r="AH66" i="155" s="1"/>
  <c r="AG65" i="155"/>
  <c r="AF65" i="155"/>
  <c r="AF66" i="155" s="1"/>
  <c r="AE65" i="155"/>
  <c r="AE66" i="155" s="1"/>
  <c r="AD65" i="155"/>
  <c r="AD66" i="155" s="1"/>
  <c r="AC65" i="155"/>
  <c r="AC66" i="155" s="1"/>
  <c r="AB65" i="155"/>
  <c r="AB66" i="155" s="1"/>
  <c r="AA65" i="155"/>
  <c r="AA66" i="155" s="1"/>
  <c r="Z65" i="155"/>
  <c r="Z66" i="155" s="1"/>
  <c r="Y65" i="155"/>
  <c r="Y66" i="155" s="1"/>
  <c r="X65" i="155"/>
  <c r="X66" i="155" s="1"/>
  <c r="W65" i="155"/>
  <c r="W66" i="155" s="1"/>
  <c r="V65" i="155"/>
  <c r="V66" i="155" s="1"/>
  <c r="U65" i="155"/>
  <c r="T65" i="155"/>
  <c r="T66" i="155" s="1"/>
  <c r="S65" i="155"/>
  <c r="S66" i="155" s="1"/>
  <c r="R65" i="155"/>
  <c r="R66" i="155" s="1"/>
  <c r="Q65" i="155"/>
  <c r="Q66" i="155" s="1"/>
  <c r="P65" i="155"/>
  <c r="P66" i="155" s="1"/>
  <c r="O65" i="155"/>
  <c r="O66" i="155" s="1"/>
  <c r="N65" i="155"/>
  <c r="N66" i="155" s="1"/>
  <c r="M65" i="155"/>
  <c r="M66" i="155" s="1"/>
  <c r="L65" i="155"/>
  <c r="L66" i="155" s="1"/>
  <c r="K65" i="155"/>
  <c r="K66" i="155" s="1"/>
  <c r="J65" i="155"/>
  <c r="J66" i="155"/>
  <c r="I65" i="155"/>
  <c r="I66" i="155" s="1"/>
  <c r="H65" i="155"/>
  <c r="H66" i="155" s="1"/>
  <c r="G65" i="155"/>
  <c r="G66" i="155" s="1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 s="1"/>
  <c r="AV50" i="155"/>
  <c r="AV51" i="155" s="1"/>
  <c r="AU50" i="155"/>
  <c r="AU51" i="155" s="1"/>
  <c r="AT50" i="155"/>
  <c r="AT51" i="155" s="1"/>
  <c r="AS50" i="155"/>
  <c r="AS51" i="155" s="1"/>
  <c r="AR50" i="155"/>
  <c r="AR51" i="155" s="1"/>
  <c r="AQ50" i="155"/>
  <c r="AQ51" i="155" s="1"/>
  <c r="AP50" i="155"/>
  <c r="AP51" i="155"/>
  <c r="AO50" i="155"/>
  <c r="AO51" i="155" s="1"/>
  <c r="AN50" i="155"/>
  <c r="AM50" i="155"/>
  <c r="AM51" i="155" s="1"/>
  <c r="AL50" i="155"/>
  <c r="AL51" i="155" s="1"/>
  <c r="AK50" i="155"/>
  <c r="AK51" i="155" s="1"/>
  <c r="AJ50" i="155"/>
  <c r="AJ51" i="155" s="1"/>
  <c r="AI50" i="155"/>
  <c r="AI51" i="155" s="1"/>
  <c r="AH50" i="155"/>
  <c r="AH51" i="155" s="1"/>
  <c r="AG50" i="155"/>
  <c r="AG51" i="155" s="1"/>
  <c r="AF50" i="155"/>
  <c r="AF51" i="155" s="1"/>
  <c r="AE50" i="155"/>
  <c r="AE51" i="155" s="1"/>
  <c r="AD50" i="155"/>
  <c r="AD51" i="155" s="1"/>
  <c r="AC50" i="155"/>
  <c r="AC51" i="155" s="1"/>
  <c r="AB50" i="155"/>
  <c r="AB51" i="155" s="1"/>
  <c r="AA50" i="155"/>
  <c r="AA51" i="155" s="1"/>
  <c r="Z50" i="155"/>
  <c r="Z51" i="155" s="1"/>
  <c r="Y50" i="155"/>
  <c r="Y51" i="155" s="1"/>
  <c r="X50" i="155"/>
  <c r="X51" i="155"/>
  <c r="W50" i="155"/>
  <c r="W51" i="155" s="1"/>
  <c r="V50" i="155"/>
  <c r="V51" i="155" s="1"/>
  <c r="U50" i="155"/>
  <c r="U51" i="155" s="1"/>
  <c r="T50" i="155"/>
  <c r="T51" i="155" s="1"/>
  <c r="S50" i="155"/>
  <c r="S51" i="155" s="1"/>
  <c r="R50" i="155"/>
  <c r="R51" i="155" s="1"/>
  <c r="Q50" i="155"/>
  <c r="Q51" i="155" s="1"/>
  <c r="P50" i="155"/>
  <c r="P51" i="155" s="1"/>
  <c r="O50" i="155"/>
  <c r="O51" i="155"/>
  <c r="N50" i="155"/>
  <c r="N51" i="155" s="1"/>
  <c r="M50" i="155"/>
  <c r="M51" i="155" s="1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F51" i="155" s="1"/>
  <c r="E50" i="155"/>
  <c r="E51" i="155" s="1"/>
  <c r="D50" i="155"/>
  <c r="D51" i="155" s="1"/>
  <c r="C50" i="155"/>
  <c r="C51" i="155" s="1"/>
  <c r="B50" i="155"/>
  <c r="B51" i="155" s="1"/>
  <c r="AW35" i="155"/>
  <c r="AW36" i="155" s="1"/>
  <c r="AV35" i="155"/>
  <c r="AV36" i="155" s="1"/>
  <c r="AU35" i="155"/>
  <c r="AU36" i="155" s="1"/>
  <c r="AT35" i="155"/>
  <c r="AT36" i="155" s="1"/>
  <c r="AS35" i="155"/>
  <c r="AS36" i="155" s="1"/>
  <c r="AR35" i="155"/>
  <c r="AQ35" i="155"/>
  <c r="AQ36" i="155" s="1"/>
  <c r="AP35" i="155"/>
  <c r="AP36" i="155"/>
  <c r="AO35" i="155"/>
  <c r="AO36" i="155" s="1"/>
  <c r="AN35" i="155"/>
  <c r="AN36" i="155" s="1"/>
  <c r="AM35" i="155"/>
  <c r="AM36" i="155" s="1"/>
  <c r="AL35" i="155"/>
  <c r="AL36" i="155" s="1"/>
  <c r="AK35" i="155"/>
  <c r="AK36" i="155" s="1"/>
  <c r="AJ35" i="155"/>
  <c r="AJ36" i="155"/>
  <c r="AI35" i="155"/>
  <c r="AI36" i="155" s="1"/>
  <c r="AH35" i="155"/>
  <c r="AH36" i="155" s="1"/>
  <c r="AG35" i="155"/>
  <c r="AG36" i="155" s="1"/>
  <c r="AF35" i="155"/>
  <c r="AF36" i="155" s="1"/>
  <c r="AE35" i="155"/>
  <c r="AE36" i="155" s="1"/>
  <c r="AD35" i="155"/>
  <c r="AD36" i="155" s="1"/>
  <c r="AC35" i="155"/>
  <c r="AC36" i="155" s="1"/>
  <c r="AB35" i="155"/>
  <c r="AB36" i="155" s="1"/>
  <c r="AA35" i="155"/>
  <c r="AA36" i="155" s="1"/>
  <c r="Z35" i="155"/>
  <c r="Z36" i="155"/>
  <c r="Y35" i="155"/>
  <c r="Y36" i="155" s="1"/>
  <c r="X35" i="155"/>
  <c r="X36" i="155" s="1"/>
  <c r="W35" i="155"/>
  <c r="W36" i="155" s="1"/>
  <c r="V35" i="155"/>
  <c r="V36" i="155" s="1"/>
  <c r="U35" i="155"/>
  <c r="U36" i="155" s="1"/>
  <c r="T35" i="155"/>
  <c r="T36" i="155" s="1"/>
  <c r="S35" i="155"/>
  <c r="S36" i="155" s="1"/>
  <c r="R35" i="155"/>
  <c r="R36" i="155" s="1"/>
  <c r="Q35" i="155"/>
  <c r="Q36" i="155" s="1"/>
  <c r="P35" i="155"/>
  <c r="P36" i="155" s="1"/>
  <c r="O35" i="155"/>
  <c r="O36" i="155" s="1"/>
  <c r="N35" i="155"/>
  <c r="N36" i="155" s="1"/>
  <c r="M35" i="155"/>
  <c r="M36" i="155" s="1"/>
  <c r="L35" i="155"/>
  <c r="L36" i="155" s="1"/>
  <c r="K35" i="155"/>
  <c r="K36" i="155" s="1"/>
  <c r="J35" i="155"/>
  <c r="J36" i="155" s="1"/>
  <c r="I35" i="155"/>
  <c r="I36" i="155" s="1"/>
  <c r="H35" i="155"/>
  <c r="H36" i="155" s="1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W21" i="155" s="1"/>
  <c r="AV20" i="155"/>
  <c r="AV21" i="155" s="1"/>
  <c r="AU20" i="155"/>
  <c r="AU21" i="155" s="1"/>
  <c r="AT20" i="155"/>
  <c r="AT21" i="155" s="1"/>
  <c r="AS20" i="155"/>
  <c r="AS21" i="155" s="1"/>
  <c r="AR20" i="155"/>
  <c r="AR21" i="155" s="1"/>
  <c r="AQ20" i="155"/>
  <c r="AQ21" i="155" s="1"/>
  <c r="AP20" i="155"/>
  <c r="AP21" i="155" s="1"/>
  <c r="AO20" i="155"/>
  <c r="AO21" i="155" s="1"/>
  <c r="AN20" i="155"/>
  <c r="AN21" i="155" s="1"/>
  <c r="AM20" i="155"/>
  <c r="AM21" i="155" s="1"/>
  <c r="AL20" i="155"/>
  <c r="AL21" i="155" s="1"/>
  <c r="AK20" i="155"/>
  <c r="AK21" i="155" s="1"/>
  <c r="AJ20" i="155"/>
  <c r="AJ21" i="155" s="1"/>
  <c r="AI20" i="155"/>
  <c r="AI21" i="155" s="1"/>
  <c r="AH20" i="155"/>
  <c r="AH21" i="155" s="1"/>
  <c r="AG20" i="155"/>
  <c r="AG21" i="155" s="1"/>
  <c r="AF20" i="155"/>
  <c r="AF21" i="155"/>
  <c r="AE20" i="155"/>
  <c r="AE21" i="155" s="1"/>
  <c r="AD20" i="155"/>
  <c r="AD21" i="155" s="1"/>
  <c r="AC20" i="155"/>
  <c r="AC21" i="155"/>
  <c r="AB20" i="155"/>
  <c r="AB21" i="155" s="1"/>
  <c r="AA20" i="155"/>
  <c r="Z20" i="155"/>
  <c r="Z21" i="155"/>
  <c r="Y20" i="155"/>
  <c r="Y21" i="155" s="1"/>
  <c r="X20" i="155"/>
  <c r="X21" i="155" s="1"/>
  <c r="W20" i="155"/>
  <c r="W21" i="155" s="1"/>
  <c r="V20" i="155"/>
  <c r="V21" i="155" s="1"/>
  <c r="U20" i="155"/>
  <c r="U21" i="155" s="1"/>
  <c r="T20" i="155"/>
  <c r="T21" i="155" s="1"/>
  <c r="S20" i="155"/>
  <c r="S21" i="155" s="1"/>
  <c r="R20" i="155"/>
  <c r="R21" i="155" s="1"/>
  <c r="Q20" i="155"/>
  <c r="Q21" i="155" s="1"/>
  <c r="P20" i="155"/>
  <c r="P21" i="155" s="1"/>
  <c r="O20" i="155"/>
  <c r="O21" i="155" s="1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I21" i="155" s="1"/>
  <c r="H20" i="155"/>
  <c r="H21" i="155" s="1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 s="1"/>
  <c r="AW5" i="155"/>
  <c r="AW6" i="155" s="1"/>
  <c r="AV5" i="155"/>
  <c r="AV6" i="155" s="1"/>
  <c r="AU5" i="155"/>
  <c r="AU6" i="155" s="1"/>
  <c r="AT5" i="155"/>
  <c r="AT6" i="155" s="1"/>
  <c r="AS5" i="155"/>
  <c r="AS6" i="155" s="1"/>
  <c r="AR5" i="155"/>
  <c r="AR6" i="155" s="1"/>
  <c r="AQ5" i="155"/>
  <c r="AQ6" i="155" s="1"/>
  <c r="AP5" i="155"/>
  <c r="AP6" i="155" s="1"/>
  <c r="AO5" i="155"/>
  <c r="AO6" i="155" s="1"/>
  <c r="AN5" i="155"/>
  <c r="AN6" i="155" s="1"/>
  <c r="AM5" i="155"/>
  <c r="AM6" i="155" s="1"/>
  <c r="AL5" i="155"/>
  <c r="AL6" i="155" s="1"/>
  <c r="AK5" i="155"/>
  <c r="AK6" i="155" s="1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 s="1"/>
  <c r="AC5" i="155"/>
  <c r="AC6" i="155" s="1"/>
  <c r="AB5" i="155"/>
  <c r="AB6" i="155" s="1"/>
  <c r="AA5" i="155"/>
  <c r="AA6" i="155" s="1"/>
  <c r="Z5" i="155"/>
  <c r="Z6" i="155" s="1"/>
  <c r="Y5" i="155"/>
  <c r="Y6" i="155" s="1"/>
  <c r="X5" i="155"/>
  <c r="X6" i="155"/>
  <c r="W5" i="155"/>
  <c r="W6" i="155" s="1"/>
  <c r="V5" i="155"/>
  <c r="V6" i="155"/>
  <c r="U5" i="155"/>
  <c r="U6" i="155" s="1"/>
  <c r="T5" i="155"/>
  <c r="T6" i="155" s="1"/>
  <c r="S5" i="155"/>
  <c r="S6" i="155" s="1"/>
  <c r="R5" i="155"/>
  <c r="R6" i="155"/>
  <c r="Q5" i="155"/>
  <c r="Q6" i="155" s="1"/>
  <c r="P5" i="155"/>
  <c r="P6" i="155"/>
  <c r="O5" i="155"/>
  <c r="O6" i="155" s="1"/>
  <c r="N5" i="155"/>
  <c r="N6" i="155" s="1"/>
  <c r="M5" i="155"/>
  <c r="M6" i="155" s="1"/>
  <c r="L5" i="155"/>
  <c r="L6" i="155" s="1"/>
  <c r="K5" i="155"/>
  <c r="K6" i="155" s="1"/>
  <c r="J5" i="155"/>
  <c r="J6" i="155"/>
  <c r="I5" i="155"/>
  <c r="I6" i="155" s="1"/>
  <c r="H5" i="155"/>
  <c r="H6" i="155" s="1"/>
  <c r="G5" i="155"/>
  <c r="G6" i="155" s="1"/>
  <c r="F5" i="155"/>
  <c r="F6" i="155" s="1"/>
  <c r="E5" i="155"/>
  <c r="E6" i="155" s="1"/>
  <c r="D5" i="155"/>
  <c r="D6" i="155" s="1"/>
  <c r="C5" i="155"/>
  <c r="C6" i="155" s="1"/>
  <c r="B5" i="155"/>
  <c r="B6" i="155" s="1"/>
  <c r="Q1" i="155"/>
  <c r="B1" i="155"/>
  <c r="AO66" i="155"/>
  <c r="AK66" i="155"/>
  <c r="AG66" i="155"/>
  <c r="U66" i="155"/>
  <c r="AN51" i="155"/>
  <c r="AR36" i="155"/>
  <c r="AA21" i="155"/>
  <c r="AN1" i="155"/>
  <c r="AA1" i="155"/>
  <c r="AW65" i="154"/>
  <c r="AW66" i="154" s="1"/>
  <c r="AV65" i="154"/>
  <c r="AV66" i="154"/>
  <c r="AU65" i="154"/>
  <c r="AU66" i="154" s="1"/>
  <c r="AT65" i="154"/>
  <c r="AT66" i="154"/>
  <c r="AS65" i="154"/>
  <c r="AS66" i="154" s="1"/>
  <c r="AR65" i="154"/>
  <c r="AR66" i="154" s="1"/>
  <c r="AQ65" i="154"/>
  <c r="AQ66" i="154" s="1"/>
  <c r="AP65" i="154"/>
  <c r="AP66" i="154"/>
  <c r="AO65" i="154"/>
  <c r="AO66" i="154" s="1"/>
  <c r="AN65" i="154"/>
  <c r="AN66" i="154"/>
  <c r="AM65" i="154"/>
  <c r="AM66" i="154" s="1"/>
  <c r="AL65" i="154"/>
  <c r="AL66" i="154"/>
  <c r="AK65" i="154"/>
  <c r="AK66" i="154" s="1"/>
  <c r="AJ65" i="154"/>
  <c r="AJ66" i="154" s="1"/>
  <c r="AI65" i="154"/>
  <c r="AI66" i="154" s="1"/>
  <c r="AH65" i="154"/>
  <c r="AH66" i="154"/>
  <c r="AG65" i="154"/>
  <c r="AG66" i="154" s="1"/>
  <c r="AF65" i="154"/>
  <c r="AF66" i="154"/>
  <c r="AE65" i="154"/>
  <c r="AE66" i="154" s="1"/>
  <c r="AD65" i="154"/>
  <c r="AD66" i="154" s="1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W65" i="154"/>
  <c r="W66" i="154" s="1"/>
  <c r="V65" i="154"/>
  <c r="V66" i="154" s="1"/>
  <c r="U65" i="154"/>
  <c r="U66" i="154"/>
  <c r="T65" i="154"/>
  <c r="T66" i="154" s="1"/>
  <c r="S65" i="154"/>
  <c r="S66" i="154" s="1"/>
  <c r="R65" i="154"/>
  <c r="R66" i="154" s="1"/>
  <c r="Q65" i="154"/>
  <c r="Q66" i="154" s="1"/>
  <c r="P65" i="154"/>
  <c r="P66" i="154" s="1"/>
  <c r="O65" i="154"/>
  <c r="O66" i="154"/>
  <c r="N65" i="154"/>
  <c r="N66" i="154" s="1"/>
  <c r="M65" i="154"/>
  <c r="M66" i="154" s="1"/>
  <c r="L65" i="154"/>
  <c r="L66" i="154" s="1"/>
  <c r="K65" i="154"/>
  <c r="K66" i="154" s="1"/>
  <c r="J65" i="154"/>
  <c r="J66" i="154" s="1"/>
  <c r="I65" i="154"/>
  <c r="I66" i="154" s="1"/>
  <c r="H65" i="154"/>
  <c r="H66" i="154" s="1"/>
  <c r="G65" i="154"/>
  <c r="G66" i="154" s="1"/>
  <c r="F65" i="154"/>
  <c r="F66" i="154" s="1"/>
  <c r="E65" i="154"/>
  <c r="E66" i="154" s="1"/>
  <c r="D65" i="154"/>
  <c r="D66" i="154" s="1"/>
  <c r="C65" i="154"/>
  <c r="C66" i="154" s="1"/>
  <c r="B65" i="154"/>
  <c r="B66" i="154" s="1"/>
  <c r="AW50" i="154"/>
  <c r="AW51" i="154" s="1"/>
  <c r="AV50" i="154"/>
  <c r="AV51" i="154" s="1"/>
  <c r="AU50" i="154"/>
  <c r="AU51" i="154" s="1"/>
  <c r="AT50" i="154"/>
  <c r="AT51" i="154" s="1"/>
  <c r="AS50" i="154"/>
  <c r="AS51" i="154" s="1"/>
  <c r="AR50" i="154"/>
  <c r="AR51" i="154" s="1"/>
  <c r="AQ50" i="154"/>
  <c r="AP50" i="154"/>
  <c r="AP51" i="154" s="1"/>
  <c r="AO50" i="154"/>
  <c r="AO51" i="154" s="1"/>
  <c r="AN50" i="154"/>
  <c r="AN51" i="154" s="1"/>
  <c r="AM50" i="154"/>
  <c r="AM51" i="154" s="1"/>
  <c r="AL50" i="154"/>
  <c r="AL51" i="154" s="1"/>
  <c r="AK50" i="154"/>
  <c r="AK51" i="154" s="1"/>
  <c r="AJ50" i="154"/>
  <c r="AJ51" i="154"/>
  <c r="AI50" i="154"/>
  <c r="AI51" i="154" s="1"/>
  <c r="AH50" i="154"/>
  <c r="AH51" i="154" s="1"/>
  <c r="AG50" i="154"/>
  <c r="AG51" i="154" s="1"/>
  <c r="AF50" i="154"/>
  <c r="AF51" i="154" s="1"/>
  <c r="AE50" i="154"/>
  <c r="AE51" i="154" s="1"/>
  <c r="AD50" i="154"/>
  <c r="AD51" i="154" s="1"/>
  <c r="AC50" i="154"/>
  <c r="AC51" i="154" s="1"/>
  <c r="AB50" i="154"/>
  <c r="AB51" i="154" s="1"/>
  <c r="AA50" i="154"/>
  <c r="AA51" i="154" s="1"/>
  <c r="Z50" i="154"/>
  <c r="Z51" i="154" s="1"/>
  <c r="Y50" i="154"/>
  <c r="Y51" i="154" s="1"/>
  <c r="X50" i="154"/>
  <c r="X51" i="154" s="1"/>
  <c r="W50" i="154"/>
  <c r="W51" i="154" s="1"/>
  <c r="V50" i="154"/>
  <c r="V51" i="154"/>
  <c r="U50" i="154"/>
  <c r="U51" i="154" s="1"/>
  <c r="T50" i="154"/>
  <c r="T51" i="154" s="1"/>
  <c r="S50" i="154"/>
  <c r="S51" i="154" s="1"/>
  <c r="R50" i="154"/>
  <c r="R51" i="154" s="1"/>
  <c r="Q50" i="154"/>
  <c r="Q51" i="154" s="1"/>
  <c r="P50" i="154"/>
  <c r="P51" i="154"/>
  <c r="O50" i="154"/>
  <c r="O51" i="154" s="1"/>
  <c r="N50" i="154"/>
  <c r="N51" i="154" s="1"/>
  <c r="M50" i="154"/>
  <c r="M51" i="154" s="1"/>
  <c r="L50" i="154"/>
  <c r="L51" i="154" s="1"/>
  <c r="K50" i="154"/>
  <c r="K51" i="154" s="1"/>
  <c r="J50" i="154"/>
  <c r="J51" i="154" s="1"/>
  <c r="I50" i="154"/>
  <c r="I51" i="154" s="1"/>
  <c r="H50" i="154"/>
  <c r="H51" i="154" s="1"/>
  <c r="G50" i="154"/>
  <c r="G51" i="154" s="1"/>
  <c r="F50" i="154"/>
  <c r="F51" i="154" s="1"/>
  <c r="E50" i="154"/>
  <c r="E51" i="154" s="1"/>
  <c r="D50" i="154"/>
  <c r="D51" i="154" s="1"/>
  <c r="C50" i="154"/>
  <c r="C51" i="154" s="1"/>
  <c r="B50" i="154"/>
  <c r="B51" i="154" s="1"/>
  <c r="AW35" i="154"/>
  <c r="AW36" i="154" s="1"/>
  <c r="AV35" i="154"/>
  <c r="AV36" i="154" s="1"/>
  <c r="AU35" i="154"/>
  <c r="AU36" i="154" s="1"/>
  <c r="AT35" i="154"/>
  <c r="AT36" i="154" s="1"/>
  <c r="AS35" i="154"/>
  <c r="AS36" i="154" s="1"/>
  <c r="AR35" i="154"/>
  <c r="AR36" i="154" s="1"/>
  <c r="AQ35" i="154"/>
  <c r="AQ36" i="154" s="1"/>
  <c r="AP35" i="154"/>
  <c r="AP36" i="154"/>
  <c r="AO35" i="154"/>
  <c r="AO36" i="154" s="1"/>
  <c r="AN35" i="154"/>
  <c r="AN36" i="154" s="1"/>
  <c r="AM35" i="154"/>
  <c r="AM36" i="154" s="1"/>
  <c r="AL35" i="154"/>
  <c r="AL36" i="154" s="1"/>
  <c r="AK35" i="154"/>
  <c r="AK36" i="154" s="1"/>
  <c r="AJ35" i="154"/>
  <c r="AJ36" i="154" s="1"/>
  <c r="AI35" i="154"/>
  <c r="AI36" i="154" s="1"/>
  <c r="AH35" i="154"/>
  <c r="AH36" i="154"/>
  <c r="AG35" i="154"/>
  <c r="AG36" i="154" s="1"/>
  <c r="AF35" i="154"/>
  <c r="AF36" i="154" s="1"/>
  <c r="AE35" i="154"/>
  <c r="AE36" i="154" s="1"/>
  <c r="AD35" i="154"/>
  <c r="AD36" i="154" s="1"/>
  <c r="AC35" i="154"/>
  <c r="AC36" i="154" s="1"/>
  <c r="AB35" i="154"/>
  <c r="AB36" i="154" s="1"/>
  <c r="AA35" i="154"/>
  <c r="AA36" i="154" s="1"/>
  <c r="Z35" i="154"/>
  <c r="Z36" i="154" s="1"/>
  <c r="Y35" i="154"/>
  <c r="Y36" i="154" s="1"/>
  <c r="X35" i="154"/>
  <c r="X36" i="154" s="1"/>
  <c r="W35" i="154"/>
  <c r="W36" i="154" s="1"/>
  <c r="V35" i="154"/>
  <c r="V36" i="154" s="1"/>
  <c r="U35" i="154"/>
  <c r="U36" i="154"/>
  <c r="T35" i="154"/>
  <c r="T36" i="154" s="1"/>
  <c r="S35" i="154"/>
  <c r="S36" i="154" s="1"/>
  <c r="R35" i="154"/>
  <c r="R36" i="154"/>
  <c r="Q35" i="154"/>
  <c r="Q36" i="154" s="1"/>
  <c r="P35" i="154"/>
  <c r="P36" i="154" s="1"/>
  <c r="O35" i="154"/>
  <c r="O36" i="154" s="1"/>
  <c r="N35" i="154"/>
  <c r="N36" i="154" s="1"/>
  <c r="M35" i="154"/>
  <c r="M36" i="154" s="1"/>
  <c r="L35" i="154"/>
  <c r="L36" i="154" s="1"/>
  <c r="K35" i="154"/>
  <c r="K36" i="154" s="1"/>
  <c r="J35" i="154"/>
  <c r="J36" i="154" s="1"/>
  <c r="I35" i="154"/>
  <c r="I36" i="154" s="1"/>
  <c r="H35" i="154"/>
  <c r="H36" i="154" s="1"/>
  <c r="G35" i="154"/>
  <c r="G36" i="154" s="1"/>
  <c r="F35" i="154"/>
  <c r="F36" i="154" s="1"/>
  <c r="E35" i="154"/>
  <c r="E36" i="154" s="1"/>
  <c r="D35" i="154"/>
  <c r="D36" i="154" s="1"/>
  <c r="C35" i="154"/>
  <c r="C36" i="154"/>
  <c r="B35" i="154"/>
  <c r="B36" i="154" s="1"/>
  <c r="AW20" i="154"/>
  <c r="AW21" i="154" s="1"/>
  <c r="AV20" i="154"/>
  <c r="AV21" i="154" s="1"/>
  <c r="AU20" i="154"/>
  <c r="AU21" i="154" s="1"/>
  <c r="AT20" i="154"/>
  <c r="AT21" i="154" s="1"/>
  <c r="AS20" i="154"/>
  <c r="AS21" i="154" s="1"/>
  <c r="AR20" i="154"/>
  <c r="AR21" i="154" s="1"/>
  <c r="AQ20" i="154"/>
  <c r="AQ21" i="154" s="1"/>
  <c r="AP20" i="154"/>
  <c r="AP21" i="154" s="1"/>
  <c r="AO20" i="154"/>
  <c r="AO21" i="154" s="1"/>
  <c r="AN20" i="154"/>
  <c r="AN21" i="154" s="1"/>
  <c r="AM20" i="154"/>
  <c r="AM21" i="154" s="1"/>
  <c r="AL20" i="154"/>
  <c r="AL21" i="154" s="1"/>
  <c r="AK20" i="154"/>
  <c r="AK21" i="154"/>
  <c r="AJ20" i="154"/>
  <c r="AJ21" i="154" s="1"/>
  <c r="AI20" i="154"/>
  <c r="AI21" i="154" s="1"/>
  <c r="AH20" i="154"/>
  <c r="AH21" i="154" s="1"/>
  <c r="AG20" i="154"/>
  <c r="AG21" i="154" s="1"/>
  <c r="AF20" i="154"/>
  <c r="AF21" i="154" s="1"/>
  <c r="AE20" i="154"/>
  <c r="AE21" i="154" s="1"/>
  <c r="AD20" i="154"/>
  <c r="AD21" i="154" s="1"/>
  <c r="AC20" i="154"/>
  <c r="AC21" i="154" s="1"/>
  <c r="AB20" i="154"/>
  <c r="AB21" i="154" s="1"/>
  <c r="AA20" i="154"/>
  <c r="AA21" i="154" s="1"/>
  <c r="Z20" i="154"/>
  <c r="Z21" i="154" s="1"/>
  <c r="Y20" i="154"/>
  <c r="Y21" i="154" s="1"/>
  <c r="X20" i="154"/>
  <c r="X21" i="154" s="1"/>
  <c r="W20" i="154"/>
  <c r="W21" i="154" s="1"/>
  <c r="V20" i="154"/>
  <c r="V21" i="154" s="1"/>
  <c r="U20" i="154"/>
  <c r="U21" i="154" s="1"/>
  <c r="T20" i="154"/>
  <c r="T21" i="154" s="1"/>
  <c r="S20" i="154"/>
  <c r="S21" i="154" s="1"/>
  <c r="R20" i="154"/>
  <c r="R21" i="154" s="1"/>
  <c r="Q20" i="154"/>
  <c r="Q21" i="154" s="1"/>
  <c r="P20" i="154"/>
  <c r="P21" i="154"/>
  <c r="O20" i="154"/>
  <c r="O21" i="154" s="1"/>
  <c r="N20" i="154"/>
  <c r="N21" i="154" s="1"/>
  <c r="M20" i="154"/>
  <c r="M21" i="154"/>
  <c r="L20" i="154"/>
  <c r="L21" i="154" s="1"/>
  <c r="K20" i="154"/>
  <c r="K21" i="154" s="1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 s="1"/>
  <c r="AV5" i="154"/>
  <c r="AV6" i="154" s="1"/>
  <c r="AU5" i="154"/>
  <c r="AU6" i="154" s="1"/>
  <c r="AT5" i="154"/>
  <c r="AT6" i="154" s="1"/>
  <c r="AS5" i="154"/>
  <c r="AS6" i="154" s="1"/>
  <c r="AR5" i="154"/>
  <c r="AR6" i="154" s="1"/>
  <c r="AQ5" i="154"/>
  <c r="AQ6" i="154" s="1"/>
  <c r="AP5" i="154"/>
  <c r="AP6" i="154"/>
  <c r="AO5" i="154"/>
  <c r="AO6" i="154" s="1"/>
  <c r="AN5" i="154"/>
  <c r="AN6" i="154"/>
  <c r="AM5" i="154"/>
  <c r="AM6" i="154" s="1"/>
  <c r="AL5" i="154"/>
  <c r="AL6" i="154" s="1"/>
  <c r="AK5" i="154"/>
  <c r="AK6" i="154" s="1"/>
  <c r="AJ5" i="154"/>
  <c r="AJ6" i="154"/>
  <c r="AI5" i="154"/>
  <c r="AI6" i="154" s="1"/>
  <c r="AH5" i="154"/>
  <c r="AH6" i="154"/>
  <c r="AG5" i="154"/>
  <c r="AG6" i="154" s="1"/>
  <c r="AF5" i="154"/>
  <c r="AF6" i="154" s="1"/>
  <c r="AE5" i="154"/>
  <c r="AE6" i="154" s="1"/>
  <c r="AD5" i="154"/>
  <c r="AD6" i="154" s="1"/>
  <c r="AC5" i="154"/>
  <c r="AC6" i="154" s="1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 s="1"/>
  <c r="V5" i="154"/>
  <c r="V6" i="154" s="1"/>
  <c r="U5" i="154"/>
  <c r="U6" i="154" s="1"/>
  <c r="T5" i="154"/>
  <c r="T6" i="154" s="1"/>
  <c r="S5" i="154"/>
  <c r="S6" i="154" s="1"/>
  <c r="R5" i="154"/>
  <c r="R6" i="154" s="1"/>
  <c r="Q5" i="154"/>
  <c r="Q6" i="154" s="1"/>
  <c r="P5" i="154"/>
  <c r="P6" i="154" s="1"/>
  <c r="O5" i="154"/>
  <c r="O6" i="154" s="1"/>
  <c r="N5" i="154"/>
  <c r="N6" i="154" s="1"/>
  <c r="M5" i="154"/>
  <c r="M6" i="154" s="1"/>
  <c r="L5" i="154"/>
  <c r="L6" i="154" s="1"/>
  <c r="K5" i="154"/>
  <c r="K6" i="154" s="1"/>
  <c r="J5" i="154"/>
  <c r="J6" i="154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/>
  <c r="C5" i="154"/>
  <c r="C6" i="154" s="1"/>
  <c r="B5" i="154"/>
  <c r="B6" i="154" s="1"/>
  <c r="Q1" i="154"/>
  <c r="B1" i="154"/>
  <c r="X66" i="154"/>
  <c r="AQ5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U65" i="153"/>
  <c r="AU66" i="153"/>
  <c r="AT65" i="153"/>
  <c r="AT66" i="153" s="1"/>
  <c r="AS65" i="153"/>
  <c r="AS66" i="153" s="1"/>
  <c r="AR65" i="153"/>
  <c r="AR66" i="153" s="1"/>
  <c r="AQ65" i="153"/>
  <c r="AP65" i="153"/>
  <c r="AP66" i="153" s="1"/>
  <c r="AO65" i="153"/>
  <c r="AO66" i="153"/>
  <c r="AN65" i="153"/>
  <c r="AN66" i="153" s="1"/>
  <c r="AM65" i="153"/>
  <c r="AM66" i="153" s="1"/>
  <c r="AL65" i="153"/>
  <c r="AL66" i="153" s="1"/>
  <c r="AK65" i="153"/>
  <c r="AK66" i="153"/>
  <c r="AJ65" i="153"/>
  <c r="AJ66" i="153" s="1"/>
  <c r="AI65" i="153"/>
  <c r="AI66" i="153" s="1"/>
  <c r="AH65" i="153"/>
  <c r="AH66" i="153"/>
  <c r="AG65" i="153"/>
  <c r="AG66" i="153" s="1"/>
  <c r="AF65" i="153"/>
  <c r="AF66" i="153" s="1"/>
  <c r="AE65" i="153"/>
  <c r="AE66" i="153" s="1"/>
  <c r="AD65" i="153"/>
  <c r="AD66" i="153" s="1"/>
  <c r="AC65" i="153"/>
  <c r="AC66" i="153"/>
  <c r="AB65" i="153"/>
  <c r="AB66" i="153" s="1"/>
  <c r="AA65" i="153"/>
  <c r="AA66" i="153" s="1"/>
  <c r="Z65" i="153"/>
  <c r="Z66" i="153"/>
  <c r="Y65" i="153"/>
  <c r="Y66" i="153"/>
  <c r="X65" i="153"/>
  <c r="X66" i="153"/>
  <c r="W65" i="153"/>
  <c r="V65" i="153"/>
  <c r="V66" i="153" s="1"/>
  <c r="U65" i="153"/>
  <c r="U66" i="153" s="1"/>
  <c r="T65" i="153"/>
  <c r="S65" i="153"/>
  <c r="S66" i="153" s="1"/>
  <c r="R65" i="153"/>
  <c r="R66" i="153" s="1"/>
  <c r="Q65" i="153"/>
  <c r="Q66" i="153" s="1"/>
  <c r="P65" i="153"/>
  <c r="P66" i="153" s="1"/>
  <c r="O65" i="153"/>
  <c r="O66" i="153" s="1"/>
  <c r="N65" i="153"/>
  <c r="N66" i="153" s="1"/>
  <c r="M65" i="153"/>
  <c r="M66" i="153" s="1"/>
  <c r="L65" i="153"/>
  <c r="L66" i="153" s="1"/>
  <c r="K65" i="153"/>
  <c r="J65" i="153"/>
  <c r="J66" i="153" s="1"/>
  <c r="I65" i="153"/>
  <c r="I66" i="153" s="1"/>
  <c r="H65" i="153"/>
  <c r="H66" i="153" s="1"/>
  <c r="G65" i="153"/>
  <c r="G66" i="153" s="1"/>
  <c r="F65" i="153"/>
  <c r="F66" i="153" s="1"/>
  <c r="E65" i="153"/>
  <c r="E66" i="153" s="1"/>
  <c r="D65" i="153"/>
  <c r="D66" i="153" s="1"/>
  <c r="C65" i="153"/>
  <c r="C66" i="153" s="1"/>
  <c r="B65" i="153"/>
  <c r="B66" i="153" s="1"/>
  <c r="AW50" i="153"/>
  <c r="AW51" i="153" s="1"/>
  <c r="AV50" i="153"/>
  <c r="AV51" i="153" s="1"/>
  <c r="AU50" i="153"/>
  <c r="AU51" i="153" s="1"/>
  <c r="AT50" i="153"/>
  <c r="AT51" i="153" s="1"/>
  <c r="AS50" i="153"/>
  <c r="AS51" i="153" s="1"/>
  <c r="AR50" i="153"/>
  <c r="AR51" i="153" s="1"/>
  <c r="AQ50" i="153"/>
  <c r="AQ51" i="153" s="1"/>
  <c r="AP50" i="153"/>
  <c r="AP51" i="153" s="1"/>
  <c r="AO50" i="153"/>
  <c r="AO51" i="153" s="1"/>
  <c r="AN50" i="153"/>
  <c r="AN51" i="153" s="1"/>
  <c r="AM50" i="153"/>
  <c r="AM51" i="153" s="1"/>
  <c r="AL50" i="153"/>
  <c r="AL51" i="153" s="1"/>
  <c r="AK50" i="153"/>
  <c r="AK51" i="153" s="1"/>
  <c r="AJ50" i="153"/>
  <c r="AJ51" i="153" s="1"/>
  <c r="AI50" i="153"/>
  <c r="AI51" i="153" s="1"/>
  <c r="AH50" i="153"/>
  <c r="AH51" i="153" s="1"/>
  <c r="AG50" i="153"/>
  <c r="AG51" i="153" s="1"/>
  <c r="AF50" i="153"/>
  <c r="AF51" i="153" s="1"/>
  <c r="AE50" i="153"/>
  <c r="AE51" i="153" s="1"/>
  <c r="AD50" i="153"/>
  <c r="AD51" i="153" s="1"/>
  <c r="AC50" i="153"/>
  <c r="AC51" i="153" s="1"/>
  <c r="AB50" i="153"/>
  <c r="AB51" i="153"/>
  <c r="AA50" i="153"/>
  <c r="AA51" i="153" s="1"/>
  <c r="Z50" i="153"/>
  <c r="Z51" i="153" s="1"/>
  <c r="Y50" i="153"/>
  <c r="Y51" i="153" s="1"/>
  <c r="X50" i="153"/>
  <c r="X51" i="153" s="1"/>
  <c r="W50" i="153"/>
  <c r="V50" i="153"/>
  <c r="V51" i="153"/>
  <c r="U50" i="153"/>
  <c r="U51" i="153" s="1"/>
  <c r="T50" i="153"/>
  <c r="T51" i="153" s="1"/>
  <c r="S50" i="153"/>
  <c r="S51" i="153" s="1"/>
  <c r="R50" i="153"/>
  <c r="R51" i="153" s="1"/>
  <c r="Q50" i="153"/>
  <c r="Q51" i="153" s="1"/>
  <c r="P50" i="153"/>
  <c r="P51" i="153" s="1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 s="1"/>
  <c r="AV35" i="153"/>
  <c r="AV36" i="153" s="1"/>
  <c r="AU35" i="153"/>
  <c r="AU36" i="153" s="1"/>
  <c r="AT35" i="153"/>
  <c r="AT36" i="153" s="1"/>
  <c r="AS35" i="153"/>
  <c r="AS36" i="153"/>
  <c r="AR35" i="153"/>
  <c r="AR36" i="153" s="1"/>
  <c r="AQ35" i="153"/>
  <c r="AQ36" i="153" s="1"/>
  <c r="AP35" i="153"/>
  <c r="AP36" i="153" s="1"/>
  <c r="AO35" i="153"/>
  <c r="AO36" i="153" s="1"/>
  <c r="AN35" i="153"/>
  <c r="AN36" i="153" s="1"/>
  <c r="AM35" i="153"/>
  <c r="AM36" i="153" s="1"/>
  <c r="AL35" i="153"/>
  <c r="AL36" i="153"/>
  <c r="AK35" i="153"/>
  <c r="AK36" i="153" s="1"/>
  <c r="AJ35" i="153"/>
  <c r="AJ36" i="153" s="1"/>
  <c r="AI35" i="153"/>
  <c r="AI36" i="153" s="1"/>
  <c r="AH35" i="153"/>
  <c r="AH36" i="153"/>
  <c r="AG35" i="153"/>
  <c r="AG36" i="153" s="1"/>
  <c r="AF35" i="153"/>
  <c r="AF36" i="153" s="1"/>
  <c r="AE35" i="153"/>
  <c r="AE36" i="153" s="1"/>
  <c r="AD35" i="153"/>
  <c r="AD36" i="153" s="1"/>
  <c r="AC35" i="153"/>
  <c r="AC36" i="153" s="1"/>
  <c r="AB35" i="153"/>
  <c r="AB36" i="153" s="1"/>
  <c r="AA35" i="153"/>
  <c r="AA36" i="153" s="1"/>
  <c r="Z35" i="153"/>
  <c r="Z36" i="153" s="1"/>
  <c r="Y35" i="153"/>
  <c r="Y36" i="153" s="1"/>
  <c r="X35" i="153"/>
  <c r="X36" i="153" s="1"/>
  <c r="W35" i="153"/>
  <c r="W36" i="153" s="1"/>
  <c r="V35" i="153"/>
  <c r="V36" i="153" s="1"/>
  <c r="U35" i="153"/>
  <c r="U36" i="153"/>
  <c r="T35" i="153"/>
  <c r="T36" i="153" s="1"/>
  <c r="S35" i="153"/>
  <c r="S36" i="153" s="1"/>
  <c r="R35" i="153"/>
  <c r="R36" i="153" s="1"/>
  <c r="Q35" i="153"/>
  <c r="Q36" i="153" s="1"/>
  <c r="P35" i="153"/>
  <c r="P36" i="153" s="1"/>
  <c r="O35" i="153"/>
  <c r="O36" i="153" s="1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I36" i="153" s="1"/>
  <c r="H35" i="153"/>
  <c r="H36" i="153" s="1"/>
  <c r="G35" i="153"/>
  <c r="G36" i="153" s="1"/>
  <c r="F35" i="153"/>
  <c r="F36" i="153" s="1"/>
  <c r="E35" i="153"/>
  <c r="E36" i="153" s="1"/>
  <c r="D35" i="153"/>
  <c r="D36" i="153" s="1"/>
  <c r="C35" i="153"/>
  <c r="C36" i="153" s="1"/>
  <c r="B35" i="153"/>
  <c r="B36" i="153" s="1"/>
  <c r="AW20" i="153"/>
  <c r="AW21" i="153" s="1"/>
  <c r="AV20" i="153"/>
  <c r="AV21" i="153" s="1"/>
  <c r="AU20" i="153"/>
  <c r="AU21" i="153" s="1"/>
  <c r="AT20" i="153"/>
  <c r="AT21" i="153" s="1"/>
  <c r="AS20" i="153"/>
  <c r="AS21" i="153" s="1"/>
  <c r="AR20" i="153"/>
  <c r="AR21" i="153"/>
  <c r="AQ20" i="153"/>
  <c r="AQ21" i="153" s="1"/>
  <c r="AP20" i="153"/>
  <c r="AP21" i="153" s="1"/>
  <c r="AO20" i="153"/>
  <c r="AO21" i="153" s="1"/>
  <c r="AN20" i="153"/>
  <c r="AN21" i="153" s="1"/>
  <c r="AM20" i="153"/>
  <c r="AM21" i="153" s="1"/>
  <c r="AL20" i="153"/>
  <c r="AL21" i="153" s="1"/>
  <c r="AK20" i="153"/>
  <c r="AK21" i="153" s="1"/>
  <c r="AJ20" i="153"/>
  <c r="AJ21" i="153" s="1"/>
  <c r="AI20" i="153"/>
  <c r="AI21" i="153"/>
  <c r="AH20" i="153"/>
  <c r="AH21" i="153" s="1"/>
  <c r="AG20" i="153"/>
  <c r="AG21" i="153" s="1"/>
  <c r="AF20" i="153"/>
  <c r="AF21" i="153" s="1"/>
  <c r="AE20" i="153"/>
  <c r="AE21" i="153" s="1"/>
  <c r="AD20" i="153"/>
  <c r="AD21" i="153" s="1"/>
  <c r="AC20" i="153"/>
  <c r="AC21" i="153" s="1"/>
  <c r="AB20" i="153"/>
  <c r="AB21" i="153" s="1"/>
  <c r="AA20" i="153"/>
  <c r="AA21" i="153" s="1"/>
  <c r="Z20" i="153"/>
  <c r="Z21" i="153" s="1"/>
  <c r="Y20" i="153"/>
  <c r="Y21" i="153" s="1"/>
  <c r="X20" i="153"/>
  <c r="X21" i="153" s="1"/>
  <c r="W20" i="153"/>
  <c r="W21" i="153" s="1"/>
  <c r="V20" i="153"/>
  <c r="V21" i="153" s="1"/>
  <c r="U20" i="153"/>
  <c r="U21" i="153" s="1"/>
  <c r="T20" i="153"/>
  <c r="T21" i="153" s="1"/>
  <c r="S20" i="153"/>
  <c r="S21" i="153" s="1"/>
  <c r="R20" i="153"/>
  <c r="R21" i="153" s="1"/>
  <c r="Q20" i="153"/>
  <c r="Q21" i="153" s="1"/>
  <c r="P20" i="153"/>
  <c r="P21" i="153" s="1"/>
  <c r="O20" i="153"/>
  <c r="O21" i="153" s="1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 s="1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L5" i="153"/>
  <c r="AL6" i="153" s="1"/>
  <c r="AK5" i="153"/>
  <c r="AK6" i="153" s="1"/>
  <c r="AJ5" i="153"/>
  <c r="AJ6" i="153" s="1"/>
  <c r="AI5" i="153"/>
  <c r="AI6" i="153" s="1"/>
  <c r="AH5" i="153"/>
  <c r="AH6" i="153" s="1"/>
  <c r="AG5" i="153"/>
  <c r="AG6" i="153" s="1"/>
  <c r="AF5" i="153"/>
  <c r="AF6" i="153" s="1"/>
  <c r="AE5" i="153"/>
  <c r="AE6" i="153"/>
  <c r="AD5" i="153"/>
  <c r="AD6" i="153" s="1"/>
  <c r="AC5" i="153"/>
  <c r="AC6" i="153" s="1"/>
  <c r="AB5" i="153"/>
  <c r="AB6" i="153" s="1"/>
  <c r="AA5" i="153"/>
  <c r="AA6" i="153" s="1"/>
  <c r="Z5" i="153"/>
  <c r="Z6" i="153" s="1"/>
  <c r="Y5" i="153"/>
  <c r="Y6" i="153" s="1"/>
  <c r="X5" i="153"/>
  <c r="X6" i="153" s="1"/>
  <c r="W5" i="153"/>
  <c r="W6" i="153" s="1"/>
  <c r="V5" i="153"/>
  <c r="V6" i="153" s="1"/>
  <c r="U5" i="153"/>
  <c r="U6" i="153" s="1"/>
  <c r="T5" i="153"/>
  <c r="T6" i="153" s="1"/>
  <c r="S5" i="153"/>
  <c r="S6" i="153" s="1"/>
  <c r="R5" i="153"/>
  <c r="R6" i="153" s="1"/>
  <c r="Q5" i="153"/>
  <c r="Q6" i="153" s="1"/>
  <c r="P5" i="153"/>
  <c r="P6" i="153" s="1"/>
  <c r="O5" i="153"/>
  <c r="O6" i="153" s="1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/>
  <c r="B5" i="153"/>
  <c r="B6" i="153" s="1"/>
  <c r="AV66" i="153"/>
  <c r="AQ66" i="153"/>
  <c r="W66" i="153"/>
  <c r="T66" i="153"/>
  <c r="K66" i="153"/>
  <c r="W51" i="153"/>
  <c r="O51" i="153"/>
  <c r="D21" i="153"/>
  <c r="AM6" i="153"/>
  <c r="AN1" i="153"/>
  <c r="AA1" i="153"/>
  <c r="AW65" i="152"/>
  <c r="AW66" i="152" s="1"/>
  <c r="AV65" i="152"/>
  <c r="AV66" i="152" s="1"/>
  <c r="AU65" i="152"/>
  <c r="AU66" i="152" s="1"/>
  <c r="AT65" i="152"/>
  <c r="AT66" i="152" s="1"/>
  <c r="AS65" i="152"/>
  <c r="AS66" i="152" s="1"/>
  <c r="AR65" i="152"/>
  <c r="AR66" i="152" s="1"/>
  <c r="AQ65" i="152"/>
  <c r="AQ66" i="152" s="1"/>
  <c r="AP65" i="152"/>
  <c r="AP66" i="152" s="1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 s="1"/>
  <c r="AI65" i="152"/>
  <c r="AI66" i="152" s="1"/>
  <c r="AH65" i="152"/>
  <c r="AH66" i="152" s="1"/>
  <c r="AG65" i="152"/>
  <c r="AG66" i="152" s="1"/>
  <c r="AF65" i="152"/>
  <c r="AF66" i="152" s="1"/>
  <c r="AE65" i="152"/>
  <c r="AE66" i="152" s="1"/>
  <c r="AD65" i="152"/>
  <c r="AD66" i="152" s="1"/>
  <c r="AC65" i="152"/>
  <c r="AC66" i="152" s="1"/>
  <c r="AB65" i="152"/>
  <c r="AB66" i="152" s="1"/>
  <c r="AA65" i="152"/>
  <c r="AA66" i="152" s="1"/>
  <c r="Z65" i="152"/>
  <c r="Z66" i="152" s="1"/>
  <c r="Y65" i="152"/>
  <c r="Y66" i="152" s="1"/>
  <c r="X65" i="152"/>
  <c r="X66" i="152" s="1"/>
  <c r="W65" i="152"/>
  <c r="W66" i="152" s="1"/>
  <c r="V65" i="152"/>
  <c r="V66" i="152" s="1"/>
  <c r="U65" i="152"/>
  <c r="U66" i="152" s="1"/>
  <c r="T65" i="152"/>
  <c r="T66" i="152" s="1"/>
  <c r="S65" i="152"/>
  <c r="S66" i="152" s="1"/>
  <c r="R65" i="152"/>
  <c r="R66" i="152" s="1"/>
  <c r="Q65" i="152"/>
  <c r="Q66" i="152" s="1"/>
  <c r="P65" i="152"/>
  <c r="P66" i="152" s="1"/>
  <c r="O65" i="152"/>
  <c r="O66" i="152" s="1"/>
  <c r="N65" i="152"/>
  <c r="N66" i="152" s="1"/>
  <c r="M65" i="152"/>
  <c r="M66" i="152" s="1"/>
  <c r="L65" i="152"/>
  <c r="L66" i="152" s="1"/>
  <c r="K65" i="152"/>
  <c r="K66" i="152"/>
  <c r="J65" i="152"/>
  <c r="J66" i="152" s="1"/>
  <c r="I65" i="152"/>
  <c r="I66" i="152" s="1"/>
  <c r="H65" i="152"/>
  <c r="H66" i="152" s="1"/>
  <c r="G65" i="152"/>
  <c r="G66" i="152" s="1"/>
  <c r="F65" i="152"/>
  <c r="F66" i="152" s="1"/>
  <c r="E65" i="152"/>
  <c r="E66" i="152" s="1"/>
  <c r="D65" i="152"/>
  <c r="D66" i="152" s="1"/>
  <c r="C65" i="152"/>
  <c r="C66" i="152" s="1"/>
  <c r="B65" i="152"/>
  <c r="B66" i="152" s="1"/>
  <c r="AW50" i="152"/>
  <c r="AW51" i="152" s="1"/>
  <c r="AV50" i="152"/>
  <c r="AV51" i="152" s="1"/>
  <c r="AU50" i="152"/>
  <c r="AU51" i="152" s="1"/>
  <c r="AT50" i="152"/>
  <c r="AT51" i="152" s="1"/>
  <c r="AS50" i="152"/>
  <c r="AS51" i="152" s="1"/>
  <c r="AR50" i="152"/>
  <c r="AR51" i="152" s="1"/>
  <c r="AQ50" i="152"/>
  <c r="AQ51" i="152" s="1"/>
  <c r="AP50" i="152"/>
  <c r="AP51" i="152" s="1"/>
  <c r="AO50" i="152"/>
  <c r="AO51" i="152" s="1"/>
  <c r="AN50" i="152"/>
  <c r="AN51" i="152" s="1"/>
  <c r="AM50" i="152"/>
  <c r="AM51" i="152" s="1"/>
  <c r="AL50" i="152"/>
  <c r="AL51" i="152" s="1"/>
  <c r="AK50" i="152"/>
  <c r="AK51" i="152" s="1"/>
  <c r="AJ50" i="152"/>
  <c r="AJ51" i="152" s="1"/>
  <c r="AI50" i="152"/>
  <c r="AI51" i="152" s="1"/>
  <c r="AH50" i="152"/>
  <c r="AH51" i="152" s="1"/>
  <c r="AG50" i="152"/>
  <c r="AF50" i="152"/>
  <c r="AF51" i="152"/>
  <c r="AE50" i="152"/>
  <c r="AE51" i="152" s="1"/>
  <c r="AD50" i="152"/>
  <c r="AD51" i="152" s="1"/>
  <c r="AC50" i="152"/>
  <c r="AC51" i="152" s="1"/>
  <c r="AB50" i="152"/>
  <c r="AB51" i="152" s="1"/>
  <c r="AA50" i="152"/>
  <c r="AA51" i="152" s="1"/>
  <c r="Z50" i="152"/>
  <c r="Z51" i="152" s="1"/>
  <c r="Y50" i="152"/>
  <c r="Y51" i="152" s="1"/>
  <c r="X50" i="152"/>
  <c r="X51" i="152" s="1"/>
  <c r="W50" i="152"/>
  <c r="W51" i="152" s="1"/>
  <c r="V50" i="152"/>
  <c r="V51" i="152" s="1"/>
  <c r="U50" i="152"/>
  <c r="U51" i="152" s="1"/>
  <c r="T50" i="152"/>
  <c r="T51" i="152" s="1"/>
  <c r="S50" i="152"/>
  <c r="S51" i="152" s="1"/>
  <c r="R50" i="152"/>
  <c r="R51" i="152" s="1"/>
  <c r="Q50" i="152"/>
  <c r="Q51" i="152" s="1"/>
  <c r="P50" i="152"/>
  <c r="P51" i="152" s="1"/>
  <c r="O50" i="152"/>
  <c r="O51" i="152" s="1"/>
  <c r="N50" i="152"/>
  <c r="N51" i="152" s="1"/>
  <c r="M50" i="152"/>
  <c r="M51" i="152" s="1"/>
  <c r="L50" i="152"/>
  <c r="L51" i="152" s="1"/>
  <c r="K50" i="152"/>
  <c r="K51" i="152" s="1"/>
  <c r="J50" i="152"/>
  <c r="J51" i="152" s="1"/>
  <c r="I50" i="152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W36" i="152" s="1"/>
  <c r="AV35" i="152"/>
  <c r="AV36" i="152" s="1"/>
  <c r="AU35" i="152"/>
  <c r="AU36" i="152"/>
  <c r="AT35" i="152"/>
  <c r="AT36" i="152" s="1"/>
  <c r="AS35" i="152"/>
  <c r="AS36" i="152"/>
  <c r="AR35" i="152"/>
  <c r="AR36" i="152" s="1"/>
  <c r="AQ35" i="152"/>
  <c r="AQ36" i="152" s="1"/>
  <c r="AP35" i="152"/>
  <c r="AP36" i="152" s="1"/>
  <c r="AO35" i="152"/>
  <c r="AO36" i="152" s="1"/>
  <c r="AN35" i="152"/>
  <c r="AN36" i="152" s="1"/>
  <c r="AM35" i="152"/>
  <c r="AM36" i="152" s="1"/>
  <c r="AL35" i="152"/>
  <c r="AL36" i="152" s="1"/>
  <c r="AK35" i="152"/>
  <c r="AK36" i="152" s="1"/>
  <c r="AJ35" i="152"/>
  <c r="AJ36" i="152" s="1"/>
  <c r="AI35" i="152"/>
  <c r="AI36" i="152" s="1"/>
  <c r="AH35" i="152"/>
  <c r="AH36" i="152" s="1"/>
  <c r="AG35" i="152"/>
  <c r="AG36" i="152" s="1"/>
  <c r="AF35" i="152"/>
  <c r="AF36" i="152" s="1"/>
  <c r="AE35" i="152"/>
  <c r="AE36" i="152" s="1"/>
  <c r="AD35" i="152"/>
  <c r="AD36" i="152" s="1"/>
  <c r="AC35" i="152"/>
  <c r="AC36" i="152" s="1"/>
  <c r="AB35" i="152"/>
  <c r="AB36" i="152" s="1"/>
  <c r="AA35" i="152"/>
  <c r="AA36" i="152" s="1"/>
  <c r="Z35" i="152"/>
  <c r="Z36" i="152" s="1"/>
  <c r="Y35" i="152"/>
  <c r="Y36" i="152" s="1"/>
  <c r="X35" i="152"/>
  <c r="X36" i="152" s="1"/>
  <c r="W35" i="152"/>
  <c r="W36" i="152" s="1"/>
  <c r="V35" i="152"/>
  <c r="V36" i="152" s="1"/>
  <c r="U35" i="152"/>
  <c r="U36" i="152" s="1"/>
  <c r="T35" i="152"/>
  <c r="T36" i="152" s="1"/>
  <c r="S35" i="152"/>
  <c r="S36" i="152" s="1"/>
  <c r="R35" i="152"/>
  <c r="R36" i="152" s="1"/>
  <c r="Q35" i="152"/>
  <c r="Q36" i="152" s="1"/>
  <c r="P35" i="152"/>
  <c r="P36" i="152" s="1"/>
  <c r="O35" i="152"/>
  <c r="O36" i="152" s="1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 s="1"/>
  <c r="B35" i="152"/>
  <c r="B36" i="152"/>
  <c r="AW20" i="152"/>
  <c r="AW21" i="152" s="1"/>
  <c r="AV20" i="152"/>
  <c r="AV21" i="152" s="1"/>
  <c r="AU20" i="152"/>
  <c r="AU21" i="152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 s="1"/>
  <c r="AN20" i="152"/>
  <c r="AN21" i="152" s="1"/>
  <c r="AM20" i="152"/>
  <c r="AM21" i="152" s="1"/>
  <c r="AL20" i="152"/>
  <c r="AL21" i="152" s="1"/>
  <c r="AK20" i="152"/>
  <c r="AK21" i="152" s="1"/>
  <c r="AJ20" i="152"/>
  <c r="AJ21" i="152" s="1"/>
  <c r="AI20" i="152"/>
  <c r="AI21" i="152" s="1"/>
  <c r="AH20" i="152"/>
  <c r="AH21" i="152" s="1"/>
  <c r="AG20" i="152"/>
  <c r="AG21" i="152" s="1"/>
  <c r="AF20" i="152"/>
  <c r="AF21" i="152" s="1"/>
  <c r="AE20" i="152"/>
  <c r="AE21" i="152" s="1"/>
  <c r="AD20" i="152"/>
  <c r="AD21" i="152" s="1"/>
  <c r="AC20" i="152"/>
  <c r="AC21" i="152" s="1"/>
  <c r="AB20" i="152"/>
  <c r="AB21" i="152" s="1"/>
  <c r="AA20" i="152"/>
  <c r="AA21" i="152" s="1"/>
  <c r="Z20" i="152"/>
  <c r="Z21" i="152" s="1"/>
  <c r="Y20" i="152"/>
  <c r="Y21" i="152" s="1"/>
  <c r="X20" i="152"/>
  <c r="X21" i="152"/>
  <c r="W20" i="152"/>
  <c r="W21" i="152" s="1"/>
  <c r="V20" i="152"/>
  <c r="V21" i="152" s="1"/>
  <c r="U20" i="152"/>
  <c r="U21" i="152" s="1"/>
  <c r="T20" i="152"/>
  <c r="T21" i="152" s="1"/>
  <c r="S20" i="152"/>
  <c r="S21" i="152" s="1"/>
  <c r="R20" i="152"/>
  <c r="R21" i="152" s="1"/>
  <c r="Q20" i="152"/>
  <c r="Q21" i="152" s="1"/>
  <c r="P20" i="152"/>
  <c r="P21" i="152" s="1"/>
  <c r="O20" i="152"/>
  <c r="O21" i="152" s="1"/>
  <c r="N20" i="152"/>
  <c r="N21" i="152" s="1"/>
  <c r="M20" i="152"/>
  <c r="M21" i="152" s="1"/>
  <c r="L20" i="152"/>
  <c r="L21" i="152" s="1"/>
  <c r="K20" i="152"/>
  <c r="K21" i="152" s="1"/>
  <c r="J20" i="152"/>
  <c r="J21" i="152" s="1"/>
  <c r="I20" i="152"/>
  <c r="I21" i="152" s="1"/>
  <c r="H20" i="152"/>
  <c r="H21" i="152" s="1"/>
  <c r="G20" i="152"/>
  <c r="G21" i="152" s="1"/>
  <c r="F20" i="152"/>
  <c r="F21" i="152" s="1"/>
  <c r="E20" i="152"/>
  <c r="E21" i="152" s="1"/>
  <c r="D20" i="152"/>
  <c r="D21" i="152" s="1"/>
  <c r="C20" i="152"/>
  <c r="C21" i="152" s="1"/>
  <c r="B20" i="152"/>
  <c r="B21" i="152" s="1"/>
  <c r="AW5" i="152"/>
  <c r="AW6" i="152" s="1"/>
  <c r="AV5" i="152"/>
  <c r="AV6" i="152" s="1"/>
  <c r="AU5" i="152"/>
  <c r="AU6" i="152" s="1"/>
  <c r="AT5" i="152"/>
  <c r="AT6" i="152" s="1"/>
  <c r="AS5" i="152"/>
  <c r="AS6" i="152" s="1"/>
  <c r="AR5" i="152"/>
  <c r="AR6" i="152" s="1"/>
  <c r="AQ5" i="152"/>
  <c r="AQ6" i="152" s="1"/>
  <c r="AP5" i="152"/>
  <c r="AP6" i="152" s="1"/>
  <c r="AO5" i="152"/>
  <c r="AO6" i="152"/>
  <c r="AN5" i="152"/>
  <c r="AN6" i="152" s="1"/>
  <c r="AM5" i="152"/>
  <c r="AM6" i="152" s="1"/>
  <c r="AL5" i="152"/>
  <c r="AL6" i="152" s="1"/>
  <c r="AK5" i="152"/>
  <c r="AK6" i="152" s="1"/>
  <c r="AJ5" i="152"/>
  <c r="AJ6" i="152" s="1"/>
  <c r="AI5" i="152"/>
  <c r="AI6" i="152"/>
  <c r="AH5" i="152"/>
  <c r="AH6" i="152" s="1"/>
  <c r="AG5" i="152"/>
  <c r="AG6" i="152" s="1"/>
  <c r="AF5" i="152"/>
  <c r="AF6" i="152" s="1"/>
  <c r="AE5" i="152"/>
  <c r="AE6" i="152" s="1"/>
  <c r="AD5" i="152"/>
  <c r="AD6" i="152" s="1"/>
  <c r="AC5" i="152"/>
  <c r="AC6" i="152" s="1"/>
  <c r="AB5" i="152"/>
  <c r="AB6" i="152" s="1"/>
  <c r="AA5" i="152"/>
  <c r="AA6" i="152" s="1"/>
  <c r="Z5" i="152"/>
  <c r="Z6" i="152" s="1"/>
  <c r="Y5" i="152"/>
  <c r="Y6" i="152" s="1"/>
  <c r="X5" i="152"/>
  <c r="X6" i="152" s="1"/>
  <c r="W5" i="152"/>
  <c r="W6" i="152" s="1"/>
  <c r="V5" i="152"/>
  <c r="V6" i="152" s="1"/>
  <c r="U5" i="152"/>
  <c r="U6" i="152" s="1"/>
  <c r="T5" i="152"/>
  <c r="T6" i="152" s="1"/>
  <c r="S5" i="152"/>
  <c r="S6" i="152" s="1"/>
  <c r="R5" i="152"/>
  <c r="R6" i="152" s="1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 s="1"/>
  <c r="J5" i="152"/>
  <c r="J6" i="152" s="1"/>
  <c r="I5" i="152"/>
  <c r="I6" i="152" s="1"/>
  <c r="H5" i="152"/>
  <c r="H6" i="152" s="1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AG51" i="152"/>
  <c r="I51" i="152"/>
  <c r="AN1" i="152"/>
  <c r="AA1" i="152"/>
  <c r="AW65" i="151"/>
  <c r="AW66" i="151" s="1"/>
  <c r="AV65" i="151"/>
  <c r="AV66" i="151" s="1"/>
  <c r="AU65" i="151"/>
  <c r="AU66" i="151" s="1"/>
  <c r="AT65" i="151"/>
  <c r="AT66" i="151" s="1"/>
  <c r="AS65" i="151"/>
  <c r="AS66" i="151" s="1"/>
  <c r="AR65" i="151"/>
  <c r="AR66" i="151" s="1"/>
  <c r="AQ65" i="151"/>
  <c r="AQ66" i="151" s="1"/>
  <c r="AP65" i="151"/>
  <c r="AP66" i="151" s="1"/>
  <c r="AO65" i="151"/>
  <c r="AO66" i="151" s="1"/>
  <c r="AN65" i="151"/>
  <c r="AN66" i="151" s="1"/>
  <c r="AM65" i="151"/>
  <c r="AM66" i="151" s="1"/>
  <c r="AL65" i="151"/>
  <c r="AL66" i="151" s="1"/>
  <c r="AK65" i="151"/>
  <c r="AK66" i="151" s="1"/>
  <c r="AJ65" i="151"/>
  <c r="AJ66" i="151" s="1"/>
  <c r="AI65" i="151"/>
  <c r="AI66" i="151" s="1"/>
  <c r="AH65" i="151"/>
  <c r="AH66" i="151" s="1"/>
  <c r="AG65" i="151"/>
  <c r="AF65" i="151"/>
  <c r="AF66" i="151" s="1"/>
  <c r="AE65" i="151"/>
  <c r="AE66" i="151" s="1"/>
  <c r="AD65" i="151"/>
  <c r="AC65" i="151"/>
  <c r="AC66" i="151" s="1"/>
  <c r="AB65" i="151"/>
  <c r="AB66" i="151" s="1"/>
  <c r="AA65" i="151"/>
  <c r="AA66" i="151" s="1"/>
  <c r="Z65" i="151"/>
  <c r="Z66" i="151" s="1"/>
  <c r="Y65" i="151"/>
  <c r="Y66" i="151" s="1"/>
  <c r="X65" i="151"/>
  <c r="X66" i="151" s="1"/>
  <c r="W65" i="151"/>
  <c r="W66" i="151" s="1"/>
  <c r="V65" i="151"/>
  <c r="V66" i="151" s="1"/>
  <c r="U65" i="151"/>
  <c r="U66" i="151" s="1"/>
  <c r="T65" i="151"/>
  <c r="T66" i="151" s="1"/>
  <c r="S65" i="151"/>
  <c r="S66" i="151" s="1"/>
  <c r="R65" i="151"/>
  <c r="R66" i="151" s="1"/>
  <c r="Q65" i="151"/>
  <c r="Q66" i="151" s="1"/>
  <c r="P65" i="151"/>
  <c r="P66" i="151" s="1"/>
  <c r="O65" i="151"/>
  <c r="O66" i="151" s="1"/>
  <c r="N65" i="151"/>
  <c r="N66" i="151" s="1"/>
  <c r="M65" i="151"/>
  <c r="M66" i="151" s="1"/>
  <c r="L65" i="151"/>
  <c r="L66" i="151" s="1"/>
  <c r="K65" i="151"/>
  <c r="K66" i="151" s="1"/>
  <c r="J65" i="151"/>
  <c r="J66" i="151" s="1"/>
  <c r="I65" i="151"/>
  <c r="I66" i="151" s="1"/>
  <c r="H65" i="151"/>
  <c r="H66" i="151" s="1"/>
  <c r="G65" i="151"/>
  <c r="G66" i="151" s="1"/>
  <c r="F65" i="151"/>
  <c r="F66" i="151" s="1"/>
  <c r="E65" i="151"/>
  <c r="E66" i="151" s="1"/>
  <c r="D65" i="151"/>
  <c r="D66" i="151" s="1"/>
  <c r="C65" i="151"/>
  <c r="C66" i="151" s="1"/>
  <c r="B65" i="151"/>
  <c r="B66" i="151" s="1"/>
  <c r="AW50" i="151"/>
  <c r="AW51" i="151" s="1"/>
  <c r="AV50" i="151"/>
  <c r="AV51" i="151" s="1"/>
  <c r="AU50" i="151"/>
  <c r="AU51" i="151" s="1"/>
  <c r="AT50" i="151"/>
  <c r="AT51" i="151" s="1"/>
  <c r="AS50" i="151"/>
  <c r="AS51" i="151" s="1"/>
  <c r="AR50" i="151"/>
  <c r="AR51" i="151" s="1"/>
  <c r="AQ50" i="151"/>
  <c r="AQ51" i="151" s="1"/>
  <c r="AP50" i="151"/>
  <c r="AP51" i="151" s="1"/>
  <c r="AO50" i="151"/>
  <c r="AN50" i="151"/>
  <c r="AN51" i="151" s="1"/>
  <c r="AM50" i="151"/>
  <c r="AM51" i="151" s="1"/>
  <c r="AL50" i="151"/>
  <c r="AL51" i="151" s="1"/>
  <c r="AK50" i="151"/>
  <c r="AK51" i="151" s="1"/>
  <c r="AJ50" i="151"/>
  <c r="AJ51" i="151" s="1"/>
  <c r="AI50" i="151"/>
  <c r="AI51" i="151" s="1"/>
  <c r="AH50" i="151"/>
  <c r="AH51" i="151"/>
  <c r="AG50" i="151"/>
  <c r="AG51" i="151" s="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AA51" i="151" s="1"/>
  <c r="Z50" i="151"/>
  <c r="Z51" i="151" s="1"/>
  <c r="Y50" i="151"/>
  <c r="Y51" i="151" s="1"/>
  <c r="X50" i="151"/>
  <c r="X51" i="151" s="1"/>
  <c r="W50" i="151"/>
  <c r="W51" i="151" s="1"/>
  <c r="V50" i="151"/>
  <c r="V51" i="151" s="1"/>
  <c r="U50" i="151"/>
  <c r="U51" i="151" s="1"/>
  <c r="T50" i="151"/>
  <c r="T51" i="151" s="1"/>
  <c r="S50" i="151"/>
  <c r="S51" i="151" s="1"/>
  <c r="R50" i="151"/>
  <c r="R51" i="151" s="1"/>
  <c r="Q50" i="151"/>
  <c r="Q51" i="151" s="1"/>
  <c r="P50" i="151"/>
  <c r="P51" i="151" s="1"/>
  <c r="O50" i="151"/>
  <c r="O51" i="151" s="1"/>
  <c r="N50" i="151"/>
  <c r="N51" i="151" s="1"/>
  <c r="M50" i="151"/>
  <c r="M51" i="151" s="1"/>
  <c r="L50" i="151"/>
  <c r="L51" i="151" s="1"/>
  <c r="K50" i="151"/>
  <c r="K51" i="151" s="1"/>
  <c r="J50" i="151"/>
  <c r="J51" i="151" s="1"/>
  <c r="I50" i="151"/>
  <c r="I51" i="151" s="1"/>
  <c r="H50" i="151"/>
  <c r="H51" i="151" s="1"/>
  <c r="G50" i="151"/>
  <c r="G51" i="151" s="1"/>
  <c r="F50" i="151"/>
  <c r="F51" i="151" s="1"/>
  <c r="E50" i="151"/>
  <c r="E51" i="151" s="1"/>
  <c r="D50" i="151"/>
  <c r="D51" i="151" s="1"/>
  <c r="C50" i="151"/>
  <c r="C51" i="151" s="1"/>
  <c r="B50" i="151"/>
  <c r="B51" i="151" s="1"/>
  <c r="AW35" i="151"/>
  <c r="AW36" i="151" s="1"/>
  <c r="AV35" i="151"/>
  <c r="AV36" i="151" s="1"/>
  <c r="AU35" i="151"/>
  <c r="AU36" i="151"/>
  <c r="AT35" i="151"/>
  <c r="AT36" i="151" s="1"/>
  <c r="AS35" i="151"/>
  <c r="AS36" i="151" s="1"/>
  <c r="AR35" i="151"/>
  <c r="AR36" i="151" s="1"/>
  <c r="AQ35" i="151"/>
  <c r="AQ36" i="151" s="1"/>
  <c r="AP35" i="151"/>
  <c r="AP36" i="151" s="1"/>
  <c r="AO35" i="151"/>
  <c r="AO36" i="151" s="1"/>
  <c r="AN35" i="151"/>
  <c r="AN36" i="151" s="1"/>
  <c r="AM35" i="151"/>
  <c r="AM36" i="151" s="1"/>
  <c r="AL35" i="151"/>
  <c r="AL36" i="151" s="1"/>
  <c r="AK35" i="151"/>
  <c r="AK36" i="151" s="1"/>
  <c r="AJ35" i="151"/>
  <c r="AJ36" i="151" s="1"/>
  <c r="AI35" i="151"/>
  <c r="AI36" i="151" s="1"/>
  <c r="AH35" i="151"/>
  <c r="AH36" i="151" s="1"/>
  <c r="AG35" i="151"/>
  <c r="AG36" i="151" s="1"/>
  <c r="AF35" i="151"/>
  <c r="AF36" i="151" s="1"/>
  <c r="AE35" i="151"/>
  <c r="AE36" i="151" s="1"/>
  <c r="AD35" i="151"/>
  <c r="AD36" i="151" s="1"/>
  <c r="AC35" i="151"/>
  <c r="AC36" i="151" s="1"/>
  <c r="AB35" i="151"/>
  <c r="AB36" i="151" s="1"/>
  <c r="AA35" i="151"/>
  <c r="AA36" i="151" s="1"/>
  <c r="Z35" i="151"/>
  <c r="Z36" i="151" s="1"/>
  <c r="Y35" i="151"/>
  <c r="Y36" i="151" s="1"/>
  <c r="X35" i="151"/>
  <c r="X36" i="151" s="1"/>
  <c r="W35" i="151"/>
  <c r="W36" i="151" s="1"/>
  <c r="V35" i="151"/>
  <c r="V36" i="151" s="1"/>
  <c r="U35" i="151"/>
  <c r="U36" i="151" s="1"/>
  <c r="T35" i="151"/>
  <c r="T36" i="151"/>
  <c r="S35" i="151"/>
  <c r="S36" i="151" s="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G36" i="151" s="1"/>
  <c r="F35" i="151"/>
  <c r="F36" i="151" s="1"/>
  <c r="E35" i="151"/>
  <c r="E36" i="151" s="1"/>
  <c r="D35" i="151"/>
  <c r="D36" i="151" s="1"/>
  <c r="C35" i="151"/>
  <c r="C36" i="151" s="1"/>
  <c r="B35" i="151"/>
  <c r="B36" i="151" s="1"/>
  <c r="AW20" i="151"/>
  <c r="AW21" i="151" s="1"/>
  <c r="AV20" i="151"/>
  <c r="AV21" i="151" s="1"/>
  <c r="AU20" i="151"/>
  <c r="AU21" i="151" s="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 s="1"/>
  <c r="AM20" i="151"/>
  <c r="AM21" i="151" s="1"/>
  <c r="AL20" i="151"/>
  <c r="AL21" i="151" s="1"/>
  <c r="AK20" i="151"/>
  <c r="AK21" i="151" s="1"/>
  <c r="AJ20" i="151"/>
  <c r="AJ21" i="151" s="1"/>
  <c r="AI20" i="151"/>
  <c r="AI21" i="151" s="1"/>
  <c r="AH20" i="151"/>
  <c r="AH21" i="151" s="1"/>
  <c r="AG20" i="151"/>
  <c r="AG21" i="151" s="1"/>
  <c r="AF20" i="151"/>
  <c r="AF21" i="151" s="1"/>
  <c r="AE20" i="151"/>
  <c r="AE21" i="151" s="1"/>
  <c r="AD20" i="151"/>
  <c r="AD21" i="151" s="1"/>
  <c r="AC20" i="151"/>
  <c r="AC21" i="151" s="1"/>
  <c r="AB20" i="151"/>
  <c r="AB21" i="151" s="1"/>
  <c r="AA20" i="151"/>
  <c r="AA21" i="151" s="1"/>
  <c r="Z20" i="151"/>
  <c r="Z21" i="151" s="1"/>
  <c r="Y20" i="151"/>
  <c r="Y21" i="151" s="1"/>
  <c r="X20" i="151"/>
  <c r="X21" i="151" s="1"/>
  <c r="W20" i="151"/>
  <c r="W21" i="151" s="1"/>
  <c r="V20" i="151"/>
  <c r="V21" i="151" s="1"/>
  <c r="U20" i="151"/>
  <c r="U21" i="151" s="1"/>
  <c r="T20" i="151"/>
  <c r="T21" i="151" s="1"/>
  <c r="S20" i="151"/>
  <c r="S21" i="151" s="1"/>
  <c r="R20" i="151"/>
  <c r="R21" i="151" s="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 s="1"/>
  <c r="E20" i="151"/>
  <c r="E21" i="151" s="1"/>
  <c r="D20" i="151"/>
  <c r="D21" i="151" s="1"/>
  <c r="C20" i="151"/>
  <c r="C21" i="151" s="1"/>
  <c r="B20" i="151"/>
  <c r="B21" i="151" s="1"/>
  <c r="AW5" i="151"/>
  <c r="AW6" i="151" s="1"/>
  <c r="AV5" i="151"/>
  <c r="AV6" i="151" s="1"/>
  <c r="AU5" i="151"/>
  <c r="AU6" i="151" s="1"/>
  <c r="AT5" i="151"/>
  <c r="AT6" i="151" s="1"/>
  <c r="AS5" i="151"/>
  <c r="AS6" i="151" s="1"/>
  <c r="AR5" i="151"/>
  <c r="AR6" i="151"/>
  <c r="AQ5" i="151"/>
  <c r="AQ6" i="151" s="1"/>
  <c r="AP5" i="151"/>
  <c r="AP6" i="151" s="1"/>
  <c r="AO5" i="151"/>
  <c r="AO6" i="151" s="1"/>
  <c r="AN5" i="151"/>
  <c r="AN6" i="151" s="1"/>
  <c r="AM5" i="151"/>
  <c r="AM6" i="151" s="1"/>
  <c r="AL5" i="151"/>
  <c r="AL6" i="151" s="1"/>
  <c r="AK5" i="151"/>
  <c r="AK6" i="151" s="1"/>
  <c r="AJ5" i="151"/>
  <c r="AJ6" i="151" s="1"/>
  <c r="AI5" i="151"/>
  <c r="AI6" i="151" s="1"/>
  <c r="AH5" i="151"/>
  <c r="AH6" i="151" s="1"/>
  <c r="AG5" i="151"/>
  <c r="AG6" i="151" s="1"/>
  <c r="AF5" i="151"/>
  <c r="AF6" i="151" s="1"/>
  <c r="AE5" i="151"/>
  <c r="AE6" i="151" s="1"/>
  <c r="AD5" i="151"/>
  <c r="AD6" i="151" s="1"/>
  <c r="AC5" i="151"/>
  <c r="AC6" i="151" s="1"/>
  <c r="AB5" i="151"/>
  <c r="AB6" i="151" s="1"/>
  <c r="AA5" i="151"/>
  <c r="AA6" i="151" s="1"/>
  <c r="Z5" i="151"/>
  <c r="Z6" i="151" s="1"/>
  <c r="Y5" i="151"/>
  <c r="Y6" i="151" s="1"/>
  <c r="X5" i="151"/>
  <c r="X6" i="151" s="1"/>
  <c r="W5" i="151"/>
  <c r="W6" i="151" s="1"/>
  <c r="V5" i="151"/>
  <c r="V6" i="151" s="1"/>
  <c r="U5" i="151"/>
  <c r="U6" i="151" s="1"/>
  <c r="T5" i="151"/>
  <c r="T6" i="151" s="1"/>
  <c r="S5" i="151"/>
  <c r="S6" i="151" s="1"/>
  <c r="R5" i="151"/>
  <c r="R6" i="151" s="1"/>
  <c r="Q5" i="151"/>
  <c r="Q6" i="151" s="1"/>
  <c r="P5" i="151"/>
  <c r="P6" i="151" s="1"/>
  <c r="O5" i="151"/>
  <c r="O6" i="151" s="1"/>
  <c r="N5" i="151"/>
  <c r="N6" i="151" s="1"/>
  <c r="M5" i="151"/>
  <c r="M6" i="151" s="1"/>
  <c r="L5" i="151"/>
  <c r="L6" i="151" s="1"/>
  <c r="K5" i="151"/>
  <c r="K6" i="151" s="1"/>
  <c r="J5" i="151"/>
  <c r="J6" i="151" s="1"/>
  <c r="I5" i="151"/>
  <c r="I6" i="151" s="1"/>
  <c r="H5" i="151"/>
  <c r="H6" i="151" s="1"/>
  <c r="G5" i="151"/>
  <c r="G6" i="151" s="1"/>
  <c r="F5" i="151"/>
  <c r="F6" i="151" s="1"/>
  <c r="E5" i="151"/>
  <c r="E6" i="151" s="1"/>
  <c r="D5" i="151"/>
  <c r="D6" i="151" s="1"/>
  <c r="C5" i="151"/>
  <c r="C6" i="151" s="1"/>
  <c r="B5" i="151"/>
  <c r="B6" i="151" s="1"/>
  <c r="AG66" i="151"/>
  <c r="AD66" i="151"/>
  <c r="AO51" i="151"/>
  <c r="AN1" i="151"/>
  <c r="AA1" i="151"/>
  <c r="AW65" i="150"/>
  <c r="AW66" i="150" s="1"/>
  <c r="AV65" i="150"/>
  <c r="AV66" i="150" s="1"/>
  <c r="AU65" i="150"/>
  <c r="AU66" i="150"/>
  <c r="AT65" i="150"/>
  <c r="AT66" i="150" s="1"/>
  <c r="AS65" i="150"/>
  <c r="AR65" i="150"/>
  <c r="AR66" i="150"/>
  <c r="AQ65" i="150"/>
  <c r="AQ66" i="150" s="1"/>
  <c r="AP65" i="150"/>
  <c r="AP66" i="150" s="1"/>
  <c r="AO65" i="150"/>
  <c r="AO66" i="150" s="1"/>
  <c r="AN65" i="150"/>
  <c r="AN66" i="150" s="1"/>
  <c r="AM65" i="150"/>
  <c r="AM66" i="150" s="1"/>
  <c r="AL65" i="150"/>
  <c r="AL66" i="150" s="1"/>
  <c r="AK65" i="150"/>
  <c r="AK66" i="150" s="1"/>
  <c r="AJ65" i="150"/>
  <c r="AJ66" i="150" s="1"/>
  <c r="AI65" i="150"/>
  <c r="AI66" i="150" s="1"/>
  <c r="AH65" i="150"/>
  <c r="AH66" i="150" s="1"/>
  <c r="AG65" i="150"/>
  <c r="AG66" i="150" s="1"/>
  <c r="AF65" i="150"/>
  <c r="AF66" i="150" s="1"/>
  <c r="AE65" i="150"/>
  <c r="AE66" i="150" s="1"/>
  <c r="AD65" i="150"/>
  <c r="AD66" i="150" s="1"/>
  <c r="AC65" i="150"/>
  <c r="AC66" i="150" s="1"/>
  <c r="AB65" i="150"/>
  <c r="AB66" i="150" s="1"/>
  <c r="AA65" i="150"/>
  <c r="AA66" i="150" s="1"/>
  <c r="Z65" i="150"/>
  <c r="Z66" i="150" s="1"/>
  <c r="Y65" i="150"/>
  <c r="Y66" i="150" s="1"/>
  <c r="X65" i="150"/>
  <c r="X66" i="150" s="1"/>
  <c r="W65" i="150"/>
  <c r="W66" i="150" s="1"/>
  <c r="V65" i="150"/>
  <c r="V66" i="150" s="1"/>
  <c r="U65" i="150"/>
  <c r="U66" i="150" s="1"/>
  <c r="T65" i="150"/>
  <c r="T66" i="150" s="1"/>
  <c r="S65" i="150"/>
  <c r="S66" i="150" s="1"/>
  <c r="R65" i="150"/>
  <c r="R66" i="150" s="1"/>
  <c r="Q65" i="150"/>
  <c r="Q66" i="150" s="1"/>
  <c r="P65" i="150"/>
  <c r="P66" i="150" s="1"/>
  <c r="O65" i="150"/>
  <c r="O66" i="150" s="1"/>
  <c r="N65" i="150"/>
  <c r="N66" i="150" s="1"/>
  <c r="M65" i="150"/>
  <c r="M66" i="150" s="1"/>
  <c r="L65" i="150"/>
  <c r="L66" i="150" s="1"/>
  <c r="K65" i="150"/>
  <c r="J65" i="150"/>
  <c r="J66" i="150" s="1"/>
  <c r="I65" i="150"/>
  <c r="I66" i="150" s="1"/>
  <c r="H65" i="150"/>
  <c r="H66" i="150" s="1"/>
  <c r="G65" i="150"/>
  <c r="G66" i="150" s="1"/>
  <c r="F65" i="150"/>
  <c r="F66" i="150" s="1"/>
  <c r="E65" i="150"/>
  <c r="E66" i="150" s="1"/>
  <c r="D65" i="150"/>
  <c r="D66" i="150" s="1"/>
  <c r="C65" i="150"/>
  <c r="C66" i="150" s="1"/>
  <c r="B65" i="150"/>
  <c r="B66" i="150" s="1"/>
  <c r="AW50" i="150"/>
  <c r="AW51" i="150" s="1"/>
  <c r="AV50" i="150"/>
  <c r="AV51" i="150" s="1"/>
  <c r="AU50" i="150"/>
  <c r="AU51" i="150" s="1"/>
  <c r="AT50" i="150"/>
  <c r="AT51" i="150" s="1"/>
  <c r="AS50" i="150"/>
  <c r="AS51" i="150" s="1"/>
  <c r="AR50" i="150"/>
  <c r="AR51" i="150" s="1"/>
  <c r="AQ50" i="150"/>
  <c r="AQ51" i="150" s="1"/>
  <c r="AP50" i="150"/>
  <c r="AP51" i="150" s="1"/>
  <c r="AO50" i="150"/>
  <c r="AO51" i="150" s="1"/>
  <c r="AN50" i="150"/>
  <c r="AN51" i="150" s="1"/>
  <c r="AM50" i="150"/>
  <c r="AL50" i="150"/>
  <c r="AL51" i="150"/>
  <c r="AK50" i="150"/>
  <c r="AK51" i="150" s="1"/>
  <c r="AJ50" i="150"/>
  <c r="AJ51" i="150" s="1"/>
  <c r="AI50" i="150"/>
  <c r="AI51" i="150" s="1"/>
  <c r="AH50" i="150"/>
  <c r="AH51" i="150" s="1"/>
  <c r="AG50" i="150"/>
  <c r="AG51" i="150" s="1"/>
  <c r="AF50" i="150"/>
  <c r="AF51" i="150" s="1"/>
  <c r="AE50" i="150"/>
  <c r="AE51" i="150" s="1"/>
  <c r="AD50" i="150"/>
  <c r="AD51" i="150" s="1"/>
  <c r="AC50" i="150"/>
  <c r="AC51" i="150" s="1"/>
  <c r="AB50" i="150"/>
  <c r="AB51" i="150" s="1"/>
  <c r="AA50" i="150"/>
  <c r="AA51" i="150" s="1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U51" i="150" s="1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O51" i="150" s="1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 s="1"/>
  <c r="E50" i="150"/>
  <c r="E51" i="150" s="1"/>
  <c r="D50" i="150"/>
  <c r="D51" i="150" s="1"/>
  <c r="C50" i="150"/>
  <c r="C51" i="150" s="1"/>
  <c r="B50" i="150"/>
  <c r="B51" i="150" s="1"/>
  <c r="AW35" i="150"/>
  <c r="AW36" i="150" s="1"/>
  <c r="AV35" i="150"/>
  <c r="AV36" i="150" s="1"/>
  <c r="AU35" i="150"/>
  <c r="AU36" i="150" s="1"/>
  <c r="AT35" i="150"/>
  <c r="AT36" i="150" s="1"/>
  <c r="AS35" i="150"/>
  <c r="AS36" i="150" s="1"/>
  <c r="AR35" i="150"/>
  <c r="AR36" i="150" s="1"/>
  <c r="AQ35" i="150"/>
  <c r="AQ36" i="150" s="1"/>
  <c r="AP35" i="150"/>
  <c r="AP36" i="150" s="1"/>
  <c r="AO35" i="150"/>
  <c r="AO36" i="150" s="1"/>
  <c r="AN35" i="150"/>
  <c r="AN36" i="150" s="1"/>
  <c r="AM35" i="150"/>
  <c r="AM36" i="150" s="1"/>
  <c r="AL35" i="150"/>
  <c r="AL36" i="150" s="1"/>
  <c r="AK35" i="150"/>
  <c r="AK36" i="150" s="1"/>
  <c r="AJ35" i="150"/>
  <c r="AJ36" i="150" s="1"/>
  <c r="AI35" i="150"/>
  <c r="AI36" i="150" s="1"/>
  <c r="AH35" i="150"/>
  <c r="AH36" i="150" s="1"/>
  <c r="AG35" i="150"/>
  <c r="AG36" i="150" s="1"/>
  <c r="AF35" i="150"/>
  <c r="AF36" i="150" s="1"/>
  <c r="AE35" i="150"/>
  <c r="AE36" i="150" s="1"/>
  <c r="AD35" i="150"/>
  <c r="AD36" i="150" s="1"/>
  <c r="AC35" i="150"/>
  <c r="AC36" i="150" s="1"/>
  <c r="AB35" i="150"/>
  <c r="AB36" i="150" s="1"/>
  <c r="AA35" i="150"/>
  <c r="Z35" i="150"/>
  <c r="Z36" i="150" s="1"/>
  <c r="Y35" i="150"/>
  <c r="Y36" i="150" s="1"/>
  <c r="X35" i="150"/>
  <c r="X36" i="150" s="1"/>
  <c r="W35" i="150"/>
  <c r="W36" i="150" s="1"/>
  <c r="V35" i="150"/>
  <c r="V36" i="150" s="1"/>
  <c r="U35" i="150"/>
  <c r="U36" i="150" s="1"/>
  <c r="T35" i="150"/>
  <c r="T36" i="150" s="1"/>
  <c r="S35" i="150"/>
  <c r="S36" i="150" s="1"/>
  <c r="R35" i="150"/>
  <c r="R36" i="150" s="1"/>
  <c r="Q35" i="150"/>
  <c r="Q36" i="150" s="1"/>
  <c r="P35" i="150"/>
  <c r="P36" i="150" s="1"/>
  <c r="O35" i="150"/>
  <c r="O36" i="150" s="1"/>
  <c r="N35" i="150"/>
  <c r="N36" i="150" s="1"/>
  <c r="M35" i="150"/>
  <c r="M36" i="150" s="1"/>
  <c r="L35" i="150"/>
  <c r="L36" i="150" s="1"/>
  <c r="K35" i="150"/>
  <c r="K36" i="150" s="1"/>
  <c r="J35" i="150"/>
  <c r="J36" i="150" s="1"/>
  <c r="I35" i="150"/>
  <c r="I36" i="150" s="1"/>
  <c r="H35" i="150"/>
  <c r="H36" i="150" s="1"/>
  <c r="G35" i="150"/>
  <c r="G36" i="150" s="1"/>
  <c r="F35" i="150"/>
  <c r="F36" i="150" s="1"/>
  <c r="E35" i="150"/>
  <c r="E36" i="150" s="1"/>
  <c r="D35" i="150"/>
  <c r="D36" i="150" s="1"/>
  <c r="C35" i="150"/>
  <c r="C36" i="150" s="1"/>
  <c r="B35" i="150"/>
  <c r="B36" i="150" s="1"/>
  <c r="AW20" i="150"/>
  <c r="AW21" i="150" s="1"/>
  <c r="AV20" i="150"/>
  <c r="AV21" i="150" s="1"/>
  <c r="AU20" i="150"/>
  <c r="AU21" i="150" s="1"/>
  <c r="AT20" i="150"/>
  <c r="AT21" i="150" s="1"/>
  <c r="AS20" i="150"/>
  <c r="AS21" i="150" s="1"/>
  <c r="AR20" i="150"/>
  <c r="AR21" i="150" s="1"/>
  <c r="AQ20" i="150"/>
  <c r="AQ21" i="150" s="1"/>
  <c r="AP20" i="150"/>
  <c r="AP21" i="150"/>
  <c r="AO20" i="150"/>
  <c r="AO21" i="150" s="1"/>
  <c r="AN20" i="150"/>
  <c r="AN21" i="150" s="1"/>
  <c r="AM20" i="150"/>
  <c r="AM21" i="150" s="1"/>
  <c r="AL20" i="150"/>
  <c r="AL21" i="150" s="1"/>
  <c r="AK20" i="150"/>
  <c r="AK21" i="150" s="1"/>
  <c r="AJ20" i="150"/>
  <c r="AJ21" i="150" s="1"/>
  <c r="AI20" i="150"/>
  <c r="AI21" i="150" s="1"/>
  <c r="AH20" i="150"/>
  <c r="AH21" i="150" s="1"/>
  <c r="AG20" i="150"/>
  <c r="AG21" i="150" s="1"/>
  <c r="AF20" i="150"/>
  <c r="AE20" i="150"/>
  <c r="AE21" i="150" s="1"/>
  <c r="AD20" i="150"/>
  <c r="AD21" i="150" s="1"/>
  <c r="AC20" i="150"/>
  <c r="AC21" i="150" s="1"/>
  <c r="AB20" i="150"/>
  <c r="AB21" i="150" s="1"/>
  <c r="AA20" i="150"/>
  <c r="AA21" i="150" s="1"/>
  <c r="Z20" i="150"/>
  <c r="Z21" i="150" s="1"/>
  <c r="Y20" i="150"/>
  <c r="Y21" i="150" s="1"/>
  <c r="X20" i="150"/>
  <c r="X21" i="150" s="1"/>
  <c r="W20" i="150"/>
  <c r="W21" i="150" s="1"/>
  <c r="V20" i="150"/>
  <c r="V21" i="150" s="1"/>
  <c r="U20" i="150"/>
  <c r="U21" i="150" s="1"/>
  <c r="T20" i="150"/>
  <c r="T21" i="150" s="1"/>
  <c r="S20" i="150"/>
  <c r="S21" i="150" s="1"/>
  <c r="R20" i="150"/>
  <c r="R21" i="150" s="1"/>
  <c r="Q20" i="150"/>
  <c r="Q21" i="150" s="1"/>
  <c r="P20" i="150"/>
  <c r="P21" i="150"/>
  <c r="O20" i="150"/>
  <c r="O21" i="150" s="1"/>
  <c r="N20" i="150"/>
  <c r="N21" i="150" s="1"/>
  <c r="M20" i="150"/>
  <c r="M21" i="150" s="1"/>
  <c r="L20" i="150"/>
  <c r="L21" i="150" s="1"/>
  <c r="K20" i="150"/>
  <c r="K21" i="150" s="1"/>
  <c r="J20" i="150"/>
  <c r="J21" i="150" s="1"/>
  <c r="I20" i="150"/>
  <c r="I21" i="150" s="1"/>
  <c r="H20" i="150"/>
  <c r="H21" i="150" s="1"/>
  <c r="G20" i="150"/>
  <c r="G21" i="150" s="1"/>
  <c r="F20" i="150"/>
  <c r="F21" i="150" s="1"/>
  <c r="E20" i="150"/>
  <c r="E21" i="150" s="1"/>
  <c r="D20" i="150"/>
  <c r="D21" i="150" s="1"/>
  <c r="C20" i="150"/>
  <c r="C21" i="150" s="1"/>
  <c r="B20" i="150"/>
  <c r="B21" i="150" s="1"/>
  <c r="AW5" i="150"/>
  <c r="AW6" i="150"/>
  <c r="AV5" i="150"/>
  <c r="AV6" i="150" s="1"/>
  <c r="AU5" i="150"/>
  <c r="AU6" i="150"/>
  <c r="AT5" i="150"/>
  <c r="AT6" i="150" s="1"/>
  <c r="AS5" i="150"/>
  <c r="AS6" i="150" s="1"/>
  <c r="AR5" i="150"/>
  <c r="AR6" i="150" s="1"/>
  <c r="AQ5" i="150"/>
  <c r="AQ6" i="150" s="1"/>
  <c r="AP5" i="150"/>
  <c r="AP6" i="150" s="1"/>
  <c r="AO5" i="150"/>
  <c r="AO6" i="150" s="1"/>
  <c r="AN5" i="150"/>
  <c r="AN6" i="150" s="1"/>
  <c r="AM5" i="150"/>
  <c r="AM6" i="150" s="1"/>
  <c r="AL5" i="150"/>
  <c r="AL6" i="150" s="1"/>
  <c r="AK5" i="150"/>
  <c r="AK6" i="150" s="1"/>
  <c r="AJ5" i="150"/>
  <c r="AJ6" i="150" s="1"/>
  <c r="AI5" i="150"/>
  <c r="AI6" i="150" s="1"/>
  <c r="AH5" i="150"/>
  <c r="AH6" i="150" s="1"/>
  <c r="AG5" i="150"/>
  <c r="AG6" i="150"/>
  <c r="AF5" i="150"/>
  <c r="AF6" i="150" s="1"/>
  <c r="AE5" i="150"/>
  <c r="AE6" i="150"/>
  <c r="AD5" i="150"/>
  <c r="AD6" i="150" s="1"/>
  <c r="AC5" i="150"/>
  <c r="AC6" i="150" s="1"/>
  <c r="AB5" i="150"/>
  <c r="AB6" i="150" s="1"/>
  <c r="AA5" i="150"/>
  <c r="AA6" i="150" s="1"/>
  <c r="Z5" i="150"/>
  <c r="Z6" i="150" s="1"/>
  <c r="Y5" i="150"/>
  <c r="Y6" i="150" s="1"/>
  <c r="X5" i="150"/>
  <c r="X6" i="150" s="1"/>
  <c r="W5" i="150"/>
  <c r="W6" i="150" s="1"/>
  <c r="V5" i="150"/>
  <c r="V6" i="150" s="1"/>
  <c r="U5" i="150"/>
  <c r="U6" i="150" s="1"/>
  <c r="T5" i="150"/>
  <c r="T6" i="150" s="1"/>
  <c r="S5" i="150"/>
  <c r="S6" i="150" s="1"/>
  <c r="R5" i="150"/>
  <c r="R6" i="150" s="1"/>
  <c r="Q5" i="150"/>
  <c r="Q6" i="150"/>
  <c r="P5" i="150"/>
  <c r="P6" i="150" s="1"/>
  <c r="O5" i="150"/>
  <c r="O6" i="150"/>
  <c r="N5" i="150"/>
  <c r="N6" i="150" s="1"/>
  <c r="M5" i="150"/>
  <c r="M6" i="150" s="1"/>
  <c r="L5" i="150"/>
  <c r="L6" i="150" s="1"/>
  <c r="K5" i="150"/>
  <c r="K6" i="150" s="1"/>
  <c r="J5" i="150"/>
  <c r="J6" i="150" s="1"/>
  <c r="I5" i="150"/>
  <c r="I6" i="150" s="1"/>
  <c r="H5" i="150"/>
  <c r="H6" i="150" s="1"/>
  <c r="G5" i="150"/>
  <c r="G6" i="150" s="1"/>
  <c r="F5" i="150"/>
  <c r="F6" i="150" s="1"/>
  <c r="E5" i="150"/>
  <c r="E6" i="150" s="1"/>
  <c r="D5" i="150"/>
  <c r="D6" i="150" s="1"/>
  <c r="C5" i="150"/>
  <c r="C6" i="150" s="1"/>
  <c r="B5" i="150"/>
  <c r="B6" i="150" s="1"/>
  <c r="AS66" i="150"/>
  <c r="K66" i="150"/>
  <c r="AM51" i="150"/>
  <c r="AA36" i="150"/>
  <c r="AF21" i="150"/>
  <c r="AN1" i="150"/>
  <c r="AA1" i="150"/>
  <c r="AW65" i="149"/>
  <c r="AW66" i="149" s="1"/>
  <c r="AV65" i="149"/>
  <c r="AV66" i="149" s="1"/>
  <c r="AU65" i="149"/>
  <c r="AU66" i="149" s="1"/>
  <c r="AT65" i="149"/>
  <c r="AT66" i="149" s="1"/>
  <c r="AS65" i="149"/>
  <c r="AS66" i="149" s="1"/>
  <c r="AR65" i="149"/>
  <c r="AR66" i="149" s="1"/>
  <c r="AQ65" i="149"/>
  <c r="AQ66" i="149" s="1"/>
  <c r="AP65" i="149"/>
  <c r="AP66" i="149" s="1"/>
  <c r="AO65" i="149"/>
  <c r="AO66" i="149" s="1"/>
  <c r="AN65" i="149"/>
  <c r="AN66" i="149" s="1"/>
  <c r="AM65" i="149"/>
  <c r="AM66" i="149" s="1"/>
  <c r="AL65" i="149"/>
  <c r="AL66" i="149" s="1"/>
  <c r="AK65" i="149"/>
  <c r="AK66" i="149" s="1"/>
  <c r="AJ65" i="149"/>
  <c r="AJ66" i="149" s="1"/>
  <c r="AI65" i="149"/>
  <c r="AI66" i="149" s="1"/>
  <c r="AH65" i="149"/>
  <c r="AG65" i="149"/>
  <c r="AG66" i="149" s="1"/>
  <c r="AF65" i="149"/>
  <c r="AF66" i="149" s="1"/>
  <c r="AE65" i="149"/>
  <c r="AE66" i="149" s="1"/>
  <c r="AD65" i="149"/>
  <c r="AC65" i="149"/>
  <c r="AC66" i="149" s="1"/>
  <c r="AB65" i="149"/>
  <c r="AB66" i="149" s="1"/>
  <c r="AA65" i="149"/>
  <c r="AA66" i="149" s="1"/>
  <c r="Z65" i="149"/>
  <c r="Z66" i="149" s="1"/>
  <c r="Y65" i="149"/>
  <c r="Y66" i="149" s="1"/>
  <c r="X65" i="149"/>
  <c r="X66" i="149" s="1"/>
  <c r="W65" i="149"/>
  <c r="W66" i="149" s="1"/>
  <c r="V65" i="149"/>
  <c r="V66" i="149" s="1"/>
  <c r="U65" i="149"/>
  <c r="U66" i="149" s="1"/>
  <c r="T65" i="149"/>
  <c r="T66" i="149" s="1"/>
  <c r="S65" i="149"/>
  <c r="S66" i="149" s="1"/>
  <c r="R65" i="149"/>
  <c r="R66" i="149" s="1"/>
  <c r="Q65" i="149"/>
  <c r="Q66" i="149" s="1"/>
  <c r="P65" i="149"/>
  <c r="P66" i="149" s="1"/>
  <c r="O65" i="149"/>
  <c r="O66" i="149" s="1"/>
  <c r="N65" i="149"/>
  <c r="N66" i="149" s="1"/>
  <c r="M65" i="149"/>
  <c r="M66" i="149" s="1"/>
  <c r="L65" i="149"/>
  <c r="L66" i="149" s="1"/>
  <c r="K65" i="149"/>
  <c r="K66" i="149" s="1"/>
  <c r="J65" i="149"/>
  <c r="J66" i="149" s="1"/>
  <c r="I65" i="149"/>
  <c r="I66" i="149" s="1"/>
  <c r="H65" i="149"/>
  <c r="H66" i="149" s="1"/>
  <c r="G65" i="149"/>
  <c r="G66" i="149" s="1"/>
  <c r="F65" i="149"/>
  <c r="F66" i="149" s="1"/>
  <c r="E65" i="149"/>
  <c r="E66" i="149" s="1"/>
  <c r="D65" i="149"/>
  <c r="D66" i="149" s="1"/>
  <c r="C65" i="149"/>
  <c r="C66" i="149" s="1"/>
  <c r="B65" i="149"/>
  <c r="B66" i="149" s="1"/>
  <c r="AW50" i="149"/>
  <c r="AW51" i="149" s="1"/>
  <c r="AV50" i="149"/>
  <c r="AV51" i="149" s="1"/>
  <c r="AU50" i="149"/>
  <c r="AU51" i="149" s="1"/>
  <c r="AT50" i="149"/>
  <c r="AT51" i="149" s="1"/>
  <c r="AS50" i="149"/>
  <c r="AS51" i="149" s="1"/>
  <c r="AR50" i="149"/>
  <c r="AR51" i="149" s="1"/>
  <c r="AQ50" i="149"/>
  <c r="AQ51" i="149" s="1"/>
  <c r="AP50" i="149"/>
  <c r="AP51" i="149" s="1"/>
  <c r="AO50" i="149"/>
  <c r="AO51" i="149" s="1"/>
  <c r="AN50" i="149"/>
  <c r="AN51" i="149"/>
  <c r="AM50" i="149"/>
  <c r="AM51" i="149" s="1"/>
  <c r="AL50" i="149"/>
  <c r="AK50" i="149"/>
  <c r="AJ50" i="149"/>
  <c r="AJ51" i="149" s="1"/>
  <c r="AI50" i="149"/>
  <c r="AH50" i="149"/>
  <c r="AG50" i="149"/>
  <c r="AG51" i="149" s="1"/>
  <c r="AF50" i="149"/>
  <c r="AF51" i="149" s="1"/>
  <c r="AE50" i="149"/>
  <c r="AD50" i="149"/>
  <c r="AC50" i="149"/>
  <c r="AC51" i="149" s="1"/>
  <c r="AB50" i="149"/>
  <c r="AB51" i="149" s="1"/>
  <c r="AA50" i="149"/>
  <c r="AA51" i="149" s="1"/>
  <c r="Z50" i="149"/>
  <c r="Z51" i="149" s="1"/>
  <c r="Y50" i="149"/>
  <c r="Y51" i="149" s="1"/>
  <c r="X50" i="149"/>
  <c r="X51" i="149" s="1"/>
  <c r="W50" i="149"/>
  <c r="W51" i="149" s="1"/>
  <c r="V50" i="149"/>
  <c r="U50" i="149"/>
  <c r="U51" i="149" s="1"/>
  <c r="T50" i="149"/>
  <c r="T51" i="149" s="1"/>
  <c r="S50" i="149"/>
  <c r="S51" i="149" s="1"/>
  <c r="R50" i="149"/>
  <c r="R51" i="149" s="1"/>
  <c r="Q50" i="149"/>
  <c r="Q51" i="149" s="1"/>
  <c r="P50" i="149"/>
  <c r="P51" i="149" s="1"/>
  <c r="O50" i="149"/>
  <c r="O51" i="149" s="1"/>
  <c r="N50" i="149"/>
  <c r="N51" i="149" s="1"/>
  <c r="M50" i="149"/>
  <c r="M51" i="149" s="1"/>
  <c r="L50" i="149"/>
  <c r="L51" i="149" s="1"/>
  <c r="K50" i="149"/>
  <c r="J50" i="149"/>
  <c r="J51" i="149" s="1"/>
  <c r="I50" i="149"/>
  <c r="I51" i="149" s="1"/>
  <c r="H50" i="149"/>
  <c r="H51" i="149" s="1"/>
  <c r="G50" i="149"/>
  <c r="G51" i="149" s="1"/>
  <c r="F50" i="149"/>
  <c r="F51" i="149" s="1"/>
  <c r="E50" i="149"/>
  <c r="E51" i="149" s="1"/>
  <c r="D50" i="149"/>
  <c r="C50" i="149"/>
  <c r="C51" i="149" s="1"/>
  <c r="B50" i="149"/>
  <c r="B51" i="149" s="1"/>
  <c r="AW35" i="149"/>
  <c r="AW36" i="149" s="1"/>
  <c r="AV35" i="149"/>
  <c r="AV36" i="149" s="1"/>
  <c r="AU35" i="149"/>
  <c r="AU36" i="149" s="1"/>
  <c r="AT35" i="149"/>
  <c r="AT36" i="149" s="1"/>
  <c r="AS35" i="149"/>
  <c r="AS36" i="149" s="1"/>
  <c r="AR35" i="149"/>
  <c r="AR36" i="149" s="1"/>
  <c r="AQ35" i="149"/>
  <c r="AQ36" i="149" s="1"/>
  <c r="AP35" i="149"/>
  <c r="AP36" i="149" s="1"/>
  <c r="AO35" i="149"/>
  <c r="AO36" i="149" s="1"/>
  <c r="AN35" i="149"/>
  <c r="AN36" i="149" s="1"/>
  <c r="AM35" i="149"/>
  <c r="AM36" i="149" s="1"/>
  <c r="AL35" i="149"/>
  <c r="AL36" i="149" s="1"/>
  <c r="AK35" i="149"/>
  <c r="AK36" i="149" s="1"/>
  <c r="AJ35" i="149"/>
  <c r="AJ36" i="149" s="1"/>
  <c r="AI35" i="149"/>
  <c r="AI36" i="149" s="1"/>
  <c r="AH35" i="149"/>
  <c r="AH36" i="149" s="1"/>
  <c r="AG35" i="149"/>
  <c r="AG36" i="149" s="1"/>
  <c r="AF35" i="149"/>
  <c r="AF36" i="149" s="1"/>
  <c r="AE35" i="149"/>
  <c r="AE36" i="149" s="1"/>
  <c r="AD35" i="149"/>
  <c r="AD36" i="149" s="1"/>
  <c r="AC35" i="149"/>
  <c r="AC36" i="149" s="1"/>
  <c r="AB35" i="149"/>
  <c r="AB36" i="149" s="1"/>
  <c r="AA35" i="149"/>
  <c r="AA36" i="149" s="1"/>
  <c r="Z35" i="149"/>
  <c r="Z36" i="149" s="1"/>
  <c r="Y35" i="149"/>
  <c r="Y36" i="149" s="1"/>
  <c r="X35" i="149"/>
  <c r="X36" i="149" s="1"/>
  <c r="W35" i="149"/>
  <c r="W36" i="149" s="1"/>
  <c r="V35" i="149"/>
  <c r="V36" i="149" s="1"/>
  <c r="U35" i="149"/>
  <c r="U36" i="149" s="1"/>
  <c r="T35" i="149"/>
  <c r="S35" i="149"/>
  <c r="S36" i="149" s="1"/>
  <c r="R35" i="149"/>
  <c r="R36" i="149" s="1"/>
  <c r="Q35" i="149"/>
  <c r="Q36" i="149" s="1"/>
  <c r="P35" i="149"/>
  <c r="P36" i="149"/>
  <c r="O35" i="149"/>
  <c r="O36" i="149" s="1"/>
  <c r="N35" i="149"/>
  <c r="N36" i="149" s="1"/>
  <c r="M35" i="149"/>
  <c r="M36" i="149" s="1"/>
  <c r="L35" i="149"/>
  <c r="L36" i="149" s="1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D36" i="149" s="1"/>
  <c r="C35" i="149"/>
  <c r="C36" i="149" s="1"/>
  <c r="B35" i="149"/>
  <c r="B36" i="149" s="1"/>
  <c r="AW20" i="149"/>
  <c r="AW21" i="149" s="1"/>
  <c r="AV20" i="149"/>
  <c r="AU20" i="149"/>
  <c r="AU21" i="149" s="1"/>
  <c r="AT20" i="149"/>
  <c r="AT21" i="149" s="1"/>
  <c r="AS20" i="149"/>
  <c r="AS21" i="149" s="1"/>
  <c r="AR20" i="149"/>
  <c r="AR21" i="149" s="1"/>
  <c r="AQ20" i="149"/>
  <c r="AQ21" i="149" s="1"/>
  <c r="AP20" i="149"/>
  <c r="AP21" i="149" s="1"/>
  <c r="AO20" i="149"/>
  <c r="AO21" i="149" s="1"/>
  <c r="AN20" i="149"/>
  <c r="AN21" i="149" s="1"/>
  <c r="AM20" i="149"/>
  <c r="AM21" i="149" s="1"/>
  <c r="AL20" i="149"/>
  <c r="AL21" i="149" s="1"/>
  <c r="AK20" i="149"/>
  <c r="AK21" i="149" s="1"/>
  <c r="AJ20" i="149"/>
  <c r="AJ21" i="149" s="1"/>
  <c r="AI20" i="149"/>
  <c r="AI21" i="149" s="1"/>
  <c r="AH20" i="149"/>
  <c r="AH21" i="149" s="1"/>
  <c r="AG20" i="149"/>
  <c r="AG21" i="149" s="1"/>
  <c r="AF20" i="149"/>
  <c r="AF21" i="149" s="1"/>
  <c r="AE20" i="149"/>
  <c r="AE21" i="149" s="1"/>
  <c r="AD20" i="149"/>
  <c r="AD21" i="149" s="1"/>
  <c r="AC20" i="149"/>
  <c r="AC21" i="149" s="1"/>
  <c r="AB20" i="149"/>
  <c r="AB21" i="149" s="1"/>
  <c r="AA20" i="149"/>
  <c r="AA21" i="149" s="1"/>
  <c r="Z20" i="149"/>
  <c r="Z21" i="149" s="1"/>
  <c r="Y20" i="149"/>
  <c r="Y21" i="149" s="1"/>
  <c r="X20" i="149"/>
  <c r="X21" i="149" s="1"/>
  <c r="W20" i="149"/>
  <c r="W21" i="149" s="1"/>
  <c r="V20" i="149"/>
  <c r="V21" i="149" s="1"/>
  <c r="U20" i="149"/>
  <c r="U21" i="149"/>
  <c r="T20" i="149"/>
  <c r="T21" i="149" s="1"/>
  <c r="S20" i="149"/>
  <c r="S21" i="149" s="1"/>
  <c r="R20" i="149"/>
  <c r="R21" i="149" s="1"/>
  <c r="Q20" i="149"/>
  <c r="Q21" i="149" s="1"/>
  <c r="P20" i="149"/>
  <c r="P21" i="149" s="1"/>
  <c r="O20" i="149"/>
  <c r="O21" i="149" s="1"/>
  <c r="N20" i="149"/>
  <c r="N21" i="149" s="1"/>
  <c r="M20" i="149"/>
  <c r="M21" i="149" s="1"/>
  <c r="L20" i="149"/>
  <c r="L21" i="149" s="1"/>
  <c r="K20" i="149"/>
  <c r="K21" i="149" s="1"/>
  <c r="J20" i="149"/>
  <c r="J21" i="149" s="1"/>
  <c r="I20" i="149"/>
  <c r="I21" i="149"/>
  <c r="H20" i="149"/>
  <c r="H21" i="149" s="1"/>
  <c r="G20" i="149"/>
  <c r="F20" i="149"/>
  <c r="F21" i="149" s="1"/>
  <c r="E20" i="149"/>
  <c r="E21" i="149" s="1"/>
  <c r="D20" i="149"/>
  <c r="C20" i="149"/>
  <c r="C21" i="149" s="1"/>
  <c r="B20" i="149"/>
  <c r="B21" i="149" s="1"/>
  <c r="AW5" i="149"/>
  <c r="AW6" i="149" s="1"/>
  <c r="AV5" i="149"/>
  <c r="AV6" i="149" s="1"/>
  <c r="AU5" i="149"/>
  <c r="AU6" i="149"/>
  <c r="AT5" i="149"/>
  <c r="AT6" i="149" s="1"/>
  <c r="AS5" i="149"/>
  <c r="AS6" i="149" s="1"/>
  <c r="AR5" i="149"/>
  <c r="AR6" i="149" s="1"/>
  <c r="AQ5" i="149"/>
  <c r="AQ6" i="149" s="1"/>
  <c r="AP5" i="149"/>
  <c r="AP6" i="149" s="1"/>
  <c r="AO5" i="149"/>
  <c r="AO6" i="149" s="1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 s="1"/>
  <c r="AH5" i="149"/>
  <c r="AH6" i="149" s="1"/>
  <c r="AG5" i="149"/>
  <c r="AG6" i="149" s="1"/>
  <c r="AF5" i="149"/>
  <c r="AF6" i="149" s="1"/>
  <c r="AE5" i="149"/>
  <c r="AE6" i="149" s="1"/>
  <c r="AD5" i="149"/>
  <c r="AD6" i="149" s="1"/>
  <c r="AC5" i="149"/>
  <c r="AC6" i="149" s="1"/>
  <c r="AB5" i="149"/>
  <c r="AB6" i="149" s="1"/>
  <c r="AA5" i="149"/>
  <c r="AA6" i="149" s="1"/>
  <c r="Z5" i="149"/>
  <c r="Z6" i="149" s="1"/>
  <c r="Y5" i="149"/>
  <c r="Y6" i="149" s="1"/>
  <c r="X5" i="149"/>
  <c r="X6" i="149" s="1"/>
  <c r="W5" i="149"/>
  <c r="W6" i="149" s="1"/>
  <c r="V5" i="149"/>
  <c r="V6" i="149" s="1"/>
  <c r="U5" i="149"/>
  <c r="U6" i="149" s="1"/>
  <c r="T5" i="149"/>
  <c r="T6" i="149" s="1"/>
  <c r="S5" i="149"/>
  <c r="S6" i="149" s="1"/>
  <c r="R5" i="149"/>
  <c r="R6" i="149" s="1"/>
  <c r="Q5" i="149"/>
  <c r="Q6" i="149" s="1"/>
  <c r="P5" i="149"/>
  <c r="P6" i="149" s="1"/>
  <c r="O5" i="149"/>
  <c r="O6" i="149" s="1"/>
  <c r="N5" i="149"/>
  <c r="N6" i="149" s="1"/>
  <c r="M5" i="149"/>
  <c r="M6" i="149" s="1"/>
  <c r="L5" i="149"/>
  <c r="L6" i="149" s="1"/>
  <c r="K5" i="149"/>
  <c r="K6" i="149" s="1"/>
  <c r="J5" i="149"/>
  <c r="J6" i="149" s="1"/>
  <c r="I5" i="149"/>
  <c r="I6" i="149" s="1"/>
  <c r="H5" i="149"/>
  <c r="H6" i="149" s="1"/>
  <c r="G5" i="149"/>
  <c r="F5" i="149"/>
  <c r="F6" i="149" s="1"/>
  <c r="E5" i="149"/>
  <c r="E6" i="149" s="1"/>
  <c r="D5" i="149"/>
  <c r="D6" i="149" s="1"/>
  <c r="C5" i="149"/>
  <c r="C6" i="149" s="1"/>
  <c r="B5" i="149"/>
  <c r="B6" i="149" s="1"/>
  <c r="AH66" i="149"/>
  <c r="AD66" i="149"/>
  <c r="AL51" i="149"/>
  <c r="AK51" i="149"/>
  <c r="AI51" i="149"/>
  <c r="AH51" i="149"/>
  <c r="AE51" i="149"/>
  <c r="AD51" i="149"/>
  <c r="V51" i="149"/>
  <c r="K51" i="149"/>
  <c r="D51" i="149"/>
  <c r="T36" i="149"/>
  <c r="AV21" i="149"/>
  <c r="G21" i="149"/>
  <c r="D21" i="149"/>
  <c r="G6" i="149"/>
  <c r="AN1" i="149"/>
  <c r="AA1" i="149"/>
  <c r="AW65" i="147"/>
  <c r="AW66" i="147" s="1"/>
  <c r="AV65" i="147"/>
  <c r="AV66" i="147" s="1"/>
  <c r="AU65" i="147"/>
  <c r="AU66" i="147" s="1"/>
  <c r="AT65" i="147"/>
  <c r="AT66" i="147" s="1"/>
  <c r="AS65" i="147"/>
  <c r="AS66" i="147" s="1"/>
  <c r="AR65" i="147"/>
  <c r="AQ65" i="147"/>
  <c r="AQ66" i="147" s="1"/>
  <c r="AP65" i="147"/>
  <c r="AO65" i="147"/>
  <c r="AO66" i="147" s="1"/>
  <c r="AN65" i="147"/>
  <c r="AN66" i="147" s="1"/>
  <c r="AM65" i="147"/>
  <c r="AM66" i="147"/>
  <c r="AL65" i="147"/>
  <c r="AL66" i="147" s="1"/>
  <c r="AK65" i="147"/>
  <c r="AK66" i="147" s="1"/>
  <c r="AJ65" i="147"/>
  <c r="AJ66" i="147"/>
  <c r="AI65" i="147"/>
  <c r="AI66" i="147" s="1"/>
  <c r="AH65" i="147"/>
  <c r="AH66" i="147" s="1"/>
  <c r="AG65" i="147"/>
  <c r="AG66" i="147" s="1"/>
  <c r="AF65" i="147"/>
  <c r="AF66" i="147" s="1"/>
  <c r="AE65" i="147"/>
  <c r="AE66" i="147" s="1"/>
  <c r="AD65" i="147"/>
  <c r="AD66" i="147" s="1"/>
  <c r="AC65" i="147"/>
  <c r="AC66" i="147" s="1"/>
  <c r="AB65" i="147"/>
  <c r="AB66" i="147" s="1"/>
  <c r="AA65" i="147"/>
  <c r="AA66" i="147" s="1"/>
  <c r="Z65" i="147"/>
  <c r="Z66" i="147" s="1"/>
  <c r="Y65" i="147"/>
  <c r="Y66" i="147" s="1"/>
  <c r="X65" i="147"/>
  <c r="W65" i="147"/>
  <c r="W66" i="147"/>
  <c r="V65" i="147"/>
  <c r="V66" i="147" s="1"/>
  <c r="U65" i="147"/>
  <c r="U66" i="147" s="1"/>
  <c r="T65" i="147"/>
  <c r="T66" i="147" s="1"/>
  <c r="S65" i="147"/>
  <c r="S66" i="147" s="1"/>
  <c r="R65" i="147"/>
  <c r="R66" i="147" s="1"/>
  <c r="Q65" i="147"/>
  <c r="Q66" i="147" s="1"/>
  <c r="P65" i="147"/>
  <c r="P66" i="147" s="1"/>
  <c r="O65" i="147"/>
  <c r="O66" i="147"/>
  <c r="N65" i="147"/>
  <c r="N66" i="147" s="1"/>
  <c r="M65" i="147"/>
  <c r="M66" i="147" s="1"/>
  <c r="L65" i="147"/>
  <c r="L66" i="147" s="1"/>
  <c r="K65" i="147"/>
  <c r="K66" i="147" s="1"/>
  <c r="J65" i="147"/>
  <c r="J66" i="147" s="1"/>
  <c r="I65" i="147"/>
  <c r="I66" i="147" s="1"/>
  <c r="H65" i="147"/>
  <c r="G65" i="147"/>
  <c r="G66" i="147" s="1"/>
  <c r="F65" i="147"/>
  <c r="F66" i="147" s="1"/>
  <c r="E65" i="147"/>
  <c r="E66" i="147" s="1"/>
  <c r="D65" i="147"/>
  <c r="D66" i="147" s="1"/>
  <c r="C65" i="147"/>
  <c r="C66" i="147" s="1"/>
  <c r="B65" i="147"/>
  <c r="B66" i="147" s="1"/>
  <c r="AW50" i="147"/>
  <c r="AW51" i="147" s="1"/>
  <c r="AV50" i="147"/>
  <c r="AV51" i="147" s="1"/>
  <c r="AU50" i="147"/>
  <c r="AU51" i="147" s="1"/>
  <c r="AT50" i="147"/>
  <c r="AT51" i="147" s="1"/>
  <c r="AS50" i="147"/>
  <c r="AS51" i="147"/>
  <c r="AR50" i="147"/>
  <c r="AR51" i="147" s="1"/>
  <c r="AQ50" i="147"/>
  <c r="AQ51" i="147" s="1"/>
  <c r="AP50" i="147"/>
  <c r="AP51" i="147" s="1"/>
  <c r="AO50" i="147"/>
  <c r="AO51" i="147" s="1"/>
  <c r="AN50" i="147"/>
  <c r="AN51" i="147" s="1"/>
  <c r="AM50" i="147"/>
  <c r="AM51" i="147" s="1"/>
  <c r="AL50" i="147"/>
  <c r="AL51" i="147" s="1"/>
  <c r="AK50" i="147"/>
  <c r="AK51" i="147" s="1"/>
  <c r="AJ50" i="147"/>
  <c r="AJ51" i="147" s="1"/>
  <c r="AI50" i="147"/>
  <c r="AI51" i="147" s="1"/>
  <c r="AH50" i="147"/>
  <c r="AH51" i="147" s="1"/>
  <c r="AG50" i="147"/>
  <c r="AG51" i="147" s="1"/>
  <c r="AF50" i="147"/>
  <c r="AF51" i="147" s="1"/>
  <c r="AE50" i="147"/>
  <c r="AE51" i="147" s="1"/>
  <c r="AD50" i="147"/>
  <c r="AD51" i="147" s="1"/>
  <c r="AC50" i="147"/>
  <c r="AC51" i="147" s="1"/>
  <c r="AB50" i="147"/>
  <c r="AB51" i="147" s="1"/>
  <c r="AA50" i="147"/>
  <c r="AA51" i="147" s="1"/>
  <c r="Z50" i="147"/>
  <c r="Z51" i="147" s="1"/>
  <c r="Y50" i="147"/>
  <c r="Y51" i="147" s="1"/>
  <c r="X50" i="147"/>
  <c r="X51" i="147" s="1"/>
  <c r="W50" i="147"/>
  <c r="W51" i="147" s="1"/>
  <c r="V50" i="147"/>
  <c r="V51" i="147" s="1"/>
  <c r="U50" i="147"/>
  <c r="U51" i="147" s="1"/>
  <c r="T50" i="147"/>
  <c r="T51" i="147" s="1"/>
  <c r="S50" i="147"/>
  <c r="S51" i="147" s="1"/>
  <c r="R50" i="147"/>
  <c r="R51" i="147" s="1"/>
  <c r="Q50" i="147"/>
  <c r="Q51" i="147" s="1"/>
  <c r="P50" i="147"/>
  <c r="P51" i="147" s="1"/>
  <c r="O50" i="147"/>
  <c r="O51" i="147" s="1"/>
  <c r="N50" i="147"/>
  <c r="N51" i="147" s="1"/>
  <c r="M50" i="147"/>
  <c r="M51" i="147" s="1"/>
  <c r="L50" i="147"/>
  <c r="L51" i="147" s="1"/>
  <c r="K50" i="147"/>
  <c r="K51" i="147" s="1"/>
  <c r="J50" i="147"/>
  <c r="J51" i="147" s="1"/>
  <c r="I50" i="147"/>
  <c r="I51" i="147" s="1"/>
  <c r="H50" i="147"/>
  <c r="H51" i="147" s="1"/>
  <c r="G50" i="147"/>
  <c r="G51" i="147" s="1"/>
  <c r="F50" i="147"/>
  <c r="F51" i="147" s="1"/>
  <c r="E50" i="147"/>
  <c r="E51" i="147" s="1"/>
  <c r="D50" i="147"/>
  <c r="D51" i="147" s="1"/>
  <c r="C50" i="147"/>
  <c r="C51" i="147" s="1"/>
  <c r="B50" i="147"/>
  <c r="B51" i="147" s="1"/>
  <c r="AW35" i="147"/>
  <c r="AW36" i="147" s="1"/>
  <c r="AV35" i="147"/>
  <c r="AV36" i="147" s="1"/>
  <c r="AU35" i="147"/>
  <c r="AU36" i="147" s="1"/>
  <c r="AT35" i="147"/>
  <c r="AT36" i="147" s="1"/>
  <c r="AS35" i="147"/>
  <c r="AS36" i="147" s="1"/>
  <c r="AR35" i="147"/>
  <c r="AR36" i="147" s="1"/>
  <c r="AQ35" i="147"/>
  <c r="AQ36" i="147" s="1"/>
  <c r="AP35" i="147"/>
  <c r="AP36" i="147" s="1"/>
  <c r="AO35" i="147"/>
  <c r="AO36" i="147" s="1"/>
  <c r="AN35" i="147"/>
  <c r="AN36" i="147" s="1"/>
  <c r="AM35" i="147"/>
  <c r="AM36" i="147"/>
  <c r="AL35" i="147"/>
  <c r="AL36" i="147" s="1"/>
  <c r="AK35" i="147"/>
  <c r="AK36" i="147"/>
  <c r="AJ35" i="147"/>
  <c r="AJ36" i="147" s="1"/>
  <c r="AI35" i="147"/>
  <c r="AI36" i="147" s="1"/>
  <c r="AH35" i="147"/>
  <c r="AG35" i="147"/>
  <c r="AG36" i="147"/>
  <c r="AF35" i="147"/>
  <c r="AF36" i="147" s="1"/>
  <c r="AE35" i="147"/>
  <c r="AE36" i="147"/>
  <c r="AD35" i="147"/>
  <c r="AD36" i="147" s="1"/>
  <c r="AC35" i="147"/>
  <c r="AC36" i="147" s="1"/>
  <c r="AB35" i="147"/>
  <c r="AB36" i="147" s="1"/>
  <c r="AA35" i="147"/>
  <c r="AA36" i="147" s="1"/>
  <c r="Z35" i="147"/>
  <c r="Z36" i="147" s="1"/>
  <c r="Y35" i="147"/>
  <c r="Y36" i="147" s="1"/>
  <c r="X35" i="147"/>
  <c r="X36" i="147" s="1"/>
  <c r="W35" i="147"/>
  <c r="W36" i="147" s="1"/>
  <c r="V35" i="147"/>
  <c r="V36" i="147" s="1"/>
  <c r="U35" i="147"/>
  <c r="U36" i="147" s="1"/>
  <c r="T35" i="147"/>
  <c r="T36" i="147"/>
  <c r="S35" i="147"/>
  <c r="S36" i="147" s="1"/>
  <c r="R35" i="147"/>
  <c r="R36" i="147" s="1"/>
  <c r="Q35" i="147"/>
  <c r="Q36" i="147" s="1"/>
  <c r="P35" i="147"/>
  <c r="P36" i="147" s="1"/>
  <c r="O35" i="147"/>
  <c r="O36" i="147" s="1"/>
  <c r="N35" i="147"/>
  <c r="N36" i="147" s="1"/>
  <c r="M35" i="147"/>
  <c r="M36" i="147" s="1"/>
  <c r="L35" i="147"/>
  <c r="L36" i="147" s="1"/>
  <c r="K35" i="147"/>
  <c r="K36" i="147" s="1"/>
  <c r="J35" i="147"/>
  <c r="J36" i="147" s="1"/>
  <c r="I35" i="147"/>
  <c r="I36" i="147" s="1"/>
  <c r="H35" i="147"/>
  <c r="H36" i="147" s="1"/>
  <c r="G35" i="147"/>
  <c r="G36" i="147" s="1"/>
  <c r="F35" i="147"/>
  <c r="F36" i="147" s="1"/>
  <c r="E35" i="147"/>
  <c r="E36" i="147" s="1"/>
  <c r="D35" i="147"/>
  <c r="D36" i="147" s="1"/>
  <c r="C35" i="147"/>
  <c r="C36" i="147" s="1"/>
  <c r="B35" i="147"/>
  <c r="B36" i="147" s="1"/>
  <c r="AW20" i="147"/>
  <c r="AW21" i="147" s="1"/>
  <c r="AV20" i="147"/>
  <c r="AV21" i="147" s="1"/>
  <c r="AU20" i="147"/>
  <c r="AU21" i="147" s="1"/>
  <c r="AT20" i="147"/>
  <c r="AT21" i="147" s="1"/>
  <c r="AS20" i="147"/>
  <c r="AS21" i="147"/>
  <c r="AR20" i="147"/>
  <c r="AR21" i="147" s="1"/>
  <c r="AQ20" i="147"/>
  <c r="AQ21" i="147" s="1"/>
  <c r="AP20" i="147"/>
  <c r="AP21" i="147"/>
  <c r="AO20" i="147"/>
  <c r="AO21" i="147" s="1"/>
  <c r="AN20" i="147"/>
  <c r="AN21" i="147" s="1"/>
  <c r="AM20" i="147"/>
  <c r="AM21" i="147" s="1"/>
  <c r="AL20" i="147"/>
  <c r="AL21" i="147" s="1"/>
  <c r="AK20" i="147"/>
  <c r="AK21" i="147" s="1"/>
  <c r="AJ20" i="147"/>
  <c r="AJ21" i="147" s="1"/>
  <c r="AI20" i="147"/>
  <c r="AI21" i="147" s="1"/>
  <c r="AH20" i="147"/>
  <c r="AH21" i="147" s="1"/>
  <c r="AG20" i="147"/>
  <c r="AG21" i="147" s="1"/>
  <c r="AF20" i="147"/>
  <c r="AE20" i="147"/>
  <c r="AE21" i="147" s="1"/>
  <c r="AD20" i="147"/>
  <c r="AD21" i="147" s="1"/>
  <c r="AC20" i="147"/>
  <c r="AC21" i="147" s="1"/>
  <c r="AB20" i="147"/>
  <c r="AB21" i="147" s="1"/>
  <c r="AA20" i="147"/>
  <c r="AA21" i="147"/>
  <c r="Z20" i="147"/>
  <c r="Z21" i="147" s="1"/>
  <c r="Y20" i="147"/>
  <c r="X20" i="147"/>
  <c r="X21" i="147"/>
  <c r="W20" i="147"/>
  <c r="W21" i="147" s="1"/>
  <c r="V20" i="147"/>
  <c r="U20" i="147"/>
  <c r="U21" i="147"/>
  <c r="T20" i="147"/>
  <c r="T21" i="147" s="1"/>
  <c r="S20" i="147"/>
  <c r="S21" i="147" s="1"/>
  <c r="R20" i="147"/>
  <c r="R21" i="147" s="1"/>
  <c r="Q20" i="147"/>
  <c r="Q21" i="147" s="1"/>
  <c r="P20" i="147"/>
  <c r="P21" i="147" s="1"/>
  <c r="O20" i="147"/>
  <c r="O21" i="147" s="1"/>
  <c r="N20" i="147"/>
  <c r="N21" i="147" s="1"/>
  <c r="M20" i="147"/>
  <c r="M21" i="147" s="1"/>
  <c r="L20" i="147"/>
  <c r="L21" i="147" s="1"/>
  <c r="K20" i="147"/>
  <c r="K21" i="147" s="1"/>
  <c r="J20" i="147"/>
  <c r="J21" i="147" s="1"/>
  <c r="I20" i="147"/>
  <c r="I21" i="147" s="1"/>
  <c r="H20" i="147"/>
  <c r="G20" i="147"/>
  <c r="G21" i="147" s="1"/>
  <c r="F20" i="147"/>
  <c r="F21" i="147" s="1"/>
  <c r="E20" i="147"/>
  <c r="E21" i="147" s="1"/>
  <c r="D20" i="147"/>
  <c r="C20" i="147"/>
  <c r="C21" i="147"/>
  <c r="B20" i="147"/>
  <c r="B21" i="147" s="1"/>
  <c r="AW5" i="147"/>
  <c r="AW6" i="147" s="1"/>
  <c r="AV5" i="147"/>
  <c r="AV6" i="147" s="1"/>
  <c r="AU5" i="147"/>
  <c r="AU6" i="147" s="1"/>
  <c r="AT5" i="147"/>
  <c r="AT6" i="147" s="1"/>
  <c r="AS5" i="147"/>
  <c r="AS6" i="147"/>
  <c r="AR5" i="147"/>
  <c r="AR6" i="147" s="1"/>
  <c r="AQ5" i="147"/>
  <c r="AQ6" i="147" s="1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 s="1"/>
  <c r="AF5" i="147"/>
  <c r="AF6" i="147" s="1"/>
  <c r="AE5" i="147"/>
  <c r="AE6" i="147" s="1"/>
  <c r="AD5" i="147"/>
  <c r="AD6" i="147" s="1"/>
  <c r="AC5" i="147"/>
  <c r="AC6" i="147" s="1"/>
  <c r="AB5" i="147"/>
  <c r="AB6" i="147" s="1"/>
  <c r="AA5" i="147"/>
  <c r="AA6" i="147" s="1"/>
  <c r="Z5" i="147"/>
  <c r="Z6" i="147" s="1"/>
  <c r="Y5" i="147"/>
  <c r="Y6" i="147" s="1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 s="1"/>
  <c r="O5" i="147"/>
  <c r="O6" i="147" s="1"/>
  <c r="N5" i="147"/>
  <c r="N6" i="147" s="1"/>
  <c r="M5" i="147"/>
  <c r="M6" i="147" s="1"/>
  <c r="L5" i="147"/>
  <c r="L6" i="147" s="1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R66" i="147"/>
  <c r="AP66" i="147"/>
  <c r="X66" i="147"/>
  <c r="H66" i="147"/>
  <c r="AH36" i="147"/>
  <c r="AF21" i="147"/>
  <c r="Y21" i="147"/>
  <c r="V21" i="147"/>
  <c r="H21" i="147"/>
  <c r="D21" i="147"/>
  <c r="AN1" i="147"/>
  <c r="AA1" i="147"/>
  <c r="AW65" i="146"/>
  <c r="AW66" i="146" s="1"/>
  <c r="AV65" i="146"/>
  <c r="AV66" i="146" s="1"/>
  <c r="AU65" i="146"/>
  <c r="AU66" i="146"/>
  <c r="AT65" i="146"/>
  <c r="AT66" i="146" s="1"/>
  <c r="AS65" i="146"/>
  <c r="AR65" i="146"/>
  <c r="AR66" i="146" s="1"/>
  <c r="AQ65" i="146"/>
  <c r="AQ66" i="146" s="1"/>
  <c r="AP65" i="146"/>
  <c r="AP66" i="146" s="1"/>
  <c r="AO65" i="146"/>
  <c r="AO66" i="146"/>
  <c r="AN65" i="146"/>
  <c r="AN66" i="146" s="1"/>
  <c r="AM65" i="146"/>
  <c r="AM66" i="146" s="1"/>
  <c r="AL65" i="146"/>
  <c r="AL66" i="146" s="1"/>
  <c r="AK65" i="146"/>
  <c r="AK66" i="146" s="1"/>
  <c r="AJ65" i="146"/>
  <c r="AJ66" i="146" s="1"/>
  <c r="AI65" i="146"/>
  <c r="AH65" i="146"/>
  <c r="AH66" i="146" s="1"/>
  <c r="AG65" i="146"/>
  <c r="AG66" i="146" s="1"/>
  <c r="AF65" i="146"/>
  <c r="AF66" i="146" s="1"/>
  <c r="AE65" i="146"/>
  <c r="AE66" i="146" s="1"/>
  <c r="AD65" i="146"/>
  <c r="AD66" i="146"/>
  <c r="AC65" i="146"/>
  <c r="AC66" i="146" s="1"/>
  <c r="AB65" i="146"/>
  <c r="AB66" i="146" s="1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 s="1"/>
  <c r="T65" i="146"/>
  <c r="T66" i="146" s="1"/>
  <c r="S65" i="146"/>
  <c r="S66" i="146"/>
  <c r="R65" i="146"/>
  <c r="R66" i="146" s="1"/>
  <c r="Q65" i="146"/>
  <c r="Q66" i="146"/>
  <c r="P65" i="146"/>
  <c r="P66" i="146" s="1"/>
  <c r="O65" i="146"/>
  <c r="O66" i="146" s="1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 s="1"/>
  <c r="E65" i="146"/>
  <c r="E66" i="146" s="1"/>
  <c r="D65" i="146"/>
  <c r="D66" i="146" s="1"/>
  <c r="C65" i="146"/>
  <c r="C66" i="146" s="1"/>
  <c r="B65" i="146"/>
  <c r="B66" i="146" s="1"/>
  <c r="AW50" i="146"/>
  <c r="AW51" i="146" s="1"/>
  <c r="AV50" i="146"/>
  <c r="AV51" i="146" s="1"/>
  <c r="AU50" i="146"/>
  <c r="AU51" i="146" s="1"/>
  <c r="AT50" i="146"/>
  <c r="AT51" i="146" s="1"/>
  <c r="AS50" i="146"/>
  <c r="AS51" i="146" s="1"/>
  <c r="AR50" i="146"/>
  <c r="AR51" i="146" s="1"/>
  <c r="AQ50" i="146"/>
  <c r="AQ51" i="146"/>
  <c r="AP50" i="146"/>
  <c r="AP51" i="146" s="1"/>
  <c r="AO50" i="146"/>
  <c r="AO51" i="146" s="1"/>
  <c r="AN50" i="146"/>
  <c r="AN51" i="146" s="1"/>
  <c r="AM50" i="146"/>
  <c r="AM51" i="146" s="1"/>
  <c r="AL50" i="146"/>
  <c r="AL51" i="146" s="1"/>
  <c r="AK50" i="146"/>
  <c r="AK51" i="146" s="1"/>
  <c r="AJ50" i="146"/>
  <c r="AJ51" i="146" s="1"/>
  <c r="AI50" i="146"/>
  <c r="AI51" i="146" s="1"/>
  <c r="AH50" i="146"/>
  <c r="AH51" i="146" s="1"/>
  <c r="AG50" i="146"/>
  <c r="AG51" i="146" s="1"/>
  <c r="AF50" i="146"/>
  <c r="AF51" i="146" s="1"/>
  <c r="AE50" i="146"/>
  <c r="AE51" i="146" s="1"/>
  <c r="AD50" i="146"/>
  <c r="AD51" i="146" s="1"/>
  <c r="AC50" i="146"/>
  <c r="AC51" i="146" s="1"/>
  <c r="AB50" i="146"/>
  <c r="AB51" i="146"/>
  <c r="AA50" i="146"/>
  <c r="AA51" i="146" s="1"/>
  <c r="Z50" i="146"/>
  <c r="Z51" i="146" s="1"/>
  <c r="Y50" i="146"/>
  <c r="Y51" i="146"/>
  <c r="X50" i="146"/>
  <c r="X51" i="146" s="1"/>
  <c r="W50" i="146"/>
  <c r="W51" i="146" s="1"/>
  <c r="V50" i="146"/>
  <c r="V51" i="146" s="1"/>
  <c r="U50" i="146"/>
  <c r="U51" i="146" s="1"/>
  <c r="T50" i="146"/>
  <c r="T51" i="146" s="1"/>
  <c r="S50" i="146"/>
  <c r="S51" i="146" s="1"/>
  <c r="R50" i="146"/>
  <c r="R51" i="146" s="1"/>
  <c r="Q50" i="146"/>
  <c r="Q51" i="146" s="1"/>
  <c r="P50" i="146"/>
  <c r="P51" i="146" s="1"/>
  <c r="O50" i="146"/>
  <c r="O51" i="146" s="1"/>
  <c r="N50" i="146"/>
  <c r="N51" i="146" s="1"/>
  <c r="M50" i="146"/>
  <c r="M51" i="146" s="1"/>
  <c r="L50" i="146"/>
  <c r="L51" i="146" s="1"/>
  <c r="K50" i="146"/>
  <c r="K51" i="146" s="1"/>
  <c r="J50" i="146"/>
  <c r="J51" i="146"/>
  <c r="I50" i="146"/>
  <c r="I51" i="146" s="1"/>
  <c r="H50" i="146"/>
  <c r="H51" i="146" s="1"/>
  <c r="G50" i="146"/>
  <c r="G51" i="146" s="1"/>
  <c r="F50" i="146"/>
  <c r="F51" i="146" s="1"/>
  <c r="E50" i="146"/>
  <c r="E51" i="146" s="1"/>
  <c r="D50" i="146"/>
  <c r="D51" i="146"/>
  <c r="C50" i="146"/>
  <c r="C51" i="146" s="1"/>
  <c r="B50" i="146"/>
  <c r="B51" i="146" s="1"/>
  <c r="AW35" i="146"/>
  <c r="AW36" i="146"/>
  <c r="AV35" i="146"/>
  <c r="AV36" i="146" s="1"/>
  <c r="AU35" i="146"/>
  <c r="AT35" i="146"/>
  <c r="AT36" i="146"/>
  <c r="AS35" i="146"/>
  <c r="AS36" i="146" s="1"/>
  <c r="AR35" i="146"/>
  <c r="AR36" i="146" s="1"/>
  <c r="AQ35" i="146"/>
  <c r="AQ36" i="146" s="1"/>
  <c r="AP35" i="146"/>
  <c r="AP36" i="146" s="1"/>
  <c r="AO35" i="146"/>
  <c r="AO36" i="146" s="1"/>
  <c r="AN35" i="146"/>
  <c r="AN36" i="146" s="1"/>
  <c r="AM35" i="146"/>
  <c r="AM36" i="146" s="1"/>
  <c r="AL35" i="146"/>
  <c r="AL36" i="146" s="1"/>
  <c r="AK35" i="146"/>
  <c r="AK36" i="146" s="1"/>
  <c r="AJ35" i="146"/>
  <c r="AJ36" i="146" s="1"/>
  <c r="AI35" i="146"/>
  <c r="AI36" i="146"/>
  <c r="AH35" i="146"/>
  <c r="AH36" i="146" s="1"/>
  <c r="AG35" i="146"/>
  <c r="AF35" i="146"/>
  <c r="AF36" i="146"/>
  <c r="AE35" i="146"/>
  <c r="AE36" i="146" s="1"/>
  <c r="AD35" i="146"/>
  <c r="AD36" i="146" s="1"/>
  <c r="AC35" i="146"/>
  <c r="AC36" i="146" s="1"/>
  <c r="AB35" i="146"/>
  <c r="AB36" i="146" s="1"/>
  <c r="AA35" i="146"/>
  <c r="AA36" i="146" s="1"/>
  <c r="Z35" i="146"/>
  <c r="Z36" i="146" s="1"/>
  <c r="Y35" i="146"/>
  <c r="Y36" i="146" s="1"/>
  <c r="X35" i="146"/>
  <c r="X36" i="146" s="1"/>
  <c r="W35" i="146"/>
  <c r="W36" i="146" s="1"/>
  <c r="V35" i="146"/>
  <c r="V36" i="146" s="1"/>
  <c r="U35" i="146"/>
  <c r="U36" i="146" s="1"/>
  <c r="T35" i="146"/>
  <c r="T36" i="146" s="1"/>
  <c r="S35" i="146"/>
  <c r="S36" i="146" s="1"/>
  <c r="R35" i="146"/>
  <c r="R36" i="146" s="1"/>
  <c r="Q35" i="146"/>
  <c r="Q36" i="146" s="1"/>
  <c r="P35" i="146"/>
  <c r="P36" i="146" s="1"/>
  <c r="O35" i="146"/>
  <c r="O36" i="146" s="1"/>
  <c r="N35" i="146"/>
  <c r="N36" i="146" s="1"/>
  <c r="M35" i="146"/>
  <c r="M36" i="146" s="1"/>
  <c r="L35" i="146"/>
  <c r="L36" i="146" s="1"/>
  <c r="K35" i="146"/>
  <c r="K36" i="146" s="1"/>
  <c r="J35" i="146"/>
  <c r="J36" i="146" s="1"/>
  <c r="I35" i="146"/>
  <c r="I36" i="146" s="1"/>
  <c r="H35" i="146"/>
  <c r="H36" i="146" s="1"/>
  <c r="G35" i="146"/>
  <c r="G36" i="146"/>
  <c r="F35" i="146"/>
  <c r="F36" i="146" s="1"/>
  <c r="E35" i="146"/>
  <c r="E36" i="146" s="1"/>
  <c r="D35" i="146"/>
  <c r="D36" i="146" s="1"/>
  <c r="C35" i="146"/>
  <c r="C36" i="146" s="1"/>
  <c r="B35" i="146"/>
  <c r="B36" i="146" s="1"/>
  <c r="AW20" i="146"/>
  <c r="AW21" i="146" s="1"/>
  <c r="AV20" i="146"/>
  <c r="AV21" i="146" s="1"/>
  <c r="AU20" i="146"/>
  <c r="AU21" i="146" s="1"/>
  <c r="AT20" i="146"/>
  <c r="AT21" i="146" s="1"/>
  <c r="AS20" i="146"/>
  <c r="AS21" i="146" s="1"/>
  <c r="AR20" i="146"/>
  <c r="AR21" i="146" s="1"/>
  <c r="AQ20" i="146"/>
  <c r="AQ21" i="146" s="1"/>
  <c r="AP20" i="146"/>
  <c r="AP21" i="146" s="1"/>
  <c r="AO20" i="146"/>
  <c r="AO21" i="146" s="1"/>
  <c r="AN20" i="146"/>
  <c r="AN21" i="146" s="1"/>
  <c r="AM20" i="146"/>
  <c r="AM21" i="146" s="1"/>
  <c r="AL20" i="146"/>
  <c r="AL21" i="146" s="1"/>
  <c r="AK20" i="146"/>
  <c r="AK21" i="146" s="1"/>
  <c r="AJ20" i="146"/>
  <c r="AJ21" i="146" s="1"/>
  <c r="AI20" i="146"/>
  <c r="AI21" i="146" s="1"/>
  <c r="AH20" i="146"/>
  <c r="AH21" i="146" s="1"/>
  <c r="AG20" i="146"/>
  <c r="AG21" i="146" s="1"/>
  <c r="AF20" i="146"/>
  <c r="AF21" i="146" s="1"/>
  <c r="AE20" i="146"/>
  <c r="AE21" i="146" s="1"/>
  <c r="AD20" i="146"/>
  <c r="AD21" i="146" s="1"/>
  <c r="AC20" i="146"/>
  <c r="AC21" i="146" s="1"/>
  <c r="AB20" i="146"/>
  <c r="AB21" i="146" s="1"/>
  <c r="AA20" i="146"/>
  <c r="AA21" i="146" s="1"/>
  <c r="Z20" i="146"/>
  <c r="Z21" i="146" s="1"/>
  <c r="Y20" i="146"/>
  <c r="Y21" i="146" s="1"/>
  <c r="X20" i="146"/>
  <c r="X21" i="146" s="1"/>
  <c r="W20" i="146"/>
  <c r="W21" i="146" s="1"/>
  <c r="V20" i="146"/>
  <c r="V21" i="146" s="1"/>
  <c r="U20" i="146"/>
  <c r="U21" i="146" s="1"/>
  <c r="T20" i="146"/>
  <c r="T21" i="146" s="1"/>
  <c r="S20" i="146"/>
  <c r="S21" i="146" s="1"/>
  <c r="R20" i="146"/>
  <c r="R21" i="146" s="1"/>
  <c r="Q20" i="146"/>
  <c r="Q21" i="146" s="1"/>
  <c r="P20" i="146"/>
  <c r="P21" i="146" s="1"/>
  <c r="O20" i="146"/>
  <c r="O21" i="146" s="1"/>
  <c r="N20" i="146"/>
  <c r="N21" i="146" s="1"/>
  <c r="M20" i="146"/>
  <c r="M21" i="146" s="1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F20" i="146"/>
  <c r="F21" i="146" s="1"/>
  <c r="E20" i="146"/>
  <c r="E21" i="146" s="1"/>
  <c r="D20" i="146"/>
  <c r="D21" i="146" s="1"/>
  <c r="C20" i="146"/>
  <c r="C21" i="146" s="1"/>
  <c r="B20" i="146"/>
  <c r="B21" i="146" s="1"/>
  <c r="AW5" i="146"/>
  <c r="AW6" i="146" s="1"/>
  <c r="AV5" i="146"/>
  <c r="AV6" i="146" s="1"/>
  <c r="AU5" i="146"/>
  <c r="AU6" i="146" s="1"/>
  <c r="AT5" i="146"/>
  <c r="AT6" i="146" s="1"/>
  <c r="AS5" i="146"/>
  <c r="AS6" i="146" s="1"/>
  <c r="AR5" i="146"/>
  <c r="AR6" i="146" s="1"/>
  <c r="AQ5" i="146"/>
  <c r="AQ6" i="146" s="1"/>
  <c r="AP5" i="146"/>
  <c r="AP6" i="146"/>
  <c r="AO5" i="146"/>
  <c r="AO6" i="146" s="1"/>
  <c r="AN5" i="146"/>
  <c r="AN6" i="146" s="1"/>
  <c r="AM5" i="146"/>
  <c r="AM6" i="146" s="1"/>
  <c r="AL5" i="146"/>
  <c r="AL6" i="146" s="1"/>
  <c r="AK5" i="146"/>
  <c r="AK6" i="146" s="1"/>
  <c r="AJ5" i="146"/>
  <c r="AJ6" i="146" s="1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 s="1"/>
  <c r="AA5" i="146"/>
  <c r="AA6" i="146" s="1"/>
  <c r="Z5" i="146"/>
  <c r="Z6" i="146" s="1"/>
  <c r="Y5" i="146"/>
  <c r="Y6" i="146" s="1"/>
  <c r="X5" i="146"/>
  <c r="X6" i="146" s="1"/>
  <c r="W5" i="146"/>
  <c r="W6" i="146" s="1"/>
  <c r="V5" i="146"/>
  <c r="V6" i="146" s="1"/>
  <c r="U5" i="146"/>
  <c r="U6" i="146" s="1"/>
  <c r="T5" i="146"/>
  <c r="T6" i="146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 s="1"/>
  <c r="K5" i="146"/>
  <c r="K6" i="146" s="1"/>
  <c r="J5" i="146"/>
  <c r="J6" i="146" s="1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S66" i="146"/>
  <c r="AI66" i="146"/>
  <c r="AU36" i="146"/>
  <c r="AG36" i="146"/>
  <c r="G21" i="146"/>
  <c r="AN1" i="146"/>
  <c r="AA1" i="146"/>
  <c r="AW65" i="145"/>
  <c r="AW66" i="145" s="1"/>
  <c r="AV65" i="145"/>
  <c r="AV66" i="145" s="1"/>
  <c r="AU65" i="145"/>
  <c r="AU66" i="145" s="1"/>
  <c r="AT65" i="145"/>
  <c r="AT66" i="145" s="1"/>
  <c r="AS65" i="145"/>
  <c r="AS66" i="145" s="1"/>
  <c r="AR65" i="145"/>
  <c r="AR66" i="145" s="1"/>
  <c r="AQ65" i="145"/>
  <c r="AQ66" i="145" s="1"/>
  <c r="AP65" i="145"/>
  <c r="AP66" i="145" s="1"/>
  <c r="AO65" i="145"/>
  <c r="AN65" i="145"/>
  <c r="AN66" i="145" s="1"/>
  <c r="AM65" i="145"/>
  <c r="AM66" i="145" s="1"/>
  <c r="AL65" i="145"/>
  <c r="AL66" i="145" s="1"/>
  <c r="AK65" i="145"/>
  <c r="AK66" i="145" s="1"/>
  <c r="AJ65" i="145"/>
  <c r="AJ66" i="145" s="1"/>
  <c r="AI65" i="145"/>
  <c r="AI66" i="145" s="1"/>
  <c r="AH65" i="145"/>
  <c r="AH66" i="145" s="1"/>
  <c r="AG65" i="145"/>
  <c r="AG66" i="145" s="1"/>
  <c r="AF65" i="145"/>
  <c r="AF66" i="145" s="1"/>
  <c r="AE65" i="145"/>
  <c r="AE66" i="145" s="1"/>
  <c r="AD65" i="145"/>
  <c r="AD66" i="145" s="1"/>
  <c r="AC65" i="145"/>
  <c r="AC66" i="145" s="1"/>
  <c r="AB65" i="145"/>
  <c r="AA65" i="145"/>
  <c r="AA66" i="145" s="1"/>
  <c r="Z65" i="145"/>
  <c r="Z66" i="145" s="1"/>
  <c r="Y65" i="145"/>
  <c r="Y66" i="145" s="1"/>
  <c r="X65" i="145"/>
  <c r="X66" i="145" s="1"/>
  <c r="W65" i="145"/>
  <c r="W66" i="145" s="1"/>
  <c r="V65" i="145"/>
  <c r="V66" i="145" s="1"/>
  <c r="U65" i="145"/>
  <c r="U66" i="145" s="1"/>
  <c r="T65" i="145"/>
  <c r="T66" i="145" s="1"/>
  <c r="S65" i="145"/>
  <c r="S66" i="145" s="1"/>
  <c r="R65" i="145"/>
  <c r="R66" i="145" s="1"/>
  <c r="Q65" i="145"/>
  <c r="Q66" i="145" s="1"/>
  <c r="P65" i="145"/>
  <c r="P66" i="145" s="1"/>
  <c r="O65" i="145"/>
  <c r="O66" i="145" s="1"/>
  <c r="N65" i="145"/>
  <c r="N66" i="145" s="1"/>
  <c r="M65" i="145"/>
  <c r="M66" i="145" s="1"/>
  <c r="L65" i="145"/>
  <c r="L66" i="145" s="1"/>
  <c r="K65" i="145"/>
  <c r="K66" i="145" s="1"/>
  <c r="J65" i="145"/>
  <c r="J66" i="145" s="1"/>
  <c r="I65" i="145"/>
  <c r="I66" i="145" s="1"/>
  <c r="H65" i="145"/>
  <c r="H66" i="145" s="1"/>
  <c r="G65" i="145"/>
  <c r="G66" i="145" s="1"/>
  <c r="F65" i="145"/>
  <c r="F66" i="145" s="1"/>
  <c r="E65" i="145"/>
  <c r="E66" i="145" s="1"/>
  <c r="D65" i="145"/>
  <c r="D66" i="145" s="1"/>
  <c r="C65" i="145"/>
  <c r="C66" i="145"/>
  <c r="B65" i="145"/>
  <c r="B66" i="145" s="1"/>
  <c r="AW50" i="145"/>
  <c r="AW51" i="145" s="1"/>
  <c r="AV50" i="145"/>
  <c r="AV51" i="145" s="1"/>
  <c r="AU50" i="145"/>
  <c r="AU51" i="145" s="1"/>
  <c r="AT50" i="145"/>
  <c r="AT51" i="145" s="1"/>
  <c r="AS50" i="145"/>
  <c r="AS51" i="145" s="1"/>
  <c r="AR50" i="145"/>
  <c r="AR51" i="145" s="1"/>
  <c r="AQ50" i="145"/>
  <c r="AQ51" i="145" s="1"/>
  <c r="AP50" i="145"/>
  <c r="AP51" i="145" s="1"/>
  <c r="AO50" i="145"/>
  <c r="AO51" i="145" s="1"/>
  <c r="AN50" i="145"/>
  <c r="AN51" i="145" s="1"/>
  <c r="AM50" i="145"/>
  <c r="AM51" i="145" s="1"/>
  <c r="AL50" i="145"/>
  <c r="AL51" i="145" s="1"/>
  <c r="AK50" i="145"/>
  <c r="AK51" i="145" s="1"/>
  <c r="AJ50" i="145"/>
  <c r="AJ51" i="145" s="1"/>
  <c r="AI50" i="145"/>
  <c r="AI51" i="145" s="1"/>
  <c r="AH50" i="145"/>
  <c r="AH51" i="145"/>
  <c r="AG50" i="145"/>
  <c r="AG51" i="145" s="1"/>
  <c r="AF50" i="145"/>
  <c r="AE50" i="145"/>
  <c r="AE51" i="145"/>
  <c r="AD50" i="145"/>
  <c r="AD51" i="145" s="1"/>
  <c r="AC50" i="145"/>
  <c r="AC51" i="145" s="1"/>
  <c r="AB50" i="145"/>
  <c r="AB51" i="145" s="1"/>
  <c r="AA50" i="145"/>
  <c r="AA51" i="145" s="1"/>
  <c r="Z50" i="145"/>
  <c r="Z51" i="145" s="1"/>
  <c r="Y50" i="145"/>
  <c r="Y51" i="145" s="1"/>
  <c r="X50" i="145"/>
  <c r="X51" i="145" s="1"/>
  <c r="W50" i="145"/>
  <c r="W51" i="145" s="1"/>
  <c r="V50" i="145"/>
  <c r="V51" i="145" s="1"/>
  <c r="U50" i="145"/>
  <c r="U51" i="145" s="1"/>
  <c r="T50" i="145"/>
  <c r="T51" i="145" s="1"/>
  <c r="S50" i="145"/>
  <c r="S51" i="145" s="1"/>
  <c r="R50" i="145"/>
  <c r="R51" i="145" s="1"/>
  <c r="Q50" i="145"/>
  <c r="Q51" i="145" s="1"/>
  <c r="P50" i="145"/>
  <c r="O50" i="145"/>
  <c r="O51" i="145" s="1"/>
  <c r="N50" i="145"/>
  <c r="N51" i="145" s="1"/>
  <c r="M50" i="145"/>
  <c r="M51" i="145" s="1"/>
  <c r="L50" i="145"/>
  <c r="L51" i="145" s="1"/>
  <c r="K50" i="145"/>
  <c r="K51" i="145" s="1"/>
  <c r="J50" i="145"/>
  <c r="J51" i="145" s="1"/>
  <c r="I50" i="145"/>
  <c r="I51" i="145" s="1"/>
  <c r="H50" i="145"/>
  <c r="H51" i="145" s="1"/>
  <c r="G50" i="145"/>
  <c r="G51" i="145" s="1"/>
  <c r="F50" i="145"/>
  <c r="F51" i="145" s="1"/>
  <c r="E50" i="145"/>
  <c r="E51" i="145" s="1"/>
  <c r="D50" i="145"/>
  <c r="D51" i="145" s="1"/>
  <c r="C50" i="145"/>
  <c r="C51" i="145" s="1"/>
  <c r="B50" i="145"/>
  <c r="B51" i="145" s="1"/>
  <c r="AW35" i="145"/>
  <c r="AW36" i="145" s="1"/>
  <c r="AN35" i="145"/>
  <c r="AN36" i="145" s="1"/>
  <c r="AM35" i="145"/>
  <c r="AM36" i="145" s="1"/>
  <c r="X35" i="145"/>
  <c r="X36" i="145" s="1"/>
  <c r="W35" i="145"/>
  <c r="W36" i="145" s="1"/>
  <c r="H35" i="145"/>
  <c r="H36" i="145" s="1"/>
  <c r="G35" i="145"/>
  <c r="G36" i="145" s="1"/>
  <c r="AV35" i="145"/>
  <c r="AV36" i="145" s="1"/>
  <c r="AU35" i="145"/>
  <c r="AU36" i="145" s="1"/>
  <c r="AT35" i="145"/>
  <c r="AT36" i="145" s="1"/>
  <c r="AS35" i="145"/>
  <c r="AS36" i="145" s="1"/>
  <c r="AR35" i="145"/>
  <c r="AR36" i="145" s="1"/>
  <c r="AQ35" i="145"/>
  <c r="AQ36" i="145" s="1"/>
  <c r="AP35" i="145"/>
  <c r="AP36" i="145"/>
  <c r="AO35" i="145"/>
  <c r="AO36" i="145" s="1"/>
  <c r="AL35" i="145"/>
  <c r="AL36" i="145" s="1"/>
  <c r="AK35" i="145"/>
  <c r="AK36" i="145" s="1"/>
  <c r="AJ35" i="145"/>
  <c r="AJ36" i="145" s="1"/>
  <c r="AI35" i="145"/>
  <c r="AI36" i="145" s="1"/>
  <c r="AH35" i="145"/>
  <c r="AH36" i="145" s="1"/>
  <c r="AG35" i="145"/>
  <c r="AG36" i="145" s="1"/>
  <c r="AF35" i="145"/>
  <c r="AF36" i="145" s="1"/>
  <c r="AE35" i="145"/>
  <c r="AE36" i="145" s="1"/>
  <c r="AD35" i="145"/>
  <c r="AD36" i="145" s="1"/>
  <c r="AC35" i="145"/>
  <c r="AC36" i="145" s="1"/>
  <c r="AB35" i="145"/>
  <c r="AB36" i="145" s="1"/>
  <c r="AA35" i="145"/>
  <c r="AA36" i="145" s="1"/>
  <c r="Z35" i="145"/>
  <c r="Z36" i="145" s="1"/>
  <c r="Y35" i="145"/>
  <c r="Y36" i="145" s="1"/>
  <c r="V35" i="145"/>
  <c r="V36" i="145" s="1"/>
  <c r="U35" i="145"/>
  <c r="U36" i="145" s="1"/>
  <c r="T35" i="145"/>
  <c r="T36" i="145"/>
  <c r="S35" i="145"/>
  <c r="S36" i="145" s="1"/>
  <c r="R35" i="145"/>
  <c r="R36" i="145" s="1"/>
  <c r="Q35" i="145"/>
  <c r="Q36" i="145" s="1"/>
  <c r="P35" i="145"/>
  <c r="P36" i="145" s="1"/>
  <c r="O35" i="145"/>
  <c r="O36" i="145" s="1"/>
  <c r="N35" i="145"/>
  <c r="N36" i="145" s="1"/>
  <c r="M35" i="145"/>
  <c r="M36" i="145" s="1"/>
  <c r="L35" i="145"/>
  <c r="L36" i="145" s="1"/>
  <c r="K35" i="145"/>
  <c r="K36" i="145" s="1"/>
  <c r="J35" i="145"/>
  <c r="J36" i="145" s="1"/>
  <c r="I35" i="145"/>
  <c r="I36" i="145" s="1"/>
  <c r="F35" i="145"/>
  <c r="F36" i="145" s="1"/>
  <c r="E35" i="145"/>
  <c r="E36" i="145" s="1"/>
  <c r="D35" i="145"/>
  <c r="D36" i="145" s="1"/>
  <c r="C35" i="145"/>
  <c r="C36" i="145" s="1"/>
  <c r="B35" i="145"/>
  <c r="B36" i="145" s="1"/>
  <c r="AW20" i="145"/>
  <c r="AW21" i="145" s="1"/>
  <c r="AV20" i="145"/>
  <c r="AV21" i="145" s="1"/>
  <c r="AU20" i="145"/>
  <c r="AU21" i="145"/>
  <c r="AT20" i="145"/>
  <c r="AT21" i="145" s="1"/>
  <c r="AS20" i="145"/>
  <c r="AS21" i="145" s="1"/>
  <c r="AR20" i="145"/>
  <c r="AR21" i="145" s="1"/>
  <c r="AQ20" i="145"/>
  <c r="AQ21" i="145" s="1"/>
  <c r="AP20" i="145"/>
  <c r="AP21" i="145" s="1"/>
  <c r="AO20" i="145"/>
  <c r="AO21" i="145" s="1"/>
  <c r="AN20" i="145"/>
  <c r="AN21" i="145" s="1"/>
  <c r="AM20" i="145"/>
  <c r="AM21" i="145" s="1"/>
  <c r="AL20" i="145"/>
  <c r="AL21" i="145" s="1"/>
  <c r="AK20" i="145"/>
  <c r="AK21" i="145" s="1"/>
  <c r="AJ20" i="145"/>
  <c r="AJ21" i="145" s="1"/>
  <c r="AI20" i="145"/>
  <c r="AI21" i="145" s="1"/>
  <c r="AH20" i="145"/>
  <c r="AH21" i="145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A20" i="145"/>
  <c r="AA21" i="145" s="1"/>
  <c r="Z20" i="145"/>
  <c r="Z21" i="145" s="1"/>
  <c r="Y20" i="145"/>
  <c r="Y21" i="145" s="1"/>
  <c r="X20" i="145"/>
  <c r="X21" i="145" s="1"/>
  <c r="W20" i="145"/>
  <c r="W21" i="145" s="1"/>
  <c r="V20" i="145"/>
  <c r="V21" i="145" s="1"/>
  <c r="U20" i="145"/>
  <c r="U21" i="145" s="1"/>
  <c r="T20" i="145"/>
  <c r="T21" i="145" s="1"/>
  <c r="S20" i="145"/>
  <c r="S21" i="145"/>
  <c r="R20" i="145"/>
  <c r="R21" i="145" s="1"/>
  <c r="Q20" i="145"/>
  <c r="Q21" i="145" s="1"/>
  <c r="P20" i="145"/>
  <c r="P21" i="145" s="1"/>
  <c r="O20" i="145"/>
  <c r="O21" i="145" s="1"/>
  <c r="N20" i="145"/>
  <c r="N21" i="145" s="1"/>
  <c r="M20" i="145"/>
  <c r="M21" i="145" s="1"/>
  <c r="L20" i="145"/>
  <c r="L21" i="145" s="1"/>
  <c r="K20" i="145"/>
  <c r="K21" i="145" s="1"/>
  <c r="J20" i="145"/>
  <c r="J21" i="145" s="1"/>
  <c r="I20" i="145"/>
  <c r="I21" i="145" s="1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W6" i="145" s="1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 s="1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 s="1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 s="1"/>
  <c r="Z5" i="145"/>
  <c r="Z6" i="145" s="1"/>
  <c r="Y5" i="145"/>
  <c r="Y6" i="145" s="1"/>
  <c r="X5" i="145"/>
  <c r="X6" i="145" s="1"/>
  <c r="W5" i="145"/>
  <c r="W6" i="145" s="1"/>
  <c r="V5" i="145"/>
  <c r="V6" i="145" s="1"/>
  <c r="U5" i="145"/>
  <c r="U6" i="145" s="1"/>
  <c r="T5" i="145"/>
  <c r="T6" i="145" s="1"/>
  <c r="S5" i="145"/>
  <c r="S6" i="145" s="1"/>
  <c r="R5" i="145"/>
  <c r="R6" i="145" s="1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 s="1"/>
  <c r="G5" i="145"/>
  <c r="G6" i="145" s="1"/>
  <c r="F5" i="145"/>
  <c r="F6" i="145" s="1"/>
  <c r="E5" i="145"/>
  <c r="E6" i="145" s="1"/>
  <c r="D5" i="145"/>
  <c r="D6" i="145" s="1"/>
  <c r="C5" i="145"/>
  <c r="C6" i="145" s="1"/>
  <c r="B5" i="145"/>
  <c r="B6" i="145" s="1"/>
  <c r="AO66" i="145"/>
  <c r="AB66" i="145"/>
  <c r="AF51" i="145"/>
  <c r="P51" i="145"/>
  <c r="AB21" i="145"/>
  <c r="AN1" i="145"/>
  <c r="AA1" i="145"/>
  <c r="AW65" i="144"/>
  <c r="AW66" i="144" s="1"/>
  <c r="AV65" i="144"/>
  <c r="AV66" i="144" s="1"/>
  <c r="AU65" i="144"/>
  <c r="AU66" i="144" s="1"/>
  <c r="AT65" i="144"/>
  <c r="AT66" i="144" s="1"/>
  <c r="AS65" i="144"/>
  <c r="AR65" i="144"/>
  <c r="AR66" i="144" s="1"/>
  <c r="AQ65" i="144"/>
  <c r="AQ66" i="144" s="1"/>
  <c r="AP65" i="144"/>
  <c r="AP66" i="144" s="1"/>
  <c r="AO65" i="144"/>
  <c r="AO66" i="144" s="1"/>
  <c r="AN65" i="144"/>
  <c r="AN66" i="144" s="1"/>
  <c r="AM65" i="144"/>
  <c r="AM66" i="144" s="1"/>
  <c r="AL65" i="144"/>
  <c r="AL66" i="144" s="1"/>
  <c r="AK65" i="144"/>
  <c r="AK66" i="144" s="1"/>
  <c r="AJ65" i="144"/>
  <c r="AJ66" i="144" s="1"/>
  <c r="AI65" i="144"/>
  <c r="AI66" i="144" s="1"/>
  <c r="AH65" i="144"/>
  <c r="AH66" i="144" s="1"/>
  <c r="AG65" i="144"/>
  <c r="AG66" i="144"/>
  <c r="AF65" i="144"/>
  <c r="AF66" i="144" s="1"/>
  <c r="AE65" i="144"/>
  <c r="AE66" i="144" s="1"/>
  <c r="AD65" i="144"/>
  <c r="AD66" i="144" s="1"/>
  <c r="AC65" i="144"/>
  <c r="AC66" i="144" s="1"/>
  <c r="AB65" i="144"/>
  <c r="AB66" i="144" s="1"/>
  <c r="AA65" i="144"/>
  <c r="AA66" i="144" s="1"/>
  <c r="Z65" i="144"/>
  <c r="Z66" i="144" s="1"/>
  <c r="Y65" i="144"/>
  <c r="Y66" i="144" s="1"/>
  <c r="X65" i="144"/>
  <c r="X66" i="144" s="1"/>
  <c r="W65" i="144"/>
  <c r="W66" i="144" s="1"/>
  <c r="V65" i="144"/>
  <c r="V66" i="144" s="1"/>
  <c r="U65" i="144"/>
  <c r="T65" i="144"/>
  <c r="T66" i="144" s="1"/>
  <c r="S65" i="144"/>
  <c r="S66" i="144"/>
  <c r="R65" i="144"/>
  <c r="R66" i="144" s="1"/>
  <c r="Q65" i="144"/>
  <c r="Q66" i="144" s="1"/>
  <c r="P65" i="144"/>
  <c r="P66" i="144" s="1"/>
  <c r="O65" i="144"/>
  <c r="O66" i="144" s="1"/>
  <c r="N65" i="144"/>
  <c r="N66" i="144" s="1"/>
  <c r="M65" i="144"/>
  <c r="M66" i="144" s="1"/>
  <c r="L65" i="144"/>
  <c r="L66" i="144"/>
  <c r="K65" i="144"/>
  <c r="K66" i="144" s="1"/>
  <c r="J65" i="144"/>
  <c r="J66" i="144" s="1"/>
  <c r="I65" i="144"/>
  <c r="I66" i="144" s="1"/>
  <c r="H65" i="144"/>
  <c r="H66" i="144" s="1"/>
  <c r="G65" i="144"/>
  <c r="G66" i="144" s="1"/>
  <c r="F65" i="144"/>
  <c r="F66" i="144" s="1"/>
  <c r="E65" i="144"/>
  <c r="E66" i="144" s="1"/>
  <c r="D65" i="144"/>
  <c r="D66" i="144" s="1"/>
  <c r="C65" i="144"/>
  <c r="C66" i="144" s="1"/>
  <c r="B65" i="144"/>
  <c r="B66" i="144" s="1"/>
  <c r="AW50" i="144"/>
  <c r="AW51" i="144" s="1"/>
  <c r="AV50" i="144"/>
  <c r="AV51" i="144" s="1"/>
  <c r="AU50" i="144"/>
  <c r="AU51" i="144" s="1"/>
  <c r="AT50" i="144"/>
  <c r="AT51" i="144" s="1"/>
  <c r="AS50" i="144"/>
  <c r="AR50" i="144"/>
  <c r="AR51" i="144" s="1"/>
  <c r="AQ50" i="144"/>
  <c r="AQ51" i="144" s="1"/>
  <c r="AP50" i="144"/>
  <c r="AP51" i="144" s="1"/>
  <c r="AO50" i="144"/>
  <c r="AO51" i="144" s="1"/>
  <c r="AN50" i="144"/>
  <c r="AN51" i="144"/>
  <c r="AM50" i="144"/>
  <c r="AM51" i="144" s="1"/>
  <c r="AL50" i="144"/>
  <c r="AL51" i="144"/>
  <c r="AK50" i="144"/>
  <c r="AK51" i="144" s="1"/>
  <c r="AJ50" i="144"/>
  <c r="AJ51" i="144" s="1"/>
  <c r="AI50" i="144"/>
  <c r="AI51" i="144" s="1"/>
  <c r="AH50" i="144"/>
  <c r="AH51" i="144" s="1"/>
  <c r="AG50" i="144"/>
  <c r="AG51" i="144" s="1"/>
  <c r="AF50" i="144"/>
  <c r="AE50" i="144"/>
  <c r="AE51" i="144" s="1"/>
  <c r="AD50" i="144"/>
  <c r="AD51" i="144" s="1"/>
  <c r="AC50" i="144"/>
  <c r="AC51" i="144" s="1"/>
  <c r="AB50" i="144"/>
  <c r="AB51" i="144" s="1"/>
  <c r="AA50" i="144"/>
  <c r="AA51" i="144"/>
  <c r="Z50" i="144"/>
  <c r="Z51" i="144" s="1"/>
  <c r="Y50" i="144"/>
  <c r="X50" i="144"/>
  <c r="X51" i="144" s="1"/>
  <c r="W50" i="144"/>
  <c r="W51" i="144" s="1"/>
  <c r="V50" i="144"/>
  <c r="V51" i="144" s="1"/>
  <c r="U50" i="144"/>
  <c r="U51" i="144"/>
  <c r="T50" i="144"/>
  <c r="T51" i="144" s="1"/>
  <c r="S50" i="144"/>
  <c r="S51" i="144" s="1"/>
  <c r="R50" i="144"/>
  <c r="R51" i="144"/>
  <c r="Q50" i="144"/>
  <c r="Q51" i="144" s="1"/>
  <c r="P50" i="144"/>
  <c r="P51" i="144" s="1"/>
  <c r="O50" i="144"/>
  <c r="O51" i="144" s="1"/>
  <c r="N50" i="144"/>
  <c r="N51" i="144" s="1"/>
  <c r="M50" i="144"/>
  <c r="M51" i="144" s="1"/>
  <c r="L50" i="144"/>
  <c r="L51" i="144" s="1"/>
  <c r="K50" i="144"/>
  <c r="K51" i="144" s="1"/>
  <c r="J50" i="144"/>
  <c r="J51" i="144" s="1"/>
  <c r="I50" i="144"/>
  <c r="I51" i="144" s="1"/>
  <c r="H50" i="144"/>
  <c r="H51" i="144" s="1"/>
  <c r="G50" i="144"/>
  <c r="G51" i="144" s="1"/>
  <c r="F50" i="144"/>
  <c r="F51" i="144" s="1"/>
  <c r="E50" i="144"/>
  <c r="E51" i="144" s="1"/>
  <c r="D50" i="144"/>
  <c r="D51" i="144" s="1"/>
  <c r="C50" i="144"/>
  <c r="C51" i="144" s="1"/>
  <c r="B50" i="144"/>
  <c r="B51" i="144" s="1"/>
  <c r="AW35" i="144"/>
  <c r="AW36" i="144" s="1"/>
  <c r="AV35" i="144"/>
  <c r="AV36" i="144" s="1"/>
  <c r="AU35" i="144"/>
  <c r="AU36" i="144" s="1"/>
  <c r="AT35" i="144"/>
  <c r="AT36" i="144" s="1"/>
  <c r="AS35" i="144"/>
  <c r="AS36" i="144" s="1"/>
  <c r="AR35" i="144"/>
  <c r="AR36" i="144" s="1"/>
  <c r="AQ35" i="144"/>
  <c r="AQ36" i="144" s="1"/>
  <c r="AP35" i="144"/>
  <c r="AP36" i="144" s="1"/>
  <c r="AO35" i="144"/>
  <c r="AO36" i="144" s="1"/>
  <c r="AN35" i="144"/>
  <c r="AN36" i="144" s="1"/>
  <c r="AM35" i="144"/>
  <c r="AM36" i="144" s="1"/>
  <c r="AL35" i="144"/>
  <c r="AL36" i="144" s="1"/>
  <c r="AK35" i="144"/>
  <c r="AK36" i="144" s="1"/>
  <c r="AJ35" i="144"/>
  <c r="AJ36" i="144" s="1"/>
  <c r="AI35" i="144"/>
  <c r="AI36" i="144" s="1"/>
  <c r="AH35" i="144"/>
  <c r="AH36" i="144" s="1"/>
  <c r="AG35" i="144"/>
  <c r="AG36" i="144" s="1"/>
  <c r="AF35" i="144"/>
  <c r="AF36" i="144"/>
  <c r="AE35" i="144"/>
  <c r="AE36" i="144" s="1"/>
  <c r="AD35" i="144"/>
  <c r="AD36" i="144" s="1"/>
  <c r="AC35" i="144"/>
  <c r="AC36" i="144" s="1"/>
  <c r="AB35" i="144"/>
  <c r="AB36" i="144" s="1"/>
  <c r="AA35" i="144"/>
  <c r="AA36" i="144" s="1"/>
  <c r="Z35" i="144"/>
  <c r="Z36" i="144" s="1"/>
  <c r="Y35" i="144"/>
  <c r="Y36" i="144" s="1"/>
  <c r="X35" i="144"/>
  <c r="X36" i="144" s="1"/>
  <c r="W35" i="144"/>
  <c r="W36" i="144" s="1"/>
  <c r="V35" i="144"/>
  <c r="V36" i="144" s="1"/>
  <c r="U35" i="144"/>
  <c r="U36" i="144"/>
  <c r="T35" i="144"/>
  <c r="T36" i="144" s="1"/>
  <c r="S35" i="144"/>
  <c r="R35" i="144"/>
  <c r="R36" i="144" s="1"/>
  <c r="Q35" i="144"/>
  <c r="Q36" i="144" s="1"/>
  <c r="P35" i="144"/>
  <c r="P36" i="144" s="1"/>
  <c r="O35" i="144"/>
  <c r="O36" i="144" s="1"/>
  <c r="N35" i="144"/>
  <c r="N36" i="144" s="1"/>
  <c r="M35" i="144"/>
  <c r="M36" i="144" s="1"/>
  <c r="L35" i="144"/>
  <c r="L36" i="144" s="1"/>
  <c r="K35" i="144"/>
  <c r="K36" i="144" s="1"/>
  <c r="J35" i="144"/>
  <c r="J36" i="144" s="1"/>
  <c r="I35" i="144"/>
  <c r="I36" i="144" s="1"/>
  <c r="H35" i="144"/>
  <c r="H36" i="144" s="1"/>
  <c r="G35" i="144"/>
  <c r="G36" i="144" s="1"/>
  <c r="F35" i="144"/>
  <c r="F36" i="144" s="1"/>
  <c r="E35" i="144"/>
  <c r="E36" i="144" s="1"/>
  <c r="D35" i="144"/>
  <c r="C35" i="144"/>
  <c r="C36" i="144"/>
  <c r="B35" i="144"/>
  <c r="B36" i="144" s="1"/>
  <c r="AW20" i="144"/>
  <c r="AW21" i="144" s="1"/>
  <c r="AV20" i="144"/>
  <c r="AV21" i="144"/>
  <c r="AU20" i="144"/>
  <c r="AU21" i="144" s="1"/>
  <c r="AT20" i="144"/>
  <c r="AT21" i="144"/>
  <c r="AS20" i="144"/>
  <c r="AS21" i="144" s="1"/>
  <c r="AR20" i="144"/>
  <c r="AR21" i="144" s="1"/>
  <c r="AQ20" i="144"/>
  <c r="AQ21" i="144" s="1"/>
  <c r="AP20" i="144"/>
  <c r="AP21" i="144" s="1"/>
  <c r="AO20" i="144"/>
  <c r="AO21" i="144" s="1"/>
  <c r="AN20" i="144"/>
  <c r="AN21" i="144" s="1"/>
  <c r="AM20" i="144"/>
  <c r="AM21" i="144" s="1"/>
  <c r="AL20" i="144"/>
  <c r="AL21" i="144" s="1"/>
  <c r="AK20" i="144"/>
  <c r="AK21" i="144" s="1"/>
  <c r="AJ20" i="144"/>
  <c r="AJ21" i="144" s="1"/>
  <c r="AI20" i="144"/>
  <c r="AI21" i="144"/>
  <c r="AH20" i="144"/>
  <c r="AH21" i="144" s="1"/>
  <c r="AG20" i="144"/>
  <c r="AG21" i="144" s="1"/>
  <c r="AF20" i="144"/>
  <c r="AF21" i="144"/>
  <c r="AE20" i="144"/>
  <c r="AE21" i="144" s="1"/>
  <c r="AD20" i="144"/>
  <c r="AD21" i="144" s="1"/>
  <c r="AC20" i="144"/>
  <c r="AC21" i="144" s="1"/>
  <c r="AB20" i="144"/>
  <c r="AB21" i="144"/>
  <c r="AA20" i="144"/>
  <c r="AA21" i="144" s="1"/>
  <c r="Z20" i="144"/>
  <c r="Z21" i="144"/>
  <c r="Y20" i="144"/>
  <c r="Y21" i="144" s="1"/>
  <c r="X20" i="144"/>
  <c r="X21" i="144" s="1"/>
  <c r="W20" i="144"/>
  <c r="W21" i="144" s="1"/>
  <c r="V20" i="144"/>
  <c r="V21" i="144" s="1"/>
  <c r="U20" i="144"/>
  <c r="U21" i="144" s="1"/>
  <c r="T20" i="144"/>
  <c r="T21" i="144" s="1"/>
  <c r="S20" i="144"/>
  <c r="S21" i="144" s="1"/>
  <c r="R20" i="144"/>
  <c r="R21" i="144" s="1"/>
  <c r="Q20" i="144"/>
  <c r="Q21" i="144" s="1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 s="1"/>
  <c r="D20" i="144"/>
  <c r="D21" i="144" s="1"/>
  <c r="C20" i="144"/>
  <c r="C21" i="144" s="1"/>
  <c r="B20" i="144"/>
  <c r="B21" i="144" s="1"/>
  <c r="AW5" i="144"/>
  <c r="AW6" i="144" s="1"/>
  <c r="AV5" i="144"/>
  <c r="AV6" i="144" s="1"/>
  <c r="AU5" i="144"/>
  <c r="AU6" i="144" s="1"/>
  <c r="AT5" i="144"/>
  <c r="AT6" i="144" s="1"/>
  <c r="AS5" i="144"/>
  <c r="AS6" i="144" s="1"/>
  <c r="AR5" i="144"/>
  <c r="AR6" i="144" s="1"/>
  <c r="AQ5" i="144"/>
  <c r="AQ6" i="144" s="1"/>
  <c r="AP5" i="144"/>
  <c r="AP6" i="144" s="1"/>
  <c r="AO5" i="144"/>
  <c r="AO6" i="144" s="1"/>
  <c r="AN5" i="144"/>
  <c r="AN6" i="144" s="1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 s="1"/>
  <c r="AA5" i="144"/>
  <c r="AA6" i="144" s="1"/>
  <c r="Z5" i="144"/>
  <c r="Z6" i="144" s="1"/>
  <c r="Y5" i="144"/>
  <c r="Y6" i="144" s="1"/>
  <c r="X5" i="144"/>
  <c r="X6" i="144" s="1"/>
  <c r="W5" i="144"/>
  <c r="W6" i="144" s="1"/>
  <c r="V5" i="144"/>
  <c r="V6" i="144" s="1"/>
  <c r="U5" i="144"/>
  <c r="U6" i="144" s="1"/>
  <c r="T5" i="144"/>
  <c r="T6" i="144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 s="1"/>
  <c r="K5" i="144"/>
  <c r="K6" i="144" s="1"/>
  <c r="J5" i="144"/>
  <c r="J6" i="144" s="1"/>
  <c r="I5" i="144"/>
  <c r="I6" i="144" s="1"/>
  <c r="H5" i="144"/>
  <c r="H6" i="144" s="1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AS66" i="144"/>
  <c r="U66" i="144"/>
  <c r="AS51" i="144"/>
  <c r="AF51" i="144"/>
  <c r="Y51" i="144"/>
  <c r="S36" i="144"/>
  <c r="D36" i="144"/>
  <c r="AN1" i="144"/>
  <c r="AA1" i="144"/>
  <c r="AW65" i="143"/>
  <c r="AW66" i="143" s="1"/>
  <c r="AV65" i="143"/>
  <c r="AV66" i="143" s="1"/>
  <c r="AU65" i="143"/>
  <c r="AU66" i="143" s="1"/>
  <c r="AT65" i="143"/>
  <c r="AT66" i="143" s="1"/>
  <c r="AS65" i="143"/>
  <c r="AR65" i="143"/>
  <c r="AR66" i="143" s="1"/>
  <c r="AQ65" i="143"/>
  <c r="AQ66" i="143" s="1"/>
  <c r="AP65" i="143"/>
  <c r="AP66" i="143" s="1"/>
  <c r="AO65" i="143"/>
  <c r="AO66" i="143"/>
  <c r="AN65" i="143"/>
  <c r="AN66" i="143" s="1"/>
  <c r="AM65" i="143"/>
  <c r="AM66" i="143" s="1"/>
  <c r="AL65" i="143"/>
  <c r="AL66" i="143" s="1"/>
  <c r="AK65" i="143"/>
  <c r="AK66" i="143" s="1"/>
  <c r="AJ65" i="143"/>
  <c r="AJ66" i="143" s="1"/>
  <c r="AI65" i="143"/>
  <c r="AI66" i="143"/>
  <c r="AH65" i="143"/>
  <c r="AH66" i="143" s="1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 s="1"/>
  <c r="Z65" i="143"/>
  <c r="Z66" i="143" s="1"/>
  <c r="Y65" i="143"/>
  <c r="X65" i="143"/>
  <c r="X66" i="143" s="1"/>
  <c r="W65" i="143"/>
  <c r="W66" i="143" s="1"/>
  <c r="V65" i="143"/>
  <c r="V66" i="143" s="1"/>
  <c r="U65" i="143"/>
  <c r="T65" i="143"/>
  <c r="T66" i="143" s="1"/>
  <c r="S65" i="143"/>
  <c r="S66" i="143" s="1"/>
  <c r="R65" i="143"/>
  <c r="R66" i="143" s="1"/>
  <c r="Q65" i="143"/>
  <c r="Q66" i="143" s="1"/>
  <c r="P65" i="143"/>
  <c r="P66" i="143" s="1"/>
  <c r="O65" i="143"/>
  <c r="O66" i="143" s="1"/>
  <c r="N65" i="143"/>
  <c r="N66" i="143" s="1"/>
  <c r="M65" i="143"/>
  <c r="M66" i="143" s="1"/>
  <c r="L65" i="143"/>
  <c r="L66" i="143" s="1"/>
  <c r="K65" i="143"/>
  <c r="K66" i="143" s="1"/>
  <c r="J65" i="143"/>
  <c r="J66" i="143" s="1"/>
  <c r="I65" i="143"/>
  <c r="I66" i="143" s="1"/>
  <c r="H65" i="143"/>
  <c r="H66" i="143" s="1"/>
  <c r="G65" i="143"/>
  <c r="G66" i="143" s="1"/>
  <c r="F65" i="143"/>
  <c r="F66" i="143" s="1"/>
  <c r="E65" i="143"/>
  <c r="E66" i="143" s="1"/>
  <c r="D65" i="143"/>
  <c r="D66" i="143" s="1"/>
  <c r="C65" i="143"/>
  <c r="C66" i="143" s="1"/>
  <c r="B65" i="143"/>
  <c r="B66" i="143" s="1"/>
  <c r="AW50" i="143"/>
  <c r="AW51" i="143" s="1"/>
  <c r="AV50" i="143"/>
  <c r="AV51" i="143" s="1"/>
  <c r="AU50" i="143"/>
  <c r="AU51" i="143" s="1"/>
  <c r="AT50" i="143"/>
  <c r="AT51" i="143"/>
  <c r="AS50" i="143"/>
  <c r="AS51" i="143" s="1"/>
  <c r="AR50" i="143"/>
  <c r="AR51" i="143" s="1"/>
  <c r="AQ50" i="143"/>
  <c r="AQ51" i="143"/>
  <c r="AP50" i="143"/>
  <c r="AP51" i="143" s="1"/>
  <c r="AO50" i="143"/>
  <c r="AO51" i="143" s="1"/>
  <c r="AN50" i="143"/>
  <c r="AN51" i="143"/>
  <c r="AM50" i="143"/>
  <c r="AM51" i="143" s="1"/>
  <c r="AL50" i="143"/>
  <c r="AL51" i="143" s="1"/>
  <c r="AK50" i="143"/>
  <c r="AK51" i="143" s="1"/>
  <c r="AJ50" i="143"/>
  <c r="AJ51" i="143" s="1"/>
  <c r="AI50" i="143"/>
  <c r="AI51" i="143" s="1"/>
  <c r="AH50" i="143"/>
  <c r="AH51" i="143" s="1"/>
  <c r="AG50" i="143"/>
  <c r="AF50" i="143"/>
  <c r="AF51" i="143" s="1"/>
  <c r="AE50" i="143"/>
  <c r="AE51" i="143" s="1"/>
  <c r="AD50" i="143"/>
  <c r="AD51" i="143" s="1"/>
  <c r="AC50" i="143"/>
  <c r="AB50" i="143"/>
  <c r="AB51" i="143" s="1"/>
  <c r="AA50" i="143"/>
  <c r="AA51" i="143" s="1"/>
  <c r="Z50" i="143"/>
  <c r="Z51" i="143" s="1"/>
  <c r="Y50" i="143"/>
  <c r="Y51" i="143" s="1"/>
  <c r="X50" i="143"/>
  <c r="X51" i="143" s="1"/>
  <c r="W50" i="143"/>
  <c r="W51" i="143" s="1"/>
  <c r="V50" i="143"/>
  <c r="V51" i="143" s="1"/>
  <c r="U50" i="143"/>
  <c r="U51" i="143" s="1"/>
  <c r="T50" i="143"/>
  <c r="T51" i="143" s="1"/>
  <c r="S50" i="143"/>
  <c r="S51" i="143" s="1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K51" i="143" s="1"/>
  <c r="J50" i="143"/>
  <c r="J51" i="143" s="1"/>
  <c r="I50" i="143"/>
  <c r="I51" i="143" s="1"/>
  <c r="H50" i="143"/>
  <c r="H51" i="143" s="1"/>
  <c r="G50" i="143"/>
  <c r="G51" i="143" s="1"/>
  <c r="F50" i="143"/>
  <c r="F51" i="143" s="1"/>
  <c r="E50" i="143"/>
  <c r="E51" i="143" s="1"/>
  <c r="D50" i="143"/>
  <c r="D51" i="143" s="1"/>
  <c r="C50" i="143"/>
  <c r="C51" i="143" s="1"/>
  <c r="B50" i="143"/>
  <c r="B51" i="143" s="1"/>
  <c r="AW35" i="143"/>
  <c r="AW36" i="143" s="1"/>
  <c r="AV35" i="143"/>
  <c r="AV36" i="143" s="1"/>
  <c r="AU35" i="143"/>
  <c r="AU36" i="143" s="1"/>
  <c r="AT35" i="143"/>
  <c r="AT36" i="143" s="1"/>
  <c r="AS35" i="143"/>
  <c r="AS36" i="143" s="1"/>
  <c r="AR35" i="143"/>
  <c r="AR36" i="143" s="1"/>
  <c r="AQ35" i="143"/>
  <c r="AQ36" i="143" s="1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I35" i="143"/>
  <c r="AI36" i="143" s="1"/>
  <c r="AH35" i="143"/>
  <c r="AH36" i="143" s="1"/>
  <c r="AG35" i="143"/>
  <c r="AG36" i="143" s="1"/>
  <c r="AF35" i="143"/>
  <c r="AF36" i="143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V35" i="143"/>
  <c r="V36" i="143" s="1"/>
  <c r="U35" i="143"/>
  <c r="U36" i="143" s="1"/>
  <c r="T35" i="143"/>
  <c r="T36" i="143" s="1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 s="1"/>
  <c r="M35" i="143"/>
  <c r="M36" i="143" s="1"/>
  <c r="L35" i="143"/>
  <c r="L36" i="143" s="1"/>
  <c r="K35" i="143"/>
  <c r="K36" i="143" s="1"/>
  <c r="J35" i="143"/>
  <c r="J36" i="143" s="1"/>
  <c r="I35" i="143"/>
  <c r="I36" i="143" s="1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C36" i="143" s="1"/>
  <c r="B35" i="143"/>
  <c r="B36" i="143" s="1"/>
  <c r="AW20" i="143"/>
  <c r="AW21" i="143" s="1"/>
  <c r="AV20" i="143"/>
  <c r="AV21" i="143" s="1"/>
  <c r="AU20" i="143"/>
  <c r="AU21" i="143" s="1"/>
  <c r="AT20" i="143"/>
  <c r="AT21" i="143" s="1"/>
  <c r="AS20" i="143"/>
  <c r="AS21" i="143" s="1"/>
  <c r="AR20" i="143"/>
  <c r="AR21" i="143" s="1"/>
  <c r="AQ20" i="143"/>
  <c r="AQ21" i="143" s="1"/>
  <c r="AP20" i="143"/>
  <c r="AP21" i="143" s="1"/>
  <c r="AO20" i="143"/>
  <c r="AO21" i="143" s="1"/>
  <c r="AN20" i="143"/>
  <c r="AN21" i="143" s="1"/>
  <c r="AM20" i="143"/>
  <c r="AM21" i="143" s="1"/>
  <c r="AL20" i="143"/>
  <c r="AL21" i="143" s="1"/>
  <c r="AK20" i="143"/>
  <c r="AK21" i="143" s="1"/>
  <c r="AJ20" i="143"/>
  <c r="AJ21" i="143" s="1"/>
  <c r="AI20" i="143"/>
  <c r="AI21" i="143" s="1"/>
  <c r="AH20" i="143"/>
  <c r="AH21" i="143" s="1"/>
  <c r="AG20" i="143"/>
  <c r="AG21" i="143" s="1"/>
  <c r="AF20" i="143"/>
  <c r="AF21" i="143" s="1"/>
  <c r="AE20" i="143"/>
  <c r="AE21" i="143" s="1"/>
  <c r="AD20" i="143"/>
  <c r="AD21" i="143"/>
  <c r="AC20" i="143"/>
  <c r="AC21" i="143" s="1"/>
  <c r="AB20" i="143"/>
  <c r="AB21" i="143" s="1"/>
  <c r="AA20" i="143"/>
  <c r="AA21" i="143" s="1"/>
  <c r="Z20" i="143"/>
  <c r="Z21" i="143" s="1"/>
  <c r="Y20" i="143"/>
  <c r="Y21" i="143" s="1"/>
  <c r="X20" i="143"/>
  <c r="X21" i="143" s="1"/>
  <c r="W20" i="143"/>
  <c r="W21" i="143" s="1"/>
  <c r="V20" i="143"/>
  <c r="V21" i="143" s="1"/>
  <c r="U20" i="143"/>
  <c r="U21" i="143" s="1"/>
  <c r="T20" i="143"/>
  <c r="T21" i="143" s="1"/>
  <c r="S20" i="143"/>
  <c r="S21" i="143" s="1"/>
  <c r="R20" i="143"/>
  <c r="R21" i="143" s="1"/>
  <c r="Q20" i="143"/>
  <c r="P20" i="143"/>
  <c r="P21" i="143" s="1"/>
  <c r="O20" i="143"/>
  <c r="O21" i="143" s="1"/>
  <c r="N20" i="143"/>
  <c r="N21" i="143" s="1"/>
  <c r="M20" i="143"/>
  <c r="M21" i="143" s="1"/>
  <c r="L20" i="143"/>
  <c r="L21" i="143"/>
  <c r="K20" i="143"/>
  <c r="K21" i="143" s="1"/>
  <c r="J20" i="143"/>
  <c r="J21" i="143" s="1"/>
  <c r="I20" i="143"/>
  <c r="I21" i="143" s="1"/>
  <c r="H20" i="143"/>
  <c r="H21" i="143" s="1"/>
  <c r="G20" i="143"/>
  <c r="G21" i="143"/>
  <c r="F20" i="143"/>
  <c r="F21" i="143" s="1"/>
  <c r="E20" i="143"/>
  <c r="E21" i="143" s="1"/>
  <c r="D20" i="143"/>
  <c r="D21" i="143" s="1"/>
  <c r="C20" i="143"/>
  <c r="C21" i="143" s="1"/>
  <c r="B20" i="143"/>
  <c r="B21" i="143" s="1"/>
  <c r="AW5" i="143"/>
  <c r="AW6" i="143" s="1"/>
  <c r="AV5" i="143"/>
  <c r="AV6" i="143" s="1"/>
  <c r="AU5" i="143"/>
  <c r="AU6" i="143" s="1"/>
  <c r="AT5" i="143"/>
  <c r="AT6" i="143" s="1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 s="1"/>
  <c r="AM5" i="143"/>
  <c r="AM6" i="143" s="1"/>
  <c r="AL5" i="143"/>
  <c r="AL6" i="143"/>
  <c r="AK5" i="143"/>
  <c r="AK6" i="143" s="1"/>
  <c r="AJ5" i="143"/>
  <c r="AJ6" i="143" s="1"/>
  <c r="AI5" i="143"/>
  <c r="AI6" i="143" s="1"/>
  <c r="AH5" i="143"/>
  <c r="AH6" i="143" s="1"/>
  <c r="AG5" i="143"/>
  <c r="AG6" i="143" s="1"/>
  <c r="AF5" i="143"/>
  <c r="AF6" i="143" s="1"/>
  <c r="AE5" i="143"/>
  <c r="AE6" i="143" s="1"/>
  <c r="AD5" i="143"/>
  <c r="AD6" i="143" s="1"/>
  <c r="AC5" i="143"/>
  <c r="AC6" i="143" s="1"/>
  <c r="AB5" i="143"/>
  <c r="AB6" i="143" s="1"/>
  <c r="AA5" i="143"/>
  <c r="AA6" i="143" s="1"/>
  <c r="Z5" i="143"/>
  <c r="Z6" i="143" s="1"/>
  <c r="Y5" i="143"/>
  <c r="Y6" i="143" s="1"/>
  <c r="X5" i="143"/>
  <c r="X6" i="143" s="1"/>
  <c r="W5" i="143"/>
  <c r="W6" i="143" s="1"/>
  <c r="V5" i="143"/>
  <c r="V6" i="143" s="1"/>
  <c r="U5" i="143"/>
  <c r="U6" i="143" s="1"/>
  <c r="T5" i="143"/>
  <c r="T6" i="143" s="1"/>
  <c r="S5" i="143"/>
  <c r="S6" i="143" s="1"/>
  <c r="R5" i="143"/>
  <c r="R6" i="143" s="1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 s="1"/>
  <c r="G5" i="143"/>
  <c r="G6" i="143" s="1"/>
  <c r="F5" i="143"/>
  <c r="F6" i="143" s="1"/>
  <c r="E5" i="143"/>
  <c r="E6" i="143" s="1"/>
  <c r="D5" i="143"/>
  <c r="D6" i="143" s="1"/>
  <c r="C5" i="143"/>
  <c r="C6" i="143" s="1"/>
  <c r="B5" i="143"/>
  <c r="B6" i="143" s="1"/>
  <c r="AS66" i="143"/>
  <c r="Y66" i="143"/>
  <c r="U66" i="143"/>
  <c r="AG51" i="143"/>
  <c r="AC51" i="143"/>
  <c r="AJ36" i="143"/>
  <c r="W36" i="143"/>
  <c r="Q21" i="143"/>
  <c r="AN1" i="143"/>
  <c r="AA1" i="143"/>
  <c r="AW65" i="142"/>
  <c r="AW66" i="142" s="1"/>
  <c r="AV65" i="142"/>
  <c r="AV66" i="142" s="1"/>
  <c r="AU65" i="142"/>
  <c r="AU66" i="142" s="1"/>
  <c r="AT65" i="142"/>
  <c r="AT66" i="142" s="1"/>
  <c r="AS65" i="142"/>
  <c r="AS66" i="142" s="1"/>
  <c r="AR65" i="142"/>
  <c r="AR66" i="142" s="1"/>
  <c r="AQ65" i="142"/>
  <c r="AQ66" i="142" s="1"/>
  <c r="AP65" i="142"/>
  <c r="AP66" i="142" s="1"/>
  <c r="AO65" i="142"/>
  <c r="AO66" i="142" s="1"/>
  <c r="AN65" i="142"/>
  <c r="AN66" i="142" s="1"/>
  <c r="AM65" i="142"/>
  <c r="AM66" i="142" s="1"/>
  <c r="AL65" i="142"/>
  <c r="AL66" i="142" s="1"/>
  <c r="AK65" i="142"/>
  <c r="AK66" i="142" s="1"/>
  <c r="AJ65" i="142"/>
  <c r="AJ66" i="142" s="1"/>
  <c r="AI65" i="142"/>
  <c r="AI66" i="142" s="1"/>
  <c r="AH65" i="142"/>
  <c r="AH66" i="142" s="1"/>
  <c r="AG65" i="142"/>
  <c r="AG66" i="142" s="1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 s="1"/>
  <c r="Z65" i="142"/>
  <c r="Z66" i="142"/>
  <c r="Y65" i="142"/>
  <c r="Y66" i="142" s="1"/>
  <c r="X65" i="142"/>
  <c r="X66" i="142" s="1"/>
  <c r="W65" i="142"/>
  <c r="W66" i="142" s="1"/>
  <c r="V65" i="142"/>
  <c r="V66" i="142" s="1"/>
  <c r="U65" i="142"/>
  <c r="U66" i="142" s="1"/>
  <c r="T65" i="142"/>
  <c r="T66" i="142" s="1"/>
  <c r="S65" i="142"/>
  <c r="S66" i="142" s="1"/>
  <c r="R65" i="142"/>
  <c r="R66" i="142" s="1"/>
  <c r="Q65" i="142"/>
  <c r="P65" i="142"/>
  <c r="P66" i="142" s="1"/>
  <c r="O65" i="142"/>
  <c r="O66" i="142" s="1"/>
  <c r="N65" i="142"/>
  <c r="N66" i="142" s="1"/>
  <c r="M65" i="142"/>
  <c r="M66" i="142" s="1"/>
  <c r="L65" i="142"/>
  <c r="L66" i="142"/>
  <c r="K65" i="142"/>
  <c r="K66" i="142" s="1"/>
  <c r="J65" i="142"/>
  <c r="J66" i="142" s="1"/>
  <c r="I65" i="142"/>
  <c r="I66" i="142" s="1"/>
  <c r="H65" i="142"/>
  <c r="H66" i="142" s="1"/>
  <c r="G65" i="142"/>
  <c r="G66" i="142" s="1"/>
  <c r="F65" i="142"/>
  <c r="F66" i="142" s="1"/>
  <c r="E65" i="142"/>
  <c r="E66" i="142" s="1"/>
  <c r="D65" i="142"/>
  <c r="D66" i="142" s="1"/>
  <c r="C65" i="142"/>
  <c r="C66" i="142" s="1"/>
  <c r="B65" i="142"/>
  <c r="B66" i="142" s="1"/>
  <c r="AW50" i="142"/>
  <c r="AV50" i="142"/>
  <c r="AV51" i="142" s="1"/>
  <c r="AU50" i="142"/>
  <c r="AU51" i="142" s="1"/>
  <c r="AT50" i="142"/>
  <c r="AT51" i="142" s="1"/>
  <c r="AS50" i="142"/>
  <c r="AS51" i="142" s="1"/>
  <c r="AR50" i="142"/>
  <c r="AR51" i="142" s="1"/>
  <c r="AQ50" i="142"/>
  <c r="AQ51" i="142" s="1"/>
  <c r="AP50" i="142"/>
  <c r="AP51" i="142" s="1"/>
  <c r="AO50" i="142"/>
  <c r="AO51" i="142" s="1"/>
  <c r="AN50" i="142"/>
  <c r="AN51" i="142" s="1"/>
  <c r="AM50" i="142"/>
  <c r="AL50" i="142"/>
  <c r="AL51" i="142" s="1"/>
  <c r="AK50" i="142"/>
  <c r="AK51" i="142" s="1"/>
  <c r="AJ50" i="142"/>
  <c r="AJ51" i="142" s="1"/>
  <c r="AI50" i="142"/>
  <c r="AI51" i="142" s="1"/>
  <c r="AH50" i="142"/>
  <c r="AH51" i="142" s="1"/>
  <c r="AG50" i="142"/>
  <c r="AG51" i="142" s="1"/>
  <c r="AF50" i="142"/>
  <c r="AF51" i="142"/>
  <c r="AE50" i="142"/>
  <c r="AE51" i="142" s="1"/>
  <c r="AD50" i="142"/>
  <c r="AD51" i="142" s="1"/>
  <c r="AC50" i="142"/>
  <c r="AC51" i="142" s="1"/>
  <c r="AB50" i="142"/>
  <c r="AB51" i="142" s="1"/>
  <c r="AA50" i="142"/>
  <c r="AA51" i="142" s="1"/>
  <c r="Z50" i="142"/>
  <c r="Z51" i="142" s="1"/>
  <c r="Y50" i="142"/>
  <c r="Y51" i="142" s="1"/>
  <c r="X50" i="142"/>
  <c r="X51" i="142" s="1"/>
  <c r="W50" i="142"/>
  <c r="W51" i="142" s="1"/>
  <c r="V50" i="142"/>
  <c r="V51" i="142" s="1"/>
  <c r="U50" i="142"/>
  <c r="U51" i="142" s="1"/>
  <c r="T50" i="142"/>
  <c r="T51" i="142" s="1"/>
  <c r="S50" i="142"/>
  <c r="S51" i="142" s="1"/>
  <c r="R50" i="142"/>
  <c r="R51" i="142" s="1"/>
  <c r="Q50" i="142"/>
  <c r="P50" i="142"/>
  <c r="P51" i="142" s="1"/>
  <c r="O50" i="142"/>
  <c r="O51" i="142" s="1"/>
  <c r="N50" i="142"/>
  <c r="N51" i="142" s="1"/>
  <c r="M50" i="142"/>
  <c r="M51" i="142" s="1"/>
  <c r="L50" i="142"/>
  <c r="L51" i="142" s="1"/>
  <c r="K50" i="142"/>
  <c r="K51" i="142" s="1"/>
  <c r="J50" i="142"/>
  <c r="J51" i="142" s="1"/>
  <c r="I50" i="142"/>
  <c r="I51" i="142" s="1"/>
  <c r="H50" i="142"/>
  <c r="H51" i="142" s="1"/>
  <c r="G50" i="142"/>
  <c r="G51" i="142" s="1"/>
  <c r="F50" i="142"/>
  <c r="F51" i="142"/>
  <c r="E50" i="142"/>
  <c r="E51" i="142" s="1"/>
  <c r="D50" i="142"/>
  <c r="D51" i="142" s="1"/>
  <c r="C50" i="142"/>
  <c r="C51" i="142" s="1"/>
  <c r="B50" i="142"/>
  <c r="B51" i="142" s="1"/>
  <c r="AW35" i="142"/>
  <c r="AW36" i="142"/>
  <c r="AV35" i="142"/>
  <c r="AV36" i="142" s="1"/>
  <c r="AU35" i="142"/>
  <c r="AU36" i="142" s="1"/>
  <c r="AT35" i="142"/>
  <c r="AT36" i="142"/>
  <c r="AS35" i="142"/>
  <c r="AS36" i="142" s="1"/>
  <c r="AR35" i="142"/>
  <c r="AR36" i="142" s="1"/>
  <c r="AQ35" i="142"/>
  <c r="AQ36" i="142" s="1"/>
  <c r="AP35" i="142"/>
  <c r="AP36" i="142"/>
  <c r="AO35" i="142"/>
  <c r="AO36" i="142" s="1"/>
  <c r="AN35" i="142"/>
  <c r="AN36" i="142" s="1"/>
  <c r="AM35" i="142"/>
  <c r="AL35" i="142"/>
  <c r="AL36" i="142" s="1"/>
  <c r="AK35" i="142"/>
  <c r="AK36" i="142" s="1"/>
  <c r="AJ35" i="142"/>
  <c r="AJ36" i="142" s="1"/>
  <c r="AI35" i="142"/>
  <c r="AI36" i="142"/>
  <c r="AH35" i="142"/>
  <c r="AH36" i="142" s="1"/>
  <c r="AG35" i="142"/>
  <c r="AG36" i="142" s="1"/>
  <c r="AF35" i="142"/>
  <c r="AF36" i="142" s="1"/>
  <c r="AE35" i="142"/>
  <c r="AE36" i="142" s="1"/>
  <c r="AD35" i="142"/>
  <c r="AD36" i="142" s="1"/>
  <c r="AC35" i="142"/>
  <c r="AC36" i="142" s="1"/>
  <c r="AB35" i="142"/>
  <c r="AB36" i="142" s="1"/>
  <c r="AA35" i="142"/>
  <c r="AA36" i="142" s="1"/>
  <c r="Z35" i="142"/>
  <c r="Z36" i="142" s="1"/>
  <c r="Y35" i="142"/>
  <c r="Y36" i="142" s="1"/>
  <c r="X35" i="142"/>
  <c r="X36" i="142"/>
  <c r="W35" i="142"/>
  <c r="W36" i="142" s="1"/>
  <c r="V35" i="142"/>
  <c r="V36" i="142" s="1"/>
  <c r="U35" i="142"/>
  <c r="U36" i="142" s="1"/>
  <c r="T35" i="142"/>
  <c r="T36" i="142"/>
  <c r="S35" i="142"/>
  <c r="S36" i="142" s="1"/>
  <c r="R35" i="142"/>
  <c r="R36" i="142" s="1"/>
  <c r="Q35" i="142"/>
  <c r="Q36" i="142" s="1"/>
  <c r="P35" i="142"/>
  <c r="P36" i="142" s="1"/>
  <c r="O35" i="142"/>
  <c r="O36" i="142" s="1"/>
  <c r="N35" i="142"/>
  <c r="N36" i="142" s="1"/>
  <c r="M35" i="142"/>
  <c r="M36" i="142" s="1"/>
  <c r="L35" i="142"/>
  <c r="L36" i="142" s="1"/>
  <c r="K35" i="142"/>
  <c r="K36" i="142" s="1"/>
  <c r="J35" i="142"/>
  <c r="J36" i="142" s="1"/>
  <c r="I35" i="142"/>
  <c r="I36" i="142" s="1"/>
  <c r="H35" i="142"/>
  <c r="H36" i="142" s="1"/>
  <c r="G35" i="142"/>
  <c r="G36" i="142" s="1"/>
  <c r="F35" i="142"/>
  <c r="F36" i="142" s="1"/>
  <c r="E35" i="142"/>
  <c r="E36" i="142" s="1"/>
  <c r="D35" i="142"/>
  <c r="D36" i="142" s="1"/>
  <c r="C35" i="142"/>
  <c r="C36" i="142" s="1"/>
  <c r="B35" i="142"/>
  <c r="B36" i="142" s="1"/>
  <c r="AW20" i="142"/>
  <c r="AW21" i="142" s="1"/>
  <c r="AV20" i="142"/>
  <c r="AV21" i="142" s="1"/>
  <c r="AU20" i="142"/>
  <c r="AU21" i="142" s="1"/>
  <c r="AT20" i="142"/>
  <c r="AT21" i="142" s="1"/>
  <c r="AS20" i="142"/>
  <c r="AS21" i="142" s="1"/>
  <c r="AR20" i="142"/>
  <c r="AR21" i="142" s="1"/>
  <c r="AQ20" i="142"/>
  <c r="AQ21" i="142" s="1"/>
  <c r="AP20" i="142"/>
  <c r="AP21" i="142" s="1"/>
  <c r="AO20" i="142"/>
  <c r="AO21" i="142" s="1"/>
  <c r="AN20" i="142"/>
  <c r="AN21" i="142" s="1"/>
  <c r="AM20" i="142"/>
  <c r="AM21" i="142" s="1"/>
  <c r="AL20" i="142"/>
  <c r="AL21" i="142" s="1"/>
  <c r="AK20" i="142"/>
  <c r="AK21" i="142" s="1"/>
  <c r="AJ20" i="142"/>
  <c r="AJ21" i="142" s="1"/>
  <c r="AI20" i="142"/>
  <c r="AI21" i="142" s="1"/>
  <c r="AH20" i="142"/>
  <c r="AH21" i="142" s="1"/>
  <c r="AG20" i="142"/>
  <c r="AG21" i="142" s="1"/>
  <c r="AF20" i="142"/>
  <c r="AF21" i="142" s="1"/>
  <c r="AE20" i="142"/>
  <c r="AE21" i="142" s="1"/>
  <c r="AD20" i="142"/>
  <c r="AD21" i="142" s="1"/>
  <c r="AC20" i="142"/>
  <c r="AC21" i="142" s="1"/>
  <c r="AB20" i="142"/>
  <c r="AB21" i="142" s="1"/>
  <c r="AA20" i="142"/>
  <c r="AA21" i="142"/>
  <c r="Z20" i="142"/>
  <c r="Z21" i="142" s="1"/>
  <c r="Y20" i="142"/>
  <c r="Y21" i="142" s="1"/>
  <c r="X20" i="142"/>
  <c r="X21" i="142"/>
  <c r="W20" i="142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 s="1"/>
  <c r="M20" i="142"/>
  <c r="M21" i="142"/>
  <c r="L20" i="142"/>
  <c r="L21" i="142" s="1"/>
  <c r="K20" i="142"/>
  <c r="K21" i="142" s="1"/>
  <c r="J20" i="142"/>
  <c r="J21" i="142" s="1"/>
  <c r="I20" i="142"/>
  <c r="I21" i="142" s="1"/>
  <c r="H20" i="142"/>
  <c r="H21" i="142" s="1"/>
  <c r="G20" i="142"/>
  <c r="G21" i="142"/>
  <c r="F20" i="142"/>
  <c r="F21" i="142" s="1"/>
  <c r="E20" i="142"/>
  <c r="E21" i="142" s="1"/>
  <c r="D20" i="142"/>
  <c r="D21" i="142" s="1"/>
  <c r="C20" i="142"/>
  <c r="C21" i="142" s="1"/>
  <c r="B20" i="142"/>
  <c r="B21" i="142" s="1"/>
  <c r="AW5" i="142"/>
  <c r="AW6" i="142" s="1"/>
  <c r="AV5" i="142"/>
  <c r="AV6" i="142" s="1"/>
  <c r="AU5" i="142"/>
  <c r="AU6" i="142" s="1"/>
  <c r="AT5" i="142"/>
  <c r="AT6" i="142" s="1"/>
  <c r="AS5" i="142"/>
  <c r="AS6" i="142" s="1"/>
  <c r="AR5" i="142"/>
  <c r="AR6" i="142" s="1"/>
  <c r="AQ5" i="142"/>
  <c r="AQ6" i="142" s="1"/>
  <c r="AP5" i="142"/>
  <c r="AP6" i="142" s="1"/>
  <c r="AO5" i="142"/>
  <c r="AO6" i="142" s="1"/>
  <c r="AN5" i="142"/>
  <c r="AN6" i="142"/>
  <c r="AM5" i="142"/>
  <c r="AM6" i="142" s="1"/>
  <c r="AL5" i="142"/>
  <c r="AL6" i="142" s="1"/>
  <c r="AK5" i="142"/>
  <c r="AK6" i="142" s="1"/>
  <c r="AJ5" i="142"/>
  <c r="AJ6" i="142" s="1"/>
  <c r="AI5" i="142"/>
  <c r="AI6" i="142" s="1"/>
  <c r="AH5" i="142"/>
  <c r="AH6" i="142"/>
  <c r="AG5" i="142"/>
  <c r="AG6" i="142" s="1"/>
  <c r="AF5" i="142"/>
  <c r="AF6" i="142" s="1"/>
  <c r="AE5" i="142"/>
  <c r="AE6" i="142" s="1"/>
  <c r="AD5" i="142"/>
  <c r="AD6" i="142" s="1"/>
  <c r="AC5" i="142"/>
  <c r="AC6" i="142" s="1"/>
  <c r="AB5" i="142"/>
  <c r="AB6" i="142" s="1"/>
  <c r="AA5" i="142"/>
  <c r="AA6" i="142" s="1"/>
  <c r="Z5" i="142"/>
  <c r="Z6" i="142" s="1"/>
  <c r="Y5" i="142"/>
  <c r="Y6" i="142" s="1"/>
  <c r="X5" i="142"/>
  <c r="X6" i="142" s="1"/>
  <c r="W5" i="142"/>
  <c r="W6" i="142" s="1"/>
  <c r="V5" i="142"/>
  <c r="V6" i="142"/>
  <c r="U5" i="142"/>
  <c r="U6" i="142" s="1"/>
  <c r="T5" i="142"/>
  <c r="T6" i="142" s="1"/>
  <c r="S5" i="142"/>
  <c r="S6" i="142" s="1"/>
  <c r="R5" i="142"/>
  <c r="R6" i="142" s="1"/>
  <c r="Q5" i="142"/>
  <c r="Q6" i="142" s="1"/>
  <c r="P5" i="142"/>
  <c r="P6" i="142" s="1"/>
  <c r="O5" i="142"/>
  <c r="O6" i="142" s="1"/>
  <c r="N5" i="142"/>
  <c r="N6" i="142" s="1"/>
  <c r="M5" i="142"/>
  <c r="M6" i="142" s="1"/>
  <c r="L5" i="142"/>
  <c r="L6" i="142" s="1"/>
  <c r="K5" i="142"/>
  <c r="K6" i="142" s="1"/>
  <c r="J5" i="142"/>
  <c r="J6" i="142" s="1"/>
  <c r="I5" i="142"/>
  <c r="I6" i="142" s="1"/>
  <c r="H5" i="142"/>
  <c r="H6" i="142" s="1"/>
  <c r="G5" i="142"/>
  <c r="G6" i="142" s="1"/>
  <c r="F5" i="142"/>
  <c r="F6" i="142" s="1"/>
  <c r="E5" i="142"/>
  <c r="E6" i="142" s="1"/>
  <c r="D5" i="142"/>
  <c r="D6" i="142" s="1"/>
  <c r="C5" i="142"/>
  <c r="C6" i="142" s="1"/>
  <c r="B5" i="142"/>
  <c r="B6" i="142" s="1"/>
  <c r="Q66" i="142"/>
  <c r="AW51" i="142"/>
  <c r="AM51" i="142"/>
  <c r="Q51" i="142"/>
  <c r="AM36" i="142"/>
  <c r="W21" i="142"/>
  <c r="AN1" i="142"/>
  <c r="AA1" i="142"/>
  <c r="AW65" i="141"/>
  <c r="AW66" i="141" s="1"/>
  <c r="AV65" i="141"/>
  <c r="AV66" i="141" s="1"/>
  <c r="AU65" i="141"/>
  <c r="AU66" i="141" s="1"/>
  <c r="AT65" i="141"/>
  <c r="AT66" i="141"/>
  <c r="AS65" i="141"/>
  <c r="AS66" i="141" s="1"/>
  <c r="AR65" i="141"/>
  <c r="AR66" i="141" s="1"/>
  <c r="AQ65" i="141"/>
  <c r="AQ66" i="141"/>
  <c r="AP65" i="141"/>
  <c r="AP66" i="141" s="1"/>
  <c r="AO65" i="141"/>
  <c r="AO66" i="141" s="1"/>
  <c r="AN65" i="141"/>
  <c r="AM65" i="141"/>
  <c r="AM66" i="141" s="1"/>
  <c r="AL65" i="141"/>
  <c r="AL66" i="141" s="1"/>
  <c r="AK65" i="141"/>
  <c r="AJ65" i="141"/>
  <c r="AJ66" i="141" s="1"/>
  <c r="AI65" i="141"/>
  <c r="AI66" i="141" s="1"/>
  <c r="AH65" i="141"/>
  <c r="AH66" i="141" s="1"/>
  <c r="AG65" i="141"/>
  <c r="AG66" i="141" s="1"/>
  <c r="AF65" i="141"/>
  <c r="AF66" i="141" s="1"/>
  <c r="AE65" i="141"/>
  <c r="AE66" i="141" s="1"/>
  <c r="AD65" i="141"/>
  <c r="AD66" i="141" s="1"/>
  <c r="AC65" i="141"/>
  <c r="AC66" i="141" s="1"/>
  <c r="AB65" i="141"/>
  <c r="AB66" i="141" s="1"/>
  <c r="AA65" i="141"/>
  <c r="AA66" i="141" s="1"/>
  <c r="Z65" i="141"/>
  <c r="Z66" i="141" s="1"/>
  <c r="Y65" i="141"/>
  <c r="Y66" i="141" s="1"/>
  <c r="X65" i="141"/>
  <c r="X66" i="141" s="1"/>
  <c r="W65" i="141"/>
  <c r="W66" i="141" s="1"/>
  <c r="V65" i="141"/>
  <c r="V66" i="141" s="1"/>
  <c r="U65" i="141"/>
  <c r="U66" i="141" s="1"/>
  <c r="T65" i="141"/>
  <c r="S65" i="141"/>
  <c r="S66" i="141" s="1"/>
  <c r="R65" i="141"/>
  <c r="R66" i="141" s="1"/>
  <c r="Q65" i="141"/>
  <c r="Q66" i="141" s="1"/>
  <c r="P65" i="141"/>
  <c r="O65" i="141"/>
  <c r="O66" i="141" s="1"/>
  <c r="N65" i="141"/>
  <c r="N66" i="141" s="1"/>
  <c r="M65" i="141"/>
  <c r="M66" i="141" s="1"/>
  <c r="L65" i="141"/>
  <c r="L66" i="141" s="1"/>
  <c r="K65" i="141"/>
  <c r="K66" i="141" s="1"/>
  <c r="J65" i="141"/>
  <c r="J66" i="141" s="1"/>
  <c r="I65" i="141"/>
  <c r="I66" i="141" s="1"/>
  <c r="H65" i="141"/>
  <c r="H66" i="141" s="1"/>
  <c r="G65" i="141"/>
  <c r="G66" i="141" s="1"/>
  <c r="F65" i="141"/>
  <c r="F66" i="141" s="1"/>
  <c r="E65" i="141"/>
  <c r="E66" i="141" s="1"/>
  <c r="D65" i="141"/>
  <c r="D66" i="141" s="1"/>
  <c r="C65" i="141"/>
  <c r="C66" i="141" s="1"/>
  <c r="B65" i="141"/>
  <c r="B66" i="141" s="1"/>
  <c r="AW50" i="141"/>
  <c r="AW51" i="141" s="1"/>
  <c r="AV50" i="141"/>
  <c r="AV51" i="141" s="1"/>
  <c r="AU50" i="141"/>
  <c r="AU51" i="141" s="1"/>
  <c r="AT50" i="141"/>
  <c r="AT51" i="141" s="1"/>
  <c r="AS50" i="141"/>
  <c r="AS51" i="141" s="1"/>
  <c r="AR50" i="141"/>
  <c r="AR51" i="141"/>
  <c r="AQ50" i="141"/>
  <c r="AQ51" i="141" s="1"/>
  <c r="AP50" i="141"/>
  <c r="AP51" i="141" s="1"/>
  <c r="AO50" i="141"/>
  <c r="AO51" i="141" s="1"/>
  <c r="AN50" i="141"/>
  <c r="AN51" i="141"/>
  <c r="AM50" i="141"/>
  <c r="AM51" i="141" s="1"/>
  <c r="AL50" i="141"/>
  <c r="AL51" i="141" s="1"/>
  <c r="AK50" i="141"/>
  <c r="AK51" i="141" s="1"/>
  <c r="AJ50" i="141"/>
  <c r="AJ51" i="141" s="1"/>
  <c r="AI50" i="141"/>
  <c r="AI51" i="141" s="1"/>
  <c r="AH50" i="141"/>
  <c r="AH51" i="141"/>
  <c r="AG50" i="141"/>
  <c r="AG51" i="141" s="1"/>
  <c r="AF50" i="141"/>
  <c r="AF51" i="141" s="1"/>
  <c r="AE50" i="141"/>
  <c r="AE51" i="141"/>
  <c r="AD50" i="141"/>
  <c r="AD51" i="141" s="1"/>
  <c r="AC50" i="141"/>
  <c r="AC51" i="141" s="1"/>
  <c r="AB50" i="141"/>
  <c r="AB51" i="141" s="1"/>
  <c r="AA50" i="141"/>
  <c r="AA51" i="141" s="1"/>
  <c r="Z50" i="141"/>
  <c r="Z51" i="141" s="1"/>
  <c r="Y50" i="141"/>
  <c r="Y51" i="141" s="1"/>
  <c r="X50" i="141"/>
  <c r="X51" i="141" s="1"/>
  <c r="W50" i="141"/>
  <c r="W51" i="141" s="1"/>
  <c r="V50" i="141"/>
  <c r="V51" i="141" s="1"/>
  <c r="U50" i="141"/>
  <c r="T50" i="141"/>
  <c r="T51" i="141" s="1"/>
  <c r="S50" i="141"/>
  <c r="S51" i="141" s="1"/>
  <c r="R50" i="141"/>
  <c r="R51" i="141" s="1"/>
  <c r="Q50" i="141"/>
  <c r="Q51" i="141" s="1"/>
  <c r="P50" i="141"/>
  <c r="P51" i="141" s="1"/>
  <c r="O50" i="141"/>
  <c r="O51" i="141" s="1"/>
  <c r="N50" i="141"/>
  <c r="N51" i="141" s="1"/>
  <c r="M50" i="141"/>
  <c r="M51" i="141" s="1"/>
  <c r="L50" i="141"/>
  <c r="L51" i="141" s="1"/>
  <c r="K50" i="141"/>
  <c r="K51" i="141" s="1"/>
  <c r="J50" i="141"/>
  <c r="J51" i="141" s="1"/>
  <c r="I50" i="141"/>
  <c r="H50" i="141"/>
  <c r="H51" i="141" s="1"/>
  <c r="G50" i="141"/>
  <c r="G51" i="141" s="1"/>
  <c r="F50" i="141"/>
  <c r="F51" i="141" s="1"/>
  <c r="E50" i="141"/>
  <c r="E51" i="141" s="1"/>
  <c r="D50" i="141"/>
  <c r="D51" i="141" s="1"/>
  <c r="C50" i="141"/>
  <c r="C51" i="141" s="1"/>
  <c r="B50" i="141"/>
  <c r="B51" i="141" s="1"/>
  <c r="AW35" i="141"/>
  <c r="AW36" i="141" s="1"/>
  <c r="AV35" i="141"/>
  <c r="AV36" i="141" s="1"/>
  <c r="AU35" i="141"/>
  <c r="AU36" i="141" s="1"/>
  <c r="AT35" i="141"/>
  <c r="AT36" i="141"/>
  <c r="AS35" i="141"/>
  <c r="AS36" i="141" s="1"/>
  <c r="AR35" i="141"/>
  <c r="AR36" i="141" s="1"/>
  <c r="AQ35" i="141"/>
  <c r="AQ36" i="141" s="1"/>
  <c r="AP35" i="141"/>
  <c r="AP36" i="141" s="1"/>
  <c r="AO35" i="141"/>
  <c r="AO36" i="141" s="1"/>
  <c r="AN35" i="141"/>
  <c r="AN36" i="141" s="1"/>
  <c r="AM35" i="141"/>
  <c r="AM36" i="141" s="1"/>
  <c r="AL35" i="141"/>
  <c r="AL36" i="141" s="1"/>
  <c r="AK35" i="141"/>
  <c r="AK36" i="141" s="1"/>
  <c r="AJ35" i="141"/>
  <c r="AJ36" i="141" s="1"/>
  <c r="AI35" i="141"/>
  <c r="AI36" i="141" s="1"/>
  <c r="AH35" i="141"/>
  <c r="AH36" i="141" s="1"/>
  <c r="AG35" i="141"/>
  <c r="AG36" i="141" s="1"/>
  <c r="AF35" i="141"/>
  <c r="AE35" i="141"/>
  <c r="AE36" i="141" s="1"/>
  <c r="AD35" i="141"/>
  <c r="AD36" i="141" s="1"/>
  <c r="AC35" i="141"/>
  <c r="AC36" i="141" s="1"/>
  <c r="AB35" i="141"/>
  <c r="AB36" i="141" s="1"/>
  <c r="AA35" i="141"/>
  <c r="AA36" i="141" s="1"/>
  <c r="Z35" i="141"/>
  <c r="Z36" i="141" s="1"/>
  <c r="Y35" i="141"/>
  <c r="Y36" i="141" s="1"/>
  <c r="X35" i="141"/>
  <c r="X36" i="141" s="1"/>
  <c r="W35" i="141"/>
  <c r="W36" i="141" s="1"/>
  <c r="V35" i="141"/>
  <c r="V36" i="141" s="1"/>
  <c r="U35" i="141"/>
  <c r="U36" i="141" s="1"/>
  <c r="T35" i="141"/>
  <c r="T36" i="141" s="1"/>
  <c r="S35" i="141"/>
  <c r="S36" i="141" s="1"/>
  <c r="R35" i="141"/>
  <c r="R36" i="141" s="1"/>
  <c r="Q35" i="141"/>
  <c r="Q36" i="141" s="1"/>
  <c r="P35" i="141"/>
  <c r="P36" i="141" s="1"/>
  <c r="O35" i="141"/>
  <c r="O36" i="141"/>
  <c r="N35" i="141"/>
  <c r="N36" i="141" s="1"/>
  <c r="M35" i="141"/>
  <c r="M36" i="141" s="1"/>
  <c r="L35" i="141"/>
  <c r="L36" i="141" s="1"/>
  <c r="K35" i="141"/>
  <c r="K36" i="141" s="1"/>
  <c r="J35" i="141"/>
  <c r="J36" i="141" s="1"/>
  <c r="I35" i="141"/>
  <c r="I36" i="141" s="1"/>
  <c r="H35" i="141"/>
  <c r="H36" i="141" s="1"/>
  <c r="G35" i="141"/>
  <c r="G36" i="141" s="1"/>
  <c r="F35" i="141"/>
  <c r="F36" i="141" s="1"/>
  <c r="E35" i="141"/>
  <c r="E36" i="141" s="1"/>
  <c r="D35" i="141"/>
  <c r="D36" i="141" s="1"/>
  <c r="C35" i="141"/>
  <c r="C36" i="141" s="1"/>
  <c r="B35" i="141"/>
  <c r="B36" i="141" s="1"/>
  <c r="AW20" i="141"/>
  <c r="AV20" i="141"/>
  <c r="AV21" i="141" s="1"/>
  <c r="AU20" i="141"/>
  <c r="AU21" i="141" s="1"/>
  <c r="AT20" i="141"/>
  <c r="AT21" i="141" s="1"/>
  <c r="AS20" i="141"/>
  <c r="AS21" i="141" s="1"/>
  <c r="AR20" i="141"/>
  <c r="AR21" i="141" s="1"/>
  <c r="AQ20" i="141"/>
  <c r="AQ21" i="141" s="1"/>
  <c r="AP20" i="141"/>
  <c r="AP21" i="141" s="1"/>
  <c r="AO20" i="141"/>
  <c r="AO21" i="141" s="1"/>
  <c r="AN20" i="141"/>
  <c r="AN21" i="141"/>
  <c r="AM20" i="141"/>
  <c r="AM21" i="141" s="1"/>
  <c r="AL20" i="141"/>
  <c r="AL21" i="141" s="1"/>
  <c r="AK20" i="141"/>
  <c r="AK21" i="141" s="1"/>
  <c r="AJ20" i="141"/>
  <c r="AJ21" i="141" s="1"/>
  <c r="AI20" i="141"/>
  <c r="AI21" i="141" s="1"/>
  <c r="AH20" i="141"/>
  <c r="AH21" i="141"/>
  <c r="AG20" i="141"/>
  <c r="AG21" i="141" s="1"/>
  <c r="AF20" i="141"/>
  <c r="AF21" i="141" s="1"/>
  <c r="AE20" i="141"/>
  <c r="AE21" i="141" s="1"/>
  <c r="AD20" i="141"/>
  <c r="AD21" i="141" s="1"/>
  <c r="AC20" i="141"/>
  <c r="AC21" i="141"/>
  <c r="AB20" i="141"/>
  <c r="AB21" i="141" s="1"/>
  <c r="AA20" i="141"/>
  <c r="AA21" i="141" s="1"/>
  <c r="Z20" i="141"/>
  <c r="Z21" i="141" s="1"/>
  <c r="Y20" i="141"/>
  <c r="Y21" i="141" s="1"/>
  <c r="X20" i="141"/>
  <c r="W20" i="141"/>
  <c r="V20" i="141"/>
  <c r="V21" i="141" s="1"/>
  <c r="U20" i="141"/>
  <c r="U21" i="141" s="1"/>
  <c r="T20" i="141"/>
  <c r="T21" i="141"/>
  <c r="S20" i="141"/>
  <c r="S21" i="141" s="1"/>
  <c r="R20" i="141"/>
  <c r="R21" i="141" s="1"/>
  <c r="Q20" i="141"/>
  <c r="Q21" i="141" s="1"/>
  <c r="P20" i="141"/>
  <c r="P21" i="141" s="1"/>
  <c r="O20" i="141"/>
  <c r="O21" i="141" s="1"/>
  <c r="N20" i="141"/>
  <c r="N21" i="141" s="1"/>
  <c r="M20" i="141"/>
  <c r="M21" i="141" s="1"/>
  <c r="L20" i="141"/>
  <c r="L21" i="141" s="1"/>
  <c r="K20" i="141"/>
  <c r="K21" i="141" s="1"/>
  <c r="J20" i="141"/>
  <c r="J21" i="141"/>
  <c r="I20" i="141"/>
  <c r="I21" i="141" s="1"/>
  <c r="H20" i="141"/>
  <c r="H21" i="141" s="1"/>
  <c r="G20" i="141"/>
  <c r="G21" i="141" s="1"/>
  <c r="F20" i="141"/>
  <c r="F21" i="141" s="1"/>
  <c r="E20" i="141"/>
  <c r="E21" i="141"/>
  <c r="D20" i="141"/>
  <c r="D21" i="141" s="1"/>
  <c r="C20" i="141"/>
  <c r="C21" i="141" s="1"/>
  <c r="B20" i="141"/>
  <c r="B21" i="141" s="1"/>
  <c r="AW5" i="141"/>
  <c r="AW6" i="141" s="1"/>
  <c r="AV5" i="141"/>
  <c r="AV6" i="141" s="1"/>
  <c r="AU5" i="141"/>
  <c r="AU6" i="141" s="1"/>
  <c r="AT5" i="141"/>
  <c r="AT6" i="141" s="1"/>
  <c r="AS5" i="141"/>
  <c r="AS6" i="141" s="1"/>
  <c r="AR5" i="141"/>
  <c r="AR6" i="141" s="1"/>
  <c r="AQ5" i="141"/>
  <c r="AQ6" i="141" s="1"/>
  <c r="AP5" i="141"/>
  <c r="AP6" i="141" s="1"/>
  <c r="AO5" i="141"/>
  <c r="AO6" i="141" s="1"/>
  <c r="AN5" i="141"/>
  <c r="AN6" i="141"/>
  <c r="AM5" i="141"/>
  <c r="AM6" i="141" s="1"/>
  <c r="AL5" i="141"/>
  <c r="AL6" i="141" s="1"/>
  <c r="AK5" i="141"/>
  <c r="AK6" i="141" s="1"/>
  <c r="AJ5" i="141"/>
  <c r="AJ6" i="141" s="1"/>
  <c r="AI5" i="141"/>
  <c r="AI6" i="141" s="1"/>
  <c r="AH5" i="141"/>
  <c r="AH6" i="141" s="1"/>
  <c r="AG5" i="141"/>
  <c r="AG6" i="141" s="1"/>
  <c r="AF5" i="141"/>
  <c r="AF6" i="141"/>
  <c r="AE5" i="141"/>
  <c r="AE6" i="141" s="1"/>
  <c r="AD5" i="141"/>
  <c r="AD6" i="141" s="1"/>
  <c r="AC5" i="141"/>
  <c r="AC6" i="141" s="1"/>
  <c r="AB5" i="141"/>
  <c r="AB6" i="141" s="1"/>
  <c r="AA5" i="141"/>
  <c r="AA6" i="141" s="1"/>
  <c r="Z5" i="141"/>
  <c r="Z6" i="141" s="1"/>
  <c r="Y5" i="141"/>
  <c r="Y6" i="141" s="1"/>
  <c r="X5" i="141"/>
  <c r="X6" i="141" s="1"/>
  <c r="W5" i="141"/>
  <c r="W6" i="141" s="1"/>
  <c r="V5" i="141"/>
  <c r="V6" i="141" s="1"/>
  <c r="U5" i="141"/>
  <c r="U6" i="141" s="1"/>
  <c r="T5" i="141"/>
  <c r="T6" i="141" s="1"/>
  <c r="S5" i="141"/>
  <c r="S6" i="141" s="1"/>
  <c r="R5" i="141"/>
  <c r="R6" i="141" s="1"/>
  <c r="Q5" i="141"/>
  <c r="Q6" i="141" s="1"/>
  <c r="P5" i="141"/>
  <c r="P6" i="141" s="1"/>
  <c r="O5" i="141"/>
  <c r="O6" i="141" s="1"/>
  <c r="N5" i="141"/>
  <c r="N6" i="141" s="1"/>
  <c r="M5" i="141"/>
  <c r="M6" i="141" s="1"/>
  <c r="L5" i="141"/>
  <c r="L6" i="141" s="1"/>
  <c r="K5" i="141"/>
  <c r="K6" i="141" s="1"/>
  <c r="J5" i="141"/>
  <c r="J6" i="14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 s="1"/>
  <c r="C5" i="141"/>
  <c r="C6" i="141" s="1"/>
  <c r="B5" i="141"/>
  <c r="B6" i="141" s="1"/>
  <c r="AN66" i="141"/>
  <c r="AK66" i="141"/>
  <c r="T66" i="141"/>
  <c r="P66" i="141"/>
  <c r="U51" i="141"/>
  <c r="I51" i="141"/>
  <c r="AF36" i="141"/>
  <c r="AW21" i="141"/>
  <c r="X21" i="141"/>
  <c r="W21" i="141"/>
  <c r="AN1" i="141"/>
  <c r="AA1" i="141"/>
  <c r="AW65" i="140"/>
  <c r="AW66" i="140" s="1"/>
  <c r="AV65" i="140"/>
  <c r="AV66" i="140" s="1"/>
  <c r="AU65" i="140"/>
  <c r="AU66" i="140" s="1"/>
  <c r="AT65" i="140"/>
  <c r="AT66" i="140" s="1"/>
  <c r="AS65" i="140"/>
  <c r="AS66" i="140" s="1"/>
  <c r="AR65" i="140"/>
  <c r="AR66" i="140" s="1"/>
  <c r="AQ65" i="140"/>
  <c r="AQ66" i="140" s="1"/>
  <c r="AP65" i="140"/>
  <c r="AP66" i="140" s="1"/>
  <c r="AO65" i="140"/>
  <c r="AO66" i="140"/>
  <c r="AN65" i="140"/>
  <c r="AM65" i="140"/>
  <c r="AM66" i="140" s="1"/>
  <c r="AL65" i="140"/>
  <c r="AL66" i="140" s="1"/>
  <c r="AK65" i="140"/>
  <c r="AK66" i="140" s="1"/>
  <c r="AJ65" i="140"/>
  <c r="AJ66" i="140" s="1"/>
  <c r="AI65" i="140"/>
  <c r="AI66" i="140" s="1"/>
  <c r="AH65" i="140"/>
  <c r="AH66" i="140" s="1"/>
  <c r="AG65" i="140"/>
  <c r="AG66" i="140" s="1"/>
  <c r="AF65" i="140"/>
  <c r="AF66" i="140" s="1"/>
  <c r="AE65" i="140"/>
  <c r="AE66" i="140" s="1"/>
  <c r="AD65" i="140"/>
  <c r="AD66" i="140" s="1"/>
  <c r="AC65" i="140"/>
  <c r="AC66" i="140" s="1"/>
  <c r="AB65" i="140"/>
  <c r="AB66" i="140" s="1"/>
  <c r="AA65" i="140"/>
  <c r="AA66" i="140" s="1"/>
  <c r="Z65" i="140"/>
  <c r="Z66" i="140" s="1"/>
  <c r="Y65" i="140"/>
  <c r="Y66" i="140" s="1"/>
  <c r="X65" i="140"/>
  <c r="X66" i="140" s="1"/>
  <c r="W65" i="140"/>
  <c r="W66" i="140" s="1"/>
  <c r="V65" i="140"/>
  <c r="V66" i="140" s="1"/>
  <c r="U65" i="140"/>
  <c r="U66" i="140" s="1"/>
  <c r="T65" i="140"/>
  <c r="T66" i="140" s="1"/>
  <c r="S65" i="140"/>
  <c r="S66" i="140" s="1"/>
  <c r="R65" i="140"/>
  <c r="R66" i="140" s="1"/>
  <c r="Q65" i="140"/>
  <c r="Q66" i="140" s="1"/>
  <c r="P65" i="140"/>
  <c r="P66" i="140" s="1"/>
  <c r="O65" i="140"/>
  <c r="O66" i="140" s="1"/>
  <c r="N65" i="140"/>
  <c r="N66" i="140" s="1"/>
  <c r="M65" i="140"/>
  <c r="M66" i="140" s="1"/>
  <c r="L65" i="140"/>
  <c r="L66" i="140" s="1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E66" i="140" s="1"/>
  <c r="D65" i="140"/>
  <c r="D66" i="140" s="1"/>
  <c r="C65" i="140"/>
  <c r="C66" i="140" s="1"/>
  <c r="B65" i="140"/>
  <c r="B66" i="140" s="1"/>
  <c r="AW50" i="140"/>
  <c r="AW51" i="140" s="1"/>
  <c r="AV50" i="140"/>
  <c r="AV51" i="140" s="1"/>
  <c r="AU50" i="140"/>
  <c r="AT50" i="140"/>
  <c r="AT51" i="140" s="1"/>
  <c r="AS50" i="140"/>
  <c r="AS51" i="140" s="1"/>
  <c r="AR50" i="140"/>
  <c r="AR51" i="140" s="1"/>
  <c r="AQ50" i="140"/>
  <c r="AQ51" i="140" s="1"/>
  <c r="AP50" i="140"/>
  <c r="AP51" i="140"/>
  <c r="AO50" i="140"/>
  <c r="AO51" i="140" s="1"/>
  <c r="AN50" i="140"/>
  <c r="AN51" i="140" s="1"/>
  <c r="AM50" i="140"/>
  <c r="AM51" i="140" s="1"/>
  <c r="AL50" i="140"/>
  <c r="AL51" i="140" s="1"/>
  <c r="AK50" i="140"/>
  <c r="AK51" i="140" s="1"/>
  <c r="AJ50" i="140"/>
  <c r="AJ51" i="140" s="1"/>
  <c r="AI50" i="140"/>
  <c r="AI51" i="140" s="1"/>
  <c r="AH50" i="140"/>
  <c r="AH51" i="140" s="1"/>
  <c r="AG50" i="140"/>
  <c r="AF50" i="140"/>
  <c r="AF51" i="140" s="1"/>
  <c r="AE50" i="140"/>
  <c r="AE51" i="140" s="1"/>
  <c r="AD50" i="140"/>
  <c r="AD51" i="140" s="1"/>
  <c r="AC50" i="140"/>
  <c r="AC51" i="140" s="1"/>
  <c r="AB50" i="140"/>
  <c r="AB51" i="140" s="1"/>
  <c r="AA50" i="140"/>
  <c r="AA51" i="140" s="1"/>
  <c r="Z50" i="140"/>
  <c r="Z51" i="140" s="1"/>
  <c r="Y50" i="140"/>
  <c r="Y51" i="140" s="1"/>
  <c r="X50" i="140"/>
  <c r="X51" i="140"/>
  <c r="W50" i="140"/>
  <c r="W51" i="140" s="1"/>
  <c r="V50" i="140"/>
  <c r="V51" i="140" s="1"/>
  <c r="U50" i="140"/>
  <c r="U51" i="140" s="1"/>
  <c r="T50" i="140"/>
  <c r="T51" i="140" s="1"/>
  <c r="S50" i="140"/>
  <c r="S51" i="140" s="1"/>
  <c r="R50" i="140"/>
  <c r="R51" i="140" s="1"/>
  <c r="Q50" i="140"/>
  <c r="Q51" i="140" s="1"/>
  <c r="P50" i="140"/>
  <c r="P51" i="140" s="1"/>
  <c r="O50" i="140"/>
  <c r="O51" i="140" s="1"/>
  <c r="N50" i="140"/>
  <c r="N51" i="140" s="1"/>
  <c r="M50" i="140"/>
  <c r="M51" i="140" s="1"/>
  <c r="L50" i="140"/>
  <c r="L51" i="140" s="1"/>
  <c r="K50" i="140"/>
  <c r="K51" i="140" s="1"/>
  <c r="J50" i="140"/>
  <c r="J51" i="140" s="1"/>
  <c r="I50" i="140"/>
  <c r="I51" i="140" s="1"/>
  <c r="H50" i="140"/>
  <c r="H51" i="140" s="1"/>
  <c r="G50" i="140"/>
  <c r="G51" i="140" s="1"/>
  <c r="F50" i="140"/>
  <c r="F51" i="140" s="1"/>
  <c r="E50" i="140"/>
  <c r="E51" i="140" s="1"/>
  <c r="D50" i="140"/>
  <c r="D51" i="140" s="1"/>
  <c r="C50" i="140"/>
  <c r="C51" i="140" s="1"/>
  <c r="B50" i="140"/>
  <c r="B51" i="140" s="1"/>
  <c r="AW35" i="140"/>
  <c r="AW36" i="140" s="1"/>
  <c r="AV35" i="140"/>
  <c r="AV36" i="140" s="1"/>
  <c r="AU35" i="140"/>
  <c r="AU36" i="140" s="1"/>
  <c r="AT35" i="140"/>
  <c r="AT36" i="140" s="1"/>
  <c r="AS35" i="140"/>
  <c r="AS36" i="140" s="1"/>
  <c r="AR35" i="140"/>
  <c r="AR36" i="140" s="1"/>
  <c r="AQ35" i="140"/>
  <c r="AQ36" i="140" s="1"/>
  <c r="AP35" i="140"/>
  <c r="AP36" i="140"/>
  <c r="AO35" i="140"/>
  <c r="AO36" i="140" s="1"/>
  <c r="AN35" i="140"/>
  <c r="AM35" i="140"/>
  <c r="AM36" i="140" s="1"/>
  <c r="AL35" i="140"/>
  <c r="AL36" i="140" s="1"/>
  <c r="AK35" i="140"/>
  <c r="AK36" i="140"/>
  <c r="AJ35" i="140"/>
  <c r="AJ36" i="140" s="1"/>
  <c r="AI35" i="140"/>
  <c r="AI36" i="140" s="1"/>
  <c r="AH35" i="140"/>
  <c r="AH36" i="140" s="1"/>
  <c r="AG35" i="140"/>
  <c r="AG36" i="140" s="1"/>
  <c r="AF35" i="140"/>
  <c r="AF36" i="140" s="1"/>
  <c r="AE35" i="140"/>
  <c r="AE36" i="140" s="1"/>
  <c r="AD35" i="140"/>
  <c r="AD36" i="140" s="1"/>
  <c r="AC35" i="140"/>
  <c r="AC36" i="140" s="1"/>
  <c r="AB35" i="140"/>
  <c r="AB36" i="140" s="1"/>
  <c r="AA35" i="140"/>
  <c r="AA36" i="140" s="1"/>
  <c r="Z35" i="140"/>
  <c r="Z36" i="140"/>
  <c r="Y35" i="140"/>
  <c r="Y36" i="140" s="1"/>
  <c r="X35" i="140"/>
  <c r="X36" i="140" s="1"/>
  <c r="W35" i="140"/>
  <c r="W36" i="140" s="1"/>
  <c r="V35" i="140"/>
  <c r="V36" i="140" s="1"/>
  <c r="U35" i="140"/>
  <c r="U36" i="140" s="1"/>
  <c r="T35" i="140"/>
  <c r="T36" i="140" s="1"/>
  <c r="S35" i="140"/>
  <c r="S36" i="140" s="1"/>
  <c r="R35" i="140"/>
  <c r="R36" i="140" s="1"/>
  <c r="Q35" i="140"/>
  <c r="P35" i="140"/>
  <c r="P36" i="140" s="1"/>
  <c r="O35" i="140"/>
  <c r="O36" i="140" s="1"/>
  <c r="N35" i="140"/>
  <c r="N36" i="140" s="1"/>
  <c r="M35" i="140"/>
  <c r="M36" i="140" s="1"/>
  <c r="L35" i="140"/>
  <c r="L36" i="140" s="1"/>
  <c r="K35" i="140"/>
  <c r="K36" i="140" s="1"/>
  <c r="J35" i="140"/>
  <c r="J36" i="140" s="1"/>
  <c r="I35" i="140"/>
  <c r="I36" i="140" s="1"/>
  <c r="H35" i="140"/>
  <c r="H36" i="140" s="1"/>
  <c r="G35" i="140"/>
  <c r="G36" i="140" s="1"/>
  <c r="F35" i="140"/>
  <c r="F36" i="140" s="1"/>
  <c r="E35" i="140"/>
  <c r="E36" i="140" s="1"/>
  <c r="D35" i="140"/>
  <c r="D36" i="140" s="1"/>
  <c r="C35" i="140"/>
  <c r="C36" i="140" s="1"/>
  <c r="B35" i="140"/>
  <c r="B36" i="140" s="1"/>
  <c r="AW20" i="140"/>
  <c r="AV20" i="140"/>
  <c r="AV21" i="140" s="1"/>
  <c r="AU20" i="140"/>
  <c r="AU21" i="140" s="1"/>
  <c r="AT20" i="140"/>
  <c r="AT21" i="140" s="1"/>
  <c r="AS20" i="140"/>
  <c r="AS21" i="140" s="1"/>
  <c r="AR20" i="140"/>
  <c r="AR21" i="140" s="1"/>
  <c r="AQ20" i="140"/>
  <c r="AQ21" i="140" s="1"/>
  <c r="AP20" i="140"/>
  <c r="AP21" i="140" s="1"/>
  <c r="AO20" i="140"/>
  <c r="AO21" i="140" s="1"/>
  <c r="AN20" i="140"/>
  <c r="AN21" i="140" s="1"/>
  <c r="AM20" i="140"/>
  <c r="AM21" i="140" s="1"/>
  <c r="AL20" i="140"/>
  <c r="AL21" i="140" s="1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F21" i="140" s="1"/>
  <c r="AE20" i="140"/>
  <c r="AE21" i="140" s="1"/>
  <c r="AD20" i="140"/>
  <c r="AD21" i="140" s="1"/>
  <c r="AC20" i="140"/>
  <c r="AC21" i="140" s="1"/>
  <c r="AB20" i="140"/>
  <c r="AB21" i="140" s="1"/>
  <c r="AA20" i="140"/>
  <c r="AA21" i="140" s="1"/>
  <c r="Z20" i="140"/>
  <c r="Z21" i="140" s="1"/>
  <c r="Y20" i="140"/>
  <c r="Y21" i="140" s="1"/>
  <c r="X20" i="140"/>
  <c r="X21" i="140" s="1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 s="1"/>
  <c r="O20" i="140"/>
  <c r="O21" i="140" s="1"/>
  <c r="N20" i="140"/>
  <c r="N21" i="140" s="1"/>
  <c r="M20" i="140"/>
  <c r="M21" i="140" s="1"/>
  <c r="L20" i="140"/>
  <c r="L21" i="140"/>
  <c r="K20" i="140"/>
  <c r="K21" i="140" s="1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/>
  <c r="AT5" i="140"/>
  <c r="AT6" i="140" s="1"/>
  <c r="AS5" i="140"/>
  <c r="AS6" i="140" s="1"/>
  <c r="AR5" i="140"/>
  <c r="AR6" i="140" s="1"/>
  <c r="AQ5" i="140"/>
  <c r="AQ6" i="140" s="1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 s="1"/>
  <c r="AH5" i="140"/>
  <c r="AH6" i="140" s="1"/>
  <c r="AG5" i="140"/>
  <c r="AG6" i="140" s="1"/>
  <c r="AF5" i="140"/>
  <c r="AF6" i="140" s="1"/>
  <c r="AE5" i="140"/>
  <c r="AE6" i="140" s="1"/>
  <c r="AD5" i="140"/>
  <c r="AD6" i="140" s="1"/>
  <c r="AC5" i="140"/>
  <c r="AC6" i="140" s="1"/>
  <c r="AB5" i="140"/>
  <c r="AB6" i="140" s="1"/>
  <c r="AA5" i="140"/>
  <c r="AA6" i="140" s="1"/>
  <c r="Z5" i="140"/>
  <c r="Z6" i="140" s="1"/>
  <c r="Y5" i="140"/>
  <c r="Y6" i="140" s="1"/>
  <c r="X5" i="140"/>
  <c r="X6" i="140"/>
  <c r="W5" i="140"/>
  <c r="W6" i="140" s="1"/>
  <c r="V5" i="140"/>
  <c r="V6" i="140" s="1"/>
  <c r="U5" i="140"/>
  <c r="U6" i="140" s="1"/>
  <c r="T5" i="140"/>
  <c r="T6" i="140" s="1"/>
  <c r="S5" i="140"/>
  <c r="S6" i="140" s="1"/>
  <c r="R5" i="140"/>
  <c r="R6" i="140" s="1"/>
  <c r="Q5" i="140"/>
  <c r="Q6" i="140" s="1"/>
  <c r="P5" i="140"/>
  <c r="P6" i="140" s="1"/>
  <c r="O5" i="140"/>
  <c r="O6" i="140" s="1"/>
  <c r="N5" i="140"/>
  <c r="N6" i="140" s="1"/>
  <c r="M5" i="140"/>
  <c r="M6" i="140" s="1"/>
  <c r="L5" i="140"/>
  <c r="L6" i="140" s="1"/>
  <c r="K5" i="140"/>
  <c r="K6" i="140" s="1"/>
  <c r="J5" i="140"/>
  <c r="J6" i="140" s="1"/>
  <c r="I5" i="140"/>
  <c r="I6" i="140" s="1"/>
  <c r="H5" i="140"/>
  <c r="H6" i="140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N66" i="140"/>
  <c r="AU51" i="140"/>
  <c r="AG51" i="140"/>
  <c r="AN36" i="140"/>
  <c r="Q36" i="140"/>
  <c r="AW21" i="140"/>
  <c r="AN1" i="140"/>
  <c r="AA1" i="140"/>
  <c r="AW65" i="139"/>
  <c r="AW66" i="139" s="1"/>
  <c r="AV65" i="139"/>
  <c r="AV66" i="139" s="1"/>
  <c r="AU65" i="139"/>
  <c r="AU66" i="139" s="1"/>
  <c r="AT65" i="139"/>
  <c r="AT66" i="139" s="1"/>
  <c r="AS65" i="139"/>
  <c r="AS66" i="139"/>
  <c r="AR65" i="139"/>
  <c r="AR66" i="139" s="1"/>
  <c r="AQ65" i="139"/>
  <c r="AQ66" i="139" s="1"/>
  <c r="AP65" i="139"/>
  <c r="AP66" i="139" s="1"/>
  <c r="AO65" i="139"/>
  <c r="AO66" i="139" s="1"/>
  <c r="AN65" i="139"/>
  <c r="AN66" i="139" s="1"/>
  <c r="AM65" i="139"/>
  <c r="AM66" i="139" s="1"/>
  <c r="AL65" i="139"/>
  <c r="AK65" i="139"/>
  <c r="AK66" i="139" s="1"/>
  <c r="AJ65" i="139"/>
  <c r="AJ66" i="139" s="1"/>
  <c r="AI65" i="139"/>
  <c r="AI66" i="139"/>
  <c r="AH65" i="139"/>
  <c r="AH66" i="139" s="1"/>
  <c r="AG65" i="139"/>
  <c r="AG66" i="139" s="1"/>
  <c r="AF65" i="139"/>
  <c r="AF66" i="139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U65" i="139"/>
  <c r="U66" i="139"/>
  <c r="T65" i="139"/>
  <c r="T66" i="139" s="1"/>
  <c r="S65" i="139"/>
  <c r="S66" i="139" s="1"/>
  <c r="R65" i="139"/>
  <c r="R66" i="139" s="1"/>
  <c r="Q65" i="139"/>
  <c r="Q66" i="139" s="1"/>
  <c r="P65" i="139"/>
  <c r="P66" i="139" s="1"/>
  <c r="O65" i="139"/>
  <c r="O66" i="139" s="1"/>
  <c r="N65" i="139"/>
  <c r="N66" i="139" s="1"/>
  <c r="M65" i="139"/>
  <c r="M66" i="139" s="1"/>
  <c r="L65" i="139"/>
  <c r="L66" i="139" s="1"/>
  <c r="K65" i="139"/>
  <c r="K66" i="139" s="1"/>
  <c r="J65" i="139"/>
  <c r="J66" i="139" s="1"/>
  <c r="I65" i="139"/>
  <c r="I66" i="139" s="1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C66" i="139" s="1"/>
  <c r="B65" i="139"/>
  <c r="B66" i="139" s="1"/>
  <c r="AW50" i="139"/>
  <c r="AV50" i="139"/>
  <c r="AV51" i="139" s="1"/>
  <c r="AU50" i="139"/>
  <c r="AU51" i="139" s="1"/>
  <c r="AT50" i="139"/>
  <c r="AT51" i="139" s="1"/>
  <c r="AS50" i="139"/>
  <c r="AS51" i="139" s="1"/>
  <c r="AR50" i="139"/>
  <c r="AR51" i="139" s="1"/>
  <c r="AQ50" i="139"/>
  <c r="AP50" i="139"/>
  <c r="AP51" i="139" s="1"/>
  <c r="AO50" i="139"/>
  <c r="AO51" i="139" s="1"/>
  <c r="AN50" i="139"/>
  <c r="AN51" i="139" s="1"/>
  <c r="AM50" i="139"/>
  <c r="AM51" i="139" s="1"/>
  <c r="AL50" i="139"/>
  <c r="AL51" i="139" s="1"/>
  <c r="AK50" i="139"/>
  <c r="AK51" i="139" s="1"/>
  <c r="AJ50" i="139"/>
  <c r="AJ51" i="139" s="1"/>
  <c r="AI50" i="139"/>
  <c r="AI51" i="139" s="1"/>
  <c r="AH50" i="139"/>
  <c r="AH51" i="139" s="1"/>
  <c r="AG50" i="139"/>
  <c r="AF50" i="139"/>
  <c r="AF51" i="139" s="1"/>
  <c r="AE50" i="139"/>
  <c r="AE51" i="139" s="1"/>
  <c r="AD50" i="139"/>
  <c r="AD51" i="139" s="1"/>
  <c r="AC50" i="139"/>
  <c r="AB50" i="139"/>
  <c r="AB51" i="139" s="1"/>
  <c r="AA50" i="139"/>
  <c r="AA51" i="139" s="1"/>
  <c r="Z50" i="139"/>
  <c r="Z51" i="139" s="1"/>
  <c r="Y50" i="139"/>
  <c r="Y51" i="139" s="1"/>
  <c r="X50" i="139"/>
  <c r="X51" i="139" s="1"/>
  <c r="W50" i="139"/>
  <c r="W51" i="139" s="1"/>
  <c r="V50" i="139"/>
  <c r="V51" i="139" s="1"/>
  <c r="U50" i="139"/>
  <c r="U51" i="139" s="1"/>
  <c r="T50" i="139"/>
  <c r="T51" i="139" s="1"/>
  <c r="S50" i="139"/>
  <c r="S51" i="139" s="1"/>
  <c r="R50" i="139"/>
  <c r="R51" i="139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L51" i="139" s="1"/>
  <c r="K50" i="139"/>
  <c r="K51" i="139" s="1"/>
  <c r="J50" i="139"/>
  <c r="J51" i="139" s="1"/>
  <c r="I50" i="139"/>
  <c r="I51" i="139" s="1"/>
  <c r="H50" i="139"/>
  <c r="H51" i="139" s="1"/>
  <c r="G50" i="139"/>
  <c r="G51" i="139" s="1"/>
  <c r="F50" i="139"/>
  <c r="F51" i="139" s="1"/>
  <c r="E50" i="139"/>
  <c r="E51" i="139" s="1"/>
  <c r="D50" i="139"/>
  <c r="D51" i="139" s="1"/>
  <c r="C50" i="139"/>
  <c r="C51" i="139" s="1"/>
  <c r="B50" i="139"/>
  <c r="B51" i="139" s="1"/>
  <c r="AW35" i="139"/>
  <c r="AV35" i="139"/>
  <c r="AV36" i="139" s="1"/>
  <c r="AU35" i="139"/>
  <c r="AU36" i="139" s="1"/>
  <c r="AT35" i="139"/>
  <c r="AT36" i="139" s="1"/>
  <c r="AS35" i="139"/>
  <c r="AS36" i="139" s="1"/>
  <c r="AR35" i="139"/>
  <c r="AR36" i="139" s="1"/>
  <c r="AQ35" i="139"/>
  <c r="AP35" i="139"/>
  <c r="AP36" i="139" s="1"/>
  <c r="AO35" i="139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 s="1"/>
  <c r="AH35" i="139"/>
  <c r="AH36" i="139" s="1"/>
  <c r="AG35" i="139"/>
  <c r="AG36" i="139" s="1"/>
  <c r="AF35" i="139"/>
  <c r="AF36" i="139" s="1"/>
  <c r="AE35" i="139"/>
  <c r="AD35" i="139"/>
  <c r="AD36" i="139" s="1"/>
  <c r="AC35" i="139"/>
  <c r="AC36" i="139" s="1"/>
  <c r="AB35" i="139"/>
  <c r="AB36" i="139" s="1"/>
  <c r="AA35" i="139"/>
  <c r="Z35" i="139"/>
  <c r="Z36" i="139" s="1"/>
  <c r="Y35" i="139"/>
  <c r="Y36" i="139" s="1"/>
  <c r="X35" i="139"/>
  <c r="X36" i="139"/>
  <c r="W35" i="139"/>
  <c r="W36" i="139" s="1"/>
  <c r="V35" i="139"/>
  <c r="V36" i="139" s="1"/>
  <c r="U35" i="139"/>
  <c r="U36" i="139"/>
  <c r="T35" i="139"/>
  <c r="T36" i="139" s="1"/>
  <c r="S35" i="139"/>
  <c r="R35" i="139"/>
  <c r="R36" i="139" s="1"/>
  <c r="Q35" i="139"/>
  <c r="Q36" i="139" s="1"/>
  <c r="P35" i="139"/>
  <c r="P36" i="139" s="1"/>
  <c r="O35" i="139"/>
  <c r="O36" i="139" s="1"/>
  <c r="N35" i="139"/>
  <c r="N36" i="139" s="1"/>
  <c r="M35" i="139"/>
  <c r="M36" i="139" s="1"/>
  <c r="L35" i="139"/>
  <c r="L36" i="139" s="1"/>
  <c r="K35" i="139"/>
  <c r="K36" i="139" s="1"/>
  <c r="J35" i="139"/>
  <c r="I35" i="139"/>
  <c r="I36" i="139" s="1"/>
  <c r="H35" i="139"/>
  <c r="H36" i="139" s="1"/>
  <c r="G35" i="139"/>
  <c r="G36" i="139"/>
  <c r="F35" i="139"/>
  <c r="F36" i="139" s="1"/>
  <c r="E35" i="139"/>
  <c r="E36" i="139" s="1"/>
  <c r="D35" i="139"/>
  <c r="D36" i="139" s="1"/>
  <c r="C35" i="139"/>
  <c r="C36" i="139" s="1"/>
  <c r="B35" i="139"/>
  <c r="B36" i="139" s="1"/>
  <c r="AW20" i="139"/>
  <c r="AW21" i="139" s="1"/>
  <c r="AV20" i="139"/>
  <c r="AU20" i="139"/>
  <c r="AT20" i="139"/>
  <c r="AT21" i="139" s="1"/>
  <c r="AS20" i="139"/>
  <c r="AS21" i="139" s="1"/>
  <c r="AR20" i="139"/>
  <c r="AR21" i="139" s="1"/>
  <c r="AQ20" i="139"/>
  <c r="AQ21" i="139" s="1"/>
  <c r="AP20" i="139"/>
  <c r="AP21" i="139" s="1"/>
  <c r="AO20" i="139"/>
  <c r="AO21" i="139" s="1"/>
  <c r="AN20" i="139"/>
  <c r="AN21" i="139" s="1"/>
  <c r="AM20" i="139"/>
  <c r="AM21" i="139"/>
  <c r="AL20" i="139"/>
  <c r="AL21" i="139" s="1"/>
  <c r="AK20" i="139"/>
  <c r="AK21" i="139" s="1"/>
  <c r="AJ20" i="139"/>
  <c r="AJ21" i="139" s="1"/>
  <c r="AI20" i="139"/>
  <c r="AI21" i="139" s="1"/>
  <c r="AH20" i="139"/>
  <c r="AH21" i="139" s="1"/>
  <c r="AG20" i="139"/>
  <c r="AG21" i="139" s="1"/>
  <c r="AF20" i="139"/>
  <c r="AF21" i="139"/>
  <c r="AE20" i="139"/>
  <c r="AE21" i="139" s="1"/>
  <c r="AD20" i="139"/>
  <c r="AD21" i="139" s="1"/>
  <c r="AC20" i="139"/>
  <c r="AB20" i="139"/>
  <c r="AB21" i="139" s="1"/>
  <c r="AA20" i="139"/>
  <c r="AA21" i="139" s="1"/>
  <c r="Z20" i="139"/>
  <c r="Z21" i="139" s="1"/>
  <c r="Y20" i="139"/>
  <c r="Y21" i="139" s="1"/>
  <c r="X20" i="139"/>
  <c r="X21" i="139" s="1"/>
  <c r="W20" i="139"/>
  <c r="W21" i="139" s="1"/>
  <c r="V20" i="139"/>
  <c r="V21" i="139" s="1"/>
  <c r="U20" i="139"/>
  <c r="U21" i="139" s="1"/>
  <c r="T20" i="139"/>
  <c r="T21" i="139"/>
  <c r="S20" i="139"/>
  <c r="S21" i="139" s="1"/>
  <c r="R20" i="139"/>
  <c r="R21" i="139" s="1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G20" i="139"/>
  <c r="G21" i="139" s="1"/>
  <c r="F20" i="139"/>
  <c r="F21" i="139" s="1"/>
  <c r="E20" i="139"/>
  <c r="E21" i="139" s="1"/>
  <c r="D20" i="139"/>
  <c r="D21" i="139" s="1"/>
  <c r="C20" i="139"/>
  <c r="C21" i="139" s="1"/>
  <c r="B20" i="139"/>
  <c r="B21" i="139" s="1"/>
  <c r="AW5" i="139"/>
  <c r="AW6" i="139" s="1"/>
  <c r="AV5" i="139"/>
  <c r="AV6" i="139" s="1"/>
  <c r="AU5" i="139"/>
  <c r="AU6" i="139" s="1"/>
  <c r="AT5" i="139"/>
  <c r="AT6" i="139" s="1"/>
  <c r="AS5" i="139"/>
  <c r="AS6" i="139" s="1"/>
  <c r="AR5" i="139"/>
  <c r="AR6" i="139"/>
  <c r="AQ5" i="139"/>
  <c r="AQ6" i="139" s="1"/>
  <c r="AP5" i="139"/>
  <c r="AP6" i="139" s="1"/>
  <c r="AO5" i="139"/>
  <c r="AO6" i="139"/>
  <c r="AN5" i="139"/>
  <c r="AN6" i="139" s="1"/>
  <c r="AM5" i="139"/>
  <c r="AM6" i="139" s="1"/>
  <c r="AL5" i="139"/>
  <c r="AL6" i="139" s="1"/>
  <c r="AK5" i="139"/>
  <c r="AK6" i="139" s="1"/>
  <c r="AJ5" i="139"/>
  <c r="AJ6" i="139" s="1"/>
  <c r="AI5" i="139"/>
  <c r="AI6" i="139" s="1"/>
  <c r="AH5" i="139"/>
  <c r="AH6" i="139" s="1"/>
  <c r="AG5" i="139"/>
  <c r="AG6" i="139" s="1"/>
  <c r="AF5" i="139"/>
  <c r="AF6" i="139" s="1"/>
  <c r="AE5" i="139"/>
  <c r="AE6" i="139" s="1"/>
  <c r="AD5" i="139"/>
  <c r="AD6" i="139" s="1"/>
  <c r="AC5" i="139"/>
  <c r="AC6" i="139" s="1"/>
  <c r="AB5" i="139"/>
  <c r="AB6" i="139" s="1"/>
  <c r="AA5" i="139"/>
  <c r="AA6" i="139" s="1"/>
  <c r="Z5" i="139"/>
  <c r="Z6" i="139" s="1"/>
  <c r="Y5" i="139"/>
  <c r="Y6" i="139" s="1"/>
  <c r="X5" i="139"/>
  <c r="X6" i="139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 s="1"/>
  <c r="P5" i="139"/>
  <c r="P6" i="139" s="1"/>
  <c r="O5" i="139"/>
  <c r="O6" i="139" s="1"/>
  <c r="N5" i="139"/>
  <c r="N6" i="139" s="1"/>
  <c r="M5" i="139"/>
  <c r="M6" i="139" s="1"/>
  <c r="L5" i="139"/>
  <c r="L6" i="139" s="1"/>
  <c r="K5" i="139"/>
  <c r="K6" i="139" s="1"/>
  <c r="J5" i="139"/>
  <c r="J6" i="139" s="1"/>
  <c r="I5" i="139"/>
  <c r="I6" i="139" s="1"/>
  <c r="H5" i="139"/>
  <c r="H6" i="139" s="1"/>
  <c r="G5" i="139"/>
  <c r="G6" i="139" s="1"/>
  <c r="F5" i="139"/>
  <c r="F6" i="139" s="1"/>
  <c r="E5" i="139"/>
  <c r="E6" i="139" s="1"/>
  <c r="D5" i="139"/>
  <c r="D6" i="139" s="1"/>
  <c r="C5" i="139"/>
  <c r="C6" i="139" s="1"/>
  <c r="B5" i="139"/>
  <c r="B6" i="139" s="1"/>
  <c r="AL66" i="139"/>
  <c r="V66" i="139"/>
  <c r="AW51" i="139"/>
  <c r="AQ51" i="139"/>
  <c r="AG51" i="139"/>
  <c r="AC51" i="139"/>
  <c r="AW36" i="139"/>
  <c r="AQ36" i="139"/>
  <c r="AO36" i="139"/>
  <c r="AE36" i="139"/>
  <c r="AA36" i="139"/>
  <c r="S36" i="139"/>
  <c r="J36" i="139"/>
  <c r="AV21" i="139"/>
  <c r="AU21" i="139"/>
  <c r="AC21" i="139"/>
  <c r="H21" i="139"/>
  <c r="AN1" i="139"/>
  <c r="AA1" i="139"/>
  <c r="AW65" i="138"/>
  <c r="AW66" i="138" s="1"/>
  <c r="AV65" i="138"/>
  <c r="AV66" i="138" s="1"/>
  <c r="AU65" i="138"/>
  <c r="AU66" i="138" s="1"/>
  <c r="AT65" i="138"/>
  <c r="AT66" i="138" s="1"/>
  <c r="AS65" i="138"/>
  <c r="AS66" i="138" s="1"/>
  <c r="AR65" i="138"/>
  <c r="AR66" i="138" s="1"/>
  <c r="AQ65" i="138"/>
  <c r="AQ66" i="138" s="1"/>
  <c r="AP65" i="138"/>
  <c r="AP66" i="138" s="1"/>
  <c r="AO65" i="138"/>
  <c r="AO66" i="138" s="1"/>
  <c r="AN65" i="138"/>
  <c r="AM65" i="138"/>
  <c r="AL65" i="138"/>
  <c r="AL66" i="138" s="1"/>
  <c r="AK65" i="138"/>
  <c r="AK66" i="138" s="1"/>
  <c r="AJ65" i="138"/>
  <c r="AJ66" i="138" s="1"/>
  <c r="AI65" i="138"/>
  <c r="AH65" i="138"/>
  <c r="AH66" i="138" s="1"/>
  <c r="AG65" i="138"/>
  <c r="AG66" i="138" s="1"/>
  <c r="AF65" i="138"/>
  <c r="AF66" i="138" s="1"/>
  <c r="AE65" i="138"/>
  <c r="AE66" i="138" s="1"/>
  <c r="AD65" i="138"/>
  <c r="AD66" i="138" s="1"/>
  <c r="AC65" i="138"/>
  <c r="AC66" i="138" s="1"/>
  <c r="AB65" i="138"/>
  <c r="AA65" i="138"/>
  <c r="Z65" i="138"/>
  <c r="Z66" i="138" s="1"/>
  <c r="Y65" i="138"/>
  <c r="Y66" i="138" s="1"/>
  <c r="X65" i="138"/>
  <c r="X66" i="138"/>
  <c r="W65" i="138"/>
  <c r="W66" i="138" s="1"/>
  <c r="V65" i="138"/>
  <c r="V66" i="138" s="1"/>
  <c r="U65" i="138"/>
  <c r="U66" i="138" s="1"/>
  <c r="T65" i="138"/>
  <c r="T66" i="138" s="1"/>
  <c r="S65" i="138"/>
  <c r="S66" i="138" s="1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C66" i="138" s="1"/>
  <c r="B65" i="138"/>
  <c r="B66" i="138" s="1"/>
  <c r="AW50" i="138"/>
  <c r="AW51" i="138" s="1"/>
  <c r="AV50" i="138"/>
  <c r="AV51" i="138" s="1"/>
  <c r="AU50" i="138"/>
  <c r="AU51" i="138" s="1"/>
  <c r="AT50" i="138"/>
  <c r="AT51" i="138" s="1"/>
  <c r="AS50" i="138"/>
  <c r="AS51" i="138" s="1"/>
  <c r="AR50" i="138"/>
  <c r="AQ50" i="138"/>
  <c r="AQ51" i="138" s="1"/>
  <c r="AP50" i="138"/>
  <c r="AP51" i="138" s="1"/>
  <c r="AO50" i="138"/>
  <c r="AO51" i="138" s="1"/>
  <c r="AN50" i="138"/>
  <c r="AN51" i="138" s="1"/>
  <c r="AM50" i="138"/>
  <c r="AM51" i="138" s="1"/>
  <c r="AL50" i="138"/>
  <c r="AL51" i="138" s="1"/>
  <c r="AK50" i="138"/>
  <c r="AK51" i="138" s="1"/>
  <c r="AJ50" i="138"/>
  <c r="AJ51" i="138" s="1"/>
  <c r="AI50" i="138"/>
  <c r="AI51" i="138" s="1"/>
  <c r="AH50" i="138"/>
  <c r="AH51" i="138" s="1"/>
  <c r="AG50" i="138"/>
  <c r="AG51" i="138" s="1"/>
  <c r="AF50" i="138"/>
  <c r="AF51" i="138" s="1"/>
  <c r="AE50" i="138"/>
  <c r="AE51" i="138" s="1"/>
  <c r="AD50" i="138"/>
  <c r="AD51" i="138" s="1"/>
  <c r="AC50" i="138"/>
  <c r="AC51" i="138" s="1"/>
  <c r="AB50" i="138"/>
  <c r="AB51" i="138"/>
  <c r="AA50" i="138"/>
  <c r="AA51" i="138" s="1"/>
  <c r="Z50" i="138"/>
  <c r="Z51" i="138" s="1"/>
  <c r="Y50" i="138"/>
  <c r="Y51" i="138" s="1"/>
  <c r="X50" i="138"/>
  <c r="X51" i="138" s="1"/>
  <c r="W50" i="138"/>
  <c r="W51" i="138" s="1"/>
  <c r="V50" i="138"/>
  <c r="V51" i="138" s="1"/>
  <c r="U50" i="138"/>
  <c r="U51" i="138" s="1"/>
  <c r="T50" i="138"/>
  <c r="T51" i="138" s="1"/>
  <c r="S50" i="138"/>
  <c r="S51" i="138" s="1"/>
  <c r="R50" i="138"/>
  <c r="R51" i="138" s="1"/>
  <c r="Q50" i="138"/>
  <c r="Q51" i="138" s="1"/>
  <c r="P50" i="138"/>
  <c r="P51" i="138" s="1"/>
  <c r="O50" i="138"/>
  <c r="O51" i="138" s="1"/>
  <c r="N50" i="138"/>
  <c r="N51" i="138" s="1"/>
  <c r="M50" i="138"/>
  <c r="M51" i="138" s="1"/>
  <c r="L50" i="138"/>
  <c r="L51" i="138" s="1"/>
  <c r="K50" i="138"/>
  <c r="K51" i="138" s="1"/>
  <c r="J50" i="138"/>
  <c r="J51" i="138"/>
  <c r="I50" i="138"/>
  <c r="I51" i="138" s="1"/>
  <c r="H50" i="138"/>
  <c r="H51" i="138" s="1"/>
  <c r="G50" i="138"/>
  <c r="G51" i="138" s="1"/>
  <c r="F50" i="138"/>
  <c r="F51" i="138" s="1"/>
  <c r="E50" i="138"/>
  <c r="E51" i="138" s="1"/>
  <c r="D50" i="138"/>
  <c r="D51" i="138" s="1"/>
  <c r="C50" i="138"/>
  <c r="C51" i="138" s="1"/>
  <c r="B50" i="138"/>
  <c r="B51" i="138" s="1"/>
  <c r="AW35" i="138"/>
  <c r="AW36" i="138" s="1"/>
  <c r="AV35" i="138"/>
  <c r="AV36" i="138" s="1"/>
  <c r="AU35" i="138"/>
  <c r="AU36" i="138" s="1"/>
  <c r="AT35" i="138"/>
  <c r="AT36" i="138" s="1"/>
  <c r="AS35" i="138"/>
  <c r="AS36" i="138" s="1"/>
  <c r="AR35" i="138"/>
  <c r="AR36" i="138"/>
  <c r="AQ35" i="138"/>
  <c r="AQ36" i="138" s="1"/>
  <c r="AP35" i="138"/>
  <c r="AP36" i="138" s="1"/>
  <c r="AO35" i="138"/>
  <c r="AN35" i="138"/>
  <c r="AN36" i="138" s="1"/>
  <c r="AM35" i="138"/>
  <c r="AM36" i="138" s="1"/>
  <c r="AL35" i="138"/>
  <c r="AL36" i="138" s="1"/>
  <c r="AK35" i="138"/>
  <c r="AJ35" i="138"/>
  <c r="AJ36" i="138" s="1"/>
  <c r="AI35" i="138"/>
  <c r="AI36" i="138" s="1"/>
  <c r="AH35" i="138"/>
  <c r="AH36" i="138" s="1"/>
  <c r="AG35" i="138"/>
  <c r="AG36" i="138" s="1"/>
  <c r="AF35" i="138"/>
  <c r="AE35" i="138"/>
  <c r="AE36" i="138" s="1"/>
  <c r="AD35" i="138"/>
  <c r="AD36" i="138" s="1"/>
  <c r="AC35" i="138"/>
  <c r="AC36" i="138" s="1"/>
  <c r="AB35" i="138"/>
  <c r="AB36" i="138" s="1"/>
  <c r="AA35" i="138"/>
  <c r="AA36" i="138" s="1"/>
  <c r="Z35" i="138"/>
  <c r="Z36" i="138" s="1"/>
  <c r="Y35" i="138"/>
  <c r="Y36" i="138"/>
  <c r="X35" i="138"/>
  <c r="X36" i="138" s="1"/>
  <c r="W35" i="138"/>
  <c r="W36" i="138" s="1"/>
  <c r="V35" i="138"/>
  <c r="V36" i="138" s="1"/>
  <c r="U35" i="138"/>
  <c r="U36" i="138" s="1"/>
  <c r="T35" i="138"/>
  <c r="T36" i="138" s="1"/>
  <c r="S35" i="138"/>
  <c r="S36" i="138" s="1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 s="1"/>
  <c r="K35" i="138"/>
  <c r="K36" i="138" s="1"/>
  <c r="J35" i="138"/>
  <c r="J36" i="138"/>
  <c r="I35" i="138"/>
  <c r="I36" i="138" s="1"/>
  <c r="H35" i="138"/>
  <c r="H36" i="138" s="1"/>
  <c r="G35" i="138"/>
  <c r="G36" i="138" s="1"/>
  <c r="F35" i="138"/>
  <c r="F36" i="138" s="1"/>
  <c r="E35" i="138"/>
  <c r="E36" i="138" s="1"/>
  <c r="D35" i="138"/>
  <c r="D36" i="138"/>
  <c r="C35" i="138"/>
  <c r="C36" i="138" s="1"/>
  <c r="B35" i="138"/>
  <c r="B36" i="138" s="1"/>
  <c r="AW20" i="138"/>
  <c r="AV20" i="138"/>
  <c r="AV21" i="138" s="1"/>
  <c r="AU20" i="138"/>
  <c r="AU21" i="138" s="1"/>
  <c r="AT20" i="138"/>
  <c r="AT21" i="138"/>
  <c r="AS20" i="138"/>
  <c r="AS21" i="138" s="1"/>
  <c r="AR20" i="138"/>
  <c r="AR21" i="138" s="1"/>
  <c r="AQ20" i="138"/>
  <c r="AQ21" i="138" s="1"/>
  <c r="AP20" i="138"/>
  <c r="AP21" i="138" s="1"/>
  <c r="AO20" i="138"/>
  <c r="AO21" i="138" s="1"/>
  <c r="AN20" i="138"/>
  <c r="AN21" i="138" s="1"/>
  <c r="AM20" i="138"/>
  <c r="AM21" i="138" s="1"/>
  <c r="AL20" i="138"/>
  <c r="AL21" i="138" s="1"/>
  <c r="AK20" i="138"/>
  <c r="AK21" i="138" s="1"/>
  <c r="AJ20" i="138"/>
  <c r="AJ21" i="138" s="1"/>
  <c r="AI20" i="138"/>
  <c r="AI21" i="138" s="1"/>
  <c r="AH20" i="138"/>
  <c r="AH21" i="138" s="1"/>
  <c r="AG20" i="138"/>
  <c r="AF20" i="138"/>
  <c r="AF21" i="138" s="1"/>
  <c r="AE20" i="138"/>
  <c r="AD20" i="138"/>
  <c r="AD21" i="138" s="1"/>
  <c r="AC20" i="138"/>
  <c r="AC21" i="138" s="1"/>
  <c r="AB20" i="138"/>
  <c r="AA20" i="138"/>
  <c r="AA21" i="138" s="1"/>
  <c r="Z20" i="138"/>
  <c r="Z21" i="138" s="1"/>
  <c r="Y20" i="138"/>
  <c r="Y21" i="138" s="1"/>
  <c r="X20" i="138"/>
  <c r="X21" i="138" s="1"/>
  <c r="W20" i="138"/>
  <c r="W21" i="138" s="1"/>
  <c r="V20" i="138"/>
  <c r="V21" i="138" s="1"/>
  <c r="U20" i="138"/>
  <c r="T20" i="138"/>
  <c r="T21" i="138" s="1"/>
  <c r="S20" i="138"/>
  <c r="S21" i="138" s="1"/>
  <c r="R20" i="138"/>
  <c r="R21" i="138" s="1"/>
  <c r="Q20" i="138"/>
  <c r="Q21" i="138"/>
  <c r="P20" i="138"/>
  <c r="P21" i="138" s="1"/>
  <c r="O20" i="138"/>
  <c r="O21" i="138" s="1"/>
  <c r="N20" i="138"/>
  <c r="N21" i="138" s="1"/>
  <c r="M20" i="138"/>
  <c r="M21" i="138" s="1"/>
  <c r="L20" i="138"/>
  <c r="L21" i="138" s="1"/>
  <c r="K20" i="138"/>
  <c r="K21" i="138" s="1"/>
  <c r="J20" i="138"/>
  <c r="J21" i="138" s="1"/>
  <c r="I20" i="138"/>
  <c r="I21" i="138" s="1"/>
  <c r="H20" i="138"/>
  <c r="H21" i="138" s="1"/>
  <c r="G20" i="138"/>
  <c r="G21" i="138" s="1"/>
  <c r="F20" i="138"/>
  <c r="F21" i="138" s="1"/>
  <c r="E20" i="138"/>
  <c r="E21" i="138" s="1"/>
  <c r="D20" i="138"/>
  <c r="D21" i="138" s="1"/>
  <c r="C20" i="138"/>
  <c r="C21" i="138" s="1"/>
  <c r="B20" i="138"/>
  <c r="B21" i="138" s="1"/>
  <c r="B20" i="8"/>
  <c r="C20" i="8"/>
  <c r="C21" i="8" s="1"/>
  <c r="D20" i="8"/>
  <c r="D21" i="8" s="1"/>
  <c r="E20" i="8"/>
  <c r="F20" i="8"/>
  <c r="F21" i="8" s="1"/>
  <c r="G20" i="8"/>
  <c r="G21" i="8" s="1"/>
  <c r="H20" i="8"/>
  <c r="H21" i="8" s="1"/>
  <c r="I20" i="8"/>
  <c r="I21" i="8" s="1"/>
  <c r="J20" i="8"/>
  <c r="J21" i="8" s="1"/>
  <c r="K20" i="8"/>
  <c r="K21" i="8" s="1"/>
  <c r="L20" i="8"/>
  <c r="L21" i="8" s="1"/>
  <c r="M20" i="8"/>
  <c r="M21" i="8" s="1"/>
  <c r="N20" i="8"/>
  <c r="N21" i="8" s="1"/>
  <c r="O20" i="8"/>
  <c r="O21" i="8" s="1"/>
  <c r="P20" i="8"/>
  <c r="P21" i="8" s="1"/>
  <c r="Q20" i="8"/>
  <c r="Q21" i="8" s="1"/>
  <c r="R20" i="8"/>
  <c r="R21" i="8" s="1"/>
  <c r="S20" i="8"/>
  <c r="S21" i="8" s="1"/>
  <c r="T20" i="8"/>
  <c r="T21" i="8" s="1"/>
  <c r="U20" i="8"/>
  <c r="U21" i="8" s="1"/>
  <c r="V20" i="8"/>
  <c r="W20" i="8"/>
  <c r="W21" i="8" s="1"/>
  <c r="X20" i="8"/>
  <c r="X21" i="8" s="1"/>
  <c r="Y20" i="8"/>
  <c r="Y21" i="8" s="1"/>
  <c r="Z20" i="8"/>
  <c r="Z21" i="8" s="1"/>
  <c r="AA20" i="8"/>
  <c r="AA21" i="8" s="1"/>
  <c r="AB20" i="8"/>
  <c r="AB21" i="8" s="1"/>
  <c r="AC20" i="8"/>
  <c r="AC21" i="8" s="1"/>
  <c r="AD20" i="8"/>
  <c r="AE20" i="8"/>
  <c r="AE21" i="8" s="1"/>
  <c r="AF20" i="8"/>
  <c r="AF21" i="8" s="1"/>
  <c r="AG20" i="8"/>
  <c r="AG21" i="8" s="1"/>
  <c r="AH20" i="8"/>
  <c r="AH21" i="8" s="1"/>
  <c r="AI20" i="8"/>
  <c r="AI21" i="8" s="1"/>
  <c r="AJ20" i="8"/>
  <c r="AJ21" i="8" s="1"/>
  <c r="AK20" i="8"/>
  <c r="AK21" i="8" s="1"/>
  <c r="AL20" i="8"/>
  <c r="AL21" i="8" s="1"/>
  <c r="AM20" i="8"/>
  <c r="AM21" i="8" s="1"/>
  <c r="AN20" i="8"/>
  <c r="AN21" i="8" s="1"/>
  <c r="AO20" i="8"/>
  <c r="AO21" i="8" s="1"/>
  <c r="AP20" i="8"/>
  <c r="AP21" i="8" s="1"/>
  <c r="AQ20" i="8"/>
  <c r="AQ21" i="8" s="1"/>
  <c r="AR20" i="8"/>
  <c r="AR21" i="8" s="1"/>
  <c r="AS20" i="8"/>
  <c r="AS21" i="8"/>
  <c r="AT20" i="8"/>
  <c r="AT21" i="8" s="1"/>
  <c r="AU20" i="8"/>
  <c r="AU21" i="8" s="1"/>
  <c r="AV20" i="8"/>
  <c r="AV21" i="8"/>
  <c r="AW20" i="8"/>
  <c r="AW21" i="8" s="1"/>
  <c r="B35" i="8"/>
  <c r="B36" i="8" s="1"/>
  <c r="AW5" i="138"/>
  <c r="AW6" i="138"/>
  <c r="AV5" i="138"/>
  <c r="AV6" i="138" s="1"/>
  <c r="AU5" i="138"/>
  <c r="AU6" i="138" s="1"/>
  <c r="AT5" i="138"/>
  <c r="AT6" i="138" s="1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 s="1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/>
  <c r="N5" i="138"/>
  <c r="N6" i="138" s="1"/>
  <c r="M5" i="138"/>
  <c r="M6" i="138" s="1"/>
  <c r="L5" i="138"/>
  <c r="L6" i="138" s="1"/>
  <c r="K5" i="138"/>
  <c r="K6" i="138" s="1"/>
  <c r="J5" i="138"/>
  <c r="J6" i="138" s="1"/>
  <c r="I5" i="138"/>
  <c r="I6" i="138" s="1"/>
  <c r="H5" i="138"/>
  <c r="H6" i="138"/>
  <c r="G5" i="138"/>
  <c r="G6" i="138" s="1"/>
  <c r="F5" i="138"/>
  <c r="F6" i="138" s="1"/>
  <c r="E5" i="138"/>
  <c r="E6" i="138" s="1"/>
  <c r="D5" i="138"/>
  <c r="D6" i="138" s="1"/>
  <c r="C5" i="138"/>
  <c r="C6" i="138" s="1"/>
  <c r="B5" i="138"/>
  <c r="B6" i="138" s="1"/>
  <c r="AN66" i="138"/>
  <c r="AM66" i="138"/>
  <c r="AI66" i="138"/>
  <c r="AB66" i="138"/>
  <c r="AA66" i="138"/>
  <c r="AR51" i="138"/>
  <c r="AF36" i="138"/>
  <c r="AO36" i="138"/>
  <c r="AK36" i="138"/>
  <c r="AB21" i="138"/>
  <c r="AW21" i="138"/>
  <c r="AG21" i="138"/>
  <c r="AE21" i="138"/>
  <c r="U21" i="138"/>
  <c r="AN1" i="138"/>
  <c r="AA1" i="138"/>
  <c r="C5" i="8"/>
  <c r="C6" i="8"/>
  <c r="D5" i="8"/>
  <c r="D6" i="8" s="1"/>
  <c r="E5" i="8"/>
  <c r="E6" i="8" s="1"/>
  <c r="F5" i="8"/>
  <c r="F6" i="8" s="1"/>
  <c r="G5" i="8"/>
  <c r="G6" i="8" s="1"/>
  <c r="H5" i="8"/>
  <c r="H6" i="8" s="1"/>
  <c r="I5" i="8"/>
  <c r="I6" i="8" s="1"/>
  <c r="J5" i="8"/>
  <c r="J6" i="8" s="1"/>
  <c r="K5" i="8"/>
  <c r="K6" i="8" s="1"/>
  <c r="L5" i="8"/>
  <c r="L6" i="8" s="1"/>
  <c r="M5" i="8"/>
  <c r="M6" i="8" s="1"/>
  <c r="N5" i="8"/>
  <c r="N6" i="8" s="1"/>
  <c r="O5" i="8"/>
  <c r="O6" i="8" s="1"/>
  <c r="P5" i="8"/>
  <c r="P6" i="8" s="1"/>
  <c r="Q5" i="8"/>
  <c r="Q6" i="8" s="1"/>
  <c r="R5" i="8"/>
  <c r="R6" i="8"/>
  <c r="S5" i="8"/>
  <c r="S6" i="8" s="1"/>
  <c r="T5" i="8"/>
  <c r="U5" i="8"/>
  <c r="U6" i="8" s="1"/>
  <c r="V5" i="8"/>
  <c r="V6" i="8" s="1"/>
  <c r="W5" i="8"/>
  <c r="W6" i="8" s="1"/>
  <c r="X5" i="8"/>
  <c r="X6" i="8" s="1"/>
  <c r="Y5" i="8"/>
  <c r="Y6" i="8"/>
  <c r="Z5" i="8"/>
  <c r="Z6" i="8" s="1"/>
  <c r="AA5" i="8"/>
  <c r="AB5" i="8"/>
  <c r="AC5" i="8"/>
  <c r="AC6" i="8" s="1"/>
  <c r="AD5" i="8"/>
  <c r="AD6" i="8" s="1"/>
  <c r="AE5" i="8"/>
  <c r="AE6" i="8" s="1"/>
  <c r="AF5" i="8"/>
  <c r="AF6" i="8" s="1"/>
  <c r="AG5" i="8"/>
  <c r="AG6" i="8" s="1"/>
  <c r="AH5" i="8"/>
  <c r="AH6" i="8" s="1"/>
  <c r="AI5" i="8"/>
  <c r="AI6" i="8" s="1"/>
  <c r="AJ5" i="8"/>
  <c r="AJ6" i="8" s="1"/>
  <c r="AK5" i="8"/>
  <c r="AL5" i="8"/>
  <c r="AM5" i="8"/>
  <c r="AM6" i="8" s="1"/>
  <c r="AN5" i="8"/>
  <c r="AN6" i="8" s="1"/>
  <c r="AO5" i="8"/>
  <c r="AO6" i="8" s="1"/>
  <c r="AP5" i="8"/>
  <c r="AP6" i="8" s="1"/>
  <c r="AQ5" i="8"/>
  <c r="AQ6" i="8" s="1"/>
  <c r="AR5" i="8"/>
  <c r="AR6" i="8" s="1"/>
  <c r="AS5" i="8"/>
  <c r="AS6" i="8" s="1"/>
  <c r="AT5" i="8"/>
  <c r="AT6" i="8" s="1"/>
  <c r="AU5" i="8"/>
  <c r="AU6" i="8" s="1"/>
  <c r="AV5" i="8"/>
  <c r="AV6" i="8" s="1"/>
  <c r="AW5" i="8"/>
  <c r="AW6" i="8" s="1"/>
  <c r="C65" i="8"/>
  <c r="C66" i="8" s="1"/>
  <c r="D65" i="8"/>
  <c r="D66" i="8" s="1"/>
  <c r="E65" i="8"/>
  <c r="F65" i="8"/>
  <c r="F66" i="8" s="1"/>
  <c r="G65" i="8"/>
  <c r="G66" i="8" s="1"/>
  <c r="H65" i="8"/>
  <c r="H66" i="8" s="1"/>
  <c r="I65" i="8"/>
  <c r="I66" i="8"/>
  <c r="J65" i="8"/>
  <c r="J66" i="8" s="1"/>
  <c r="K65" i="8"/>
  <c r="K66" i="8" s="1"/>
  <c r="L65" i="8"/>
  <c r="L66" i="8" s="1"/>
  <c r="M65" i="8"/>
  <c r="M66" i="8" s="1"/>
  <c r="N65" i="8"/>
  <c r="N66" i="8" s="1"/>
  <c r="O65" i="8"/>
  <c r="O66" i="8" s="1"/>
  <c r="P65" i="8"/>
  <c r="P66" i="8" s="1"/>
  <c r="Q65" i="8"/>
  <c r="Q66" i="8" s="1"/>
  <c r="R65" i="8"/>
  <c r="S65" i="8"/>
  <c r="S66" i="8" s="1"/>
  <c r="T65" i="8"/>
  <c r="T66" i="8" s="1"/>
  <c r="U65" i="8"/>
  <c r="U66" i="8" s="1"/>
  <c r="V65" i="8"/>
  <c r="V66" i="8" s="1"/>
  <c r="W65" i="8"/>
  <c r="W66" i="8" s="1"/>
  <c r="X65" i="8"/>
  <c r="X66" i="8" s="1"/>
  <c r="Y65" i="8"/>
  <c r="Y66" i="8" s="1"/>
  <c r="Z65" i="8"/>
  <c r="Z66" i="8" s="1"/>
  <c r="AA65" i="8"/>
  <c r="AA66" i="8" s="1"/>
  <c r="AB65" i="8"/>
  <c r="AB66" i="8" s="1"/>
  <c r="AC65" i="8"/>
  <c r="AC66" i="8" s="1"/>
  <c r="AD65" i="8"/>
  <c r="AD66" i="8" s="1"/>
  <c r="AE65" i="8"/>
  <c r="AE66" i="8" s="1"/>
  <c r="AF65" i="8"/>
  <c r="AF66" i="8" s="1"/>
  <c r="AG65" i="8"/>
  <c r="AG66" i="8"/>
  <c r="AH65" i="8"/>
  <c r="AH66" i="8" s="1"/>
  <c r="AI65" i="8"/>
  <c r="AI66" i="8" s="1"/>
  <c r="AJ65" i="8"/>
  <c r="AK65" i="8"/>
  <c r="AK66" i="8" s="1"/>
  <c r="AL65" i="8"/>
  <c r="AL66" i="8" s="1"/>
  <c r="AM65" i="8"/>
  <c r="AM66" i="8" s="1"/>
  <c r="AN65" i="8"/>
  <c r="AN66" i="8" s="1"/>
  <c r="AO65" i="8"/>
  <c r="AO66" i="8" s="1"/>
  <c r="AP65" i="8"/>
  <c r="AP66" i="8" s="1"/>
  <c r="AQ65" i="8"/>
  <c r="AQ66" i="8" s="1"/>
  <c r="AR65" i="8"/>
  <c r="AR66" i="8" s="1"/>
  <c r="AS65" i="8"/>
  <c r="AS66" i="8" s="1"/>
  <c r="AT65" i="8"/>
  <c r="AU65" i="8"/>
  <c r="AU66" i="8" s="1"/>
  <c r="AV65" i="8"/>
  <c r="AW65" i="8"/>
  <c r="AW66" i="8" s="1"/>
  <c r="B65" i="8"/>
  <c r="B66" i="8" s="1"/>
  <c r="C50" i="8"/>
  <c r="D50" i="8"/>
  <c r="D51" i="8" s="1"/>
  <c r="E50" i="8"/>
  <c r="E51" i="8" s="1"/>
  <c r="F50" i="8"/>
  <c r="F51" i="8" s="1"/>
  <c r="G50" i="8"/>
  <c r="H50" i="8"/>
  <c r="H51" i="8" s="1"/>
  <c r="I50" i="8"/>
  <c r="I51" i="8" s="1"/>
  <c r="J50" i="8"/>
  <c r="J51" i="8" s="1"/>
  <c r="K50" i="8"/>
  <c r="K51" i="8" s="1"/>
  <c r="L50" i="8"/>
  <c r="L51" i="8" s="1"/>
  <c r="M50" i="8"/>
  <c r="M51" i="8" s="1"/>
  <c r="N50" i="8"/>
  <c r="N51" i="8" s="1"/>
  <c r="O50" i="8"/>
  <c r="O51" i="8" s="1"/>
  <c r="P50" i="8"/>
  <c r="P51" i="8" s="1"/>
  <c r="Q50" i="8"/>
  <c r="Q51" i="8" s="1"/>
  <c r="R50" i="8"/>
  <c r="R51" i="8" s="1"/>
  <c r="S50" i="8"/>
  <c r="T50" i="8"/>
  <c r="T51" i="8" s="1"/>
  <c r="U50" i="8"/>
  <c r="V50" i="8"/>
  <c r="V51" i="8" s="1"/>
  <c r="W50" i="8"/>
  <c r="W51" i="8" s="1"/>
  <c r="X50" i="8"/>
  <c r="X51" i="8" s="1"/>
  <c r="Y50" i="8"/>
  <c r="Y51" i="8" s="1"/>
  <c r="Z50" i="8"/>
  <c r="Z51" i="8" s="1"/>
  <c r="AA50" i="8"/>
  <c r="AA51" i="8" s="1"/>
  <c r="AB50" i="8"/>
  <c r="AB51" i="8" s="1"/>
  <c r="AC50" i="8"/>
  <c r="AC51" i="8" s="1"/>
  <c r="AD50" i="8"/>
  <c r="AD51" i="8" s="1"/>
  <c r="AE50" i="8"/>
  <c r="AF50" i="8"/>
  <c r="AF51" i="8" s="1"/>
  <c r="AG50" i="8"/>
  <c r="AG51" i="8" s="1"/>
  <c r="AH50" i="8"/>
  <c r="AH51" i="8" s="1"/>
  <c r="AI50" i="8"/>
  <c r="AI51" i="8" s="1"/>
  <c r="AJ50" i="8"/>
  <c r="AJ51" i="8" s="1"/>
  <c r="AK50" i="8"/>
  <c r="AK51" i="8" s="1"/>
  <c r="AL50" i="8"/>
  <c r="AL51" i="8" s="1"/>
  <c r="AM50" i="8"/>
  <c r="AM51" i="8" s="1"/>
  <c r="AN50" i="8"/>
  <c r="AN51" i="8" s="1"/>
  <c r="AO50" i="8"/>
  <c r="AO51" i="8" s="1"/>
  <c r="AP50" i="8"/>
  <c r="AP51" i="8" s="1"/>
  <c r="AQ50" i="8"/>
  <c r="AQ51" i="8" s="1"/>
  <c r="AR50" i="8"/>
  <c r="AR51" i="8" s="1"/>
  <c r="AS50" i="8"/>
  <c r="AS51" i="8" s="1"/>
  <c r="AT50" i="8"/>
  <c r="AT51" i="8" s="1"/>
  <c r="AU50" i="8"/>
  <c r="AU51" i="8"/>
  <c r="AV50" i="8"/>
  <c r="AW50" i="8"/>
  <c r="AW51" i="8" s="1"/>
  <c r="B50" i="8"/>
  <c r="B51" i="8" s="1"/>
  <c r="B5" i="8"/>
  <c r="B6" i="8" s="1"/>
  <c r="AT66" i="8"/>
  <c r="AV66" i="8"/>
  <c r="AJ66" i="8"/>
  <c r="R66" i="8"/>
  <c r="E66" i="8"/>
  <c r="AV51" i="8"/>
  <c r="AE51" i="8"/>
  <c r="U51" i="8"/>
  <c r="S51" i="8"/>
  <c r="G51" i="8"/>
  <c r="C51" i="8"/>
  <c r="H35" i="8"/>
  <c r="H36" i="8" s="1"/>
  <c r="AF35" i="8"/>
  <c r="AF36" i="8" s="1"/>
  <c r="C35" i="8"/>
  <c r="C36" i="8" s="1"/>
  <c r="D35" i="8"/>
  <c r="D36" i="8" s="1"/>
  <c r="E35" i="8"/>
  <c r="E36" i="8" s="1"/>
  <c r="F35" i="8"/>
  <c r="F36" i="8" s="1"/>
  <c r="G35" i="8"/>
  <c r="G36" i="8" s="1"/>
  <c r="I35" i="8"/>
  <c r="I36" i="8" s="1"/>
  <c r="J35" i="8"/>
  <c r="J36" i="8"/>
  <c r="K35" i="8"/>
  <c r="K36" i="8" s="1"/>
  <c r="L35" i="8"/>
  <c r="L36" i="8" s="1"/>
  <c r="M35" i="8"/>
  <c r="M36" i="8" s="1"/>
  <c r="N35" i="8"/>
  <c r="N36" i="8"/>
  <c r="O35" i="8"/>
  <c r="O36" i="8" s="1"/>
  <c r="P35" i="8"/>
  <c r="P36" i="8"/>
  <c r="Q35" i="8"/>
  <c r="Q36" i="8" s="1"/>
  <c r="R35" i="8"/>
  <c r="R36" i="8" s="1"/>
  <c r="S35" i="8"/>
  <c r="S36" i="8" s="1"/>
  <c r="T35" i="8"/>
  <c r="T36" i="8" s="1"/>
  <c r="U35" i="8"/>
  <c r="U36" i="8" s="1"/>
  <c r="V35" i="8"/>
  <c r="V36" i="8"/>
  <c r="W35" i="8"/>
  <c r="W36" i="8" s="1"/>
  <c r="X35" i="8"/>
  <c r="X36" i="8" s="1"/>
  <c r="Y35" i="8"/>
  <c r="Y36" i="8" s="1"/>
  <c r="Z35" i="8"/>
  <c r="Z36" i="8" s="1"/>
  <c r="AA35" i="8"/>
  <c r="AA36" i="8" s="1"/>
  <c r="AB35" i="8"/>
  <c r="AB36" i="8" s="1"/>
  <c r="AC35" i="8"/>
  <c r="AC36" i="8" s="1"/>
  <c r="AD35" i="8"/>
  <c r="AD36" i="8" s="1"/>
  <c r="AE35" i="8"/>
  <c r="AE36" i="8" s="1"/>
  <c r="AG35" i="8"/>
  <c r="AG36" i="8" s="1"/>
  <c r="AH35" i="8"/>
  <c r="AH36" i="8"/>
  <c r="AI35" i="8"/>
  <c r="AI36" i="8" s="1"/>
  <c r="AJ35" i="8"/>
  <c r="AK35" i="8"/>
  <c r="AK36" i="8"/>
  <c r="AL35" i="8"/>
  <c r="AL36" i="8" s="1"/>
  <c r="AM35" i="8"/>
  <c r="AM36" i="8" s="1"/>
  <c r="AN35" i="8"/>
  <c r="AN36" i="8" s="1"/>
  <c r="AO35" i="8"/>
  <c r="AO36" i="8"/>
  <c r="AP35" i="8"/>
  <c r="AP36" i="8" s="1"/>
  <c r="AQ35" i="8"/>
  <c r="AQ36" i="8"/>
  <c r="AR35" i="8"/>
  <c r="AR36" i="8" s="1"/>
  <c r="AS35" i="8"/>
  <c r="AS36" i="8" s="1"/>
  <c r="AT35" i="8"/>
  <c r="AT36" i="8" s="1"/>
  <c r="AU35" i="8"/>
  <c r="AU36" i="8" s="1"/>
  <c r="AV35" i="8"/>
  <c r="AV36" i="8" s="1"/>
  <c r="AW35" i="8"/>
  <c r="AW36" i="8" s="1"/>
  <c r="AJ36" i="8"/>
  <c r="T6" i="8"/>
  <c r="AB6" i="8"/>
  <c r="AL6" i="8"/>
  <c r="AA6" i="8"/>
  <c r="AK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V21" i="8"/>
  <c r="AD21" i="8"/>
  <c r="C27" i="56"/>
  <c r="B27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R3" i="1"/>
  <c r="Q3" i="1"/>
  <c r="P3" i="1"/>
  <c r="O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27" i="56"/>
  <c r="AZ27" i="56" s="1"/>
  <c r="D27" i="1" s="1"/>
  <c r="BA22" i="56"/>
  <c r="BA18" i="56"/>
  <c r="BA14" i="56"/>
  <c r="AZ14" i="56" s="1"/>
  <c r="D14" i="1" s="1"/>
  <c r="BA26" i="56"/>
  <c r="BA21" i="56"/>
  <c r="AZ21" i="56" s="1"/>
  <c r="D21" i="1" s="1"/>
  <c r="BA5" i="56"/>
  <c r="AZ5" i="56" s="1"/>
  <c r="D5" i="1" s="1"/>
  <c r="BA24" i="56"/>
  <c r="AZ24" i="56" s="1"/>
  <c r="D24" i="1" s="1"/>
  <c r="BA20" i="56"/>
  <c r="AZ20" i="56" s="1"/>
  <c r="D20" i="1" s="1"/>
  <c r="BA3" i="56"/>
  <c r="AZ3" i="56" s="1"/>
  <c r="D3" i="1" s="1"/>
  <c r="BA19" i="56"/>
  <c r="AZ19" i="56" s="1"/>
  <c r="D19" i="1" s="1"/>
  <c r="BA15" i="56"/>
  <c r="AZ15" i="56" s="1"/>
  <c r="D15" i="1" s="1"/>
  <c r="BA25" i="56" l="1"/>
  <c r="AZ25" i="56" s="1"/>
  <c r="D25" i="1" s="1"/>
  <c r="BA16" i="56"/>
  <c r="AZ16" i="56" s="1"/>
  <c r="D16" i="1" s="1"/>
  <c r="BA8" i="56"/>
  <c r="AZ8" i="56" s="1"/>
  <c r="D8" i="1" s="1"/>
  <c r="BA7" i="56"/>
  <c r="AZ7" i="56" s="1"/>
  <c r="D7" i="1" s="1"/>
  <c r="BA4" i="56"/>
  <c r="AZ4" i="56" s="1"/>
  <c r="D4" i="1" s="1"/>
  <c r="BA13" i="56"/>
  <c r="AZ13" i="56" s="1"/>
  <c r="D13" i="1" s="1"/>
  <c r="AZ26" i="56"/>
  <c r="D26" i="1" s="1"/>
  <c r="BA10" i="56"/>
  <c r="AZ10" i="56" s="1"/>
  <c r="D10" i="1" s="1"/>
  <c r="BA11" i="56"/>
  <c r="AZ11" i="56" s="1"/>
  <c r="D11" i="1" s="1"/>
  <c r="AZ18" i="56"/>
  <c r="D18" i="1" s="1"/>
  <c r="AZ22" i="56"/>
  <c r="D22" i="1" s="1"/>
  <c r="BA12" i="56"/>
  <c r="AZ12" i="56" s="1"/>
  <c r="D12" i="1" s="1"/>
  <c r="BA9" i="56"/>
  <c r="AZ9" i="56" s="1"/>
  <c r="D9" i="1" s="1"/>
  <c r="BA23" i="56"/>
  <c r="AZ23" i="56" s="1"/>
  <c r="D23" i="1" s="1"/>
  <c r="BA17" i="56"/>
  <c r="AZ17" i="56" s="1"/>
  <c r="D17" i="1" s="1"/>
  <c r="BA6" i="56"/>
  <c r="AZ6" i="56" s="1"/>
  <c r="D6" i="1" s="1"/>
</calcChain>
</file>

<file path=xl/sharedStrings.xml><?xml version="1.0" encoding="utf-8"?>
<sst xmlns="http://schemas.openxmlformats.org/spreadsheetml/2006/main" count="3052" uniqueCount="127">
  <si>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</si>
  <si>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</si>
  <si>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</si>
  <si>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</si>
  <si>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</si>
  <si>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</si>
  <si>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</si>
  <si>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</si>
  <si>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</si>
  <si>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</si>
  <si>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</si>
  <si>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</si>
  <si>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</si>
  <si>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</si>
  <si>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</si>
  <si>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 xml:space="preserve">1st test </t>
  </si>
  <si>
    <t>Writing</t>
  </si>
  <si>
    <t>Reading</t>
  </si>
  <si>
    <t>Listening</t>
  </si>
  <si>
    <t>Semester</t>
  </si>
  <si>
    <t>Speaking</t>
  </si>
  <si>
    <t>Azimi</t>
  </si>
  <si>
    <t>Zekia</t>
  </si>
  <si>
    <t>Birtoc</t>
  </si>
  <si>
    <t>Claudio</t>
  </si>
  <si>
    <t>Breuer</t>
  </si>
  <si>
    <t>Nora</t>
  </si>
  <si>
    <t>Ghazaryan</t>
  </si>
  <si>
    <t>Haykaz</t>
  </si>
  <si>
    <t>Greiner</t>
  </si>
  <si>
    <t>Tobias</t>
  </si>
  <si>
    <t>Grillic</t>
  </si>
  <si>
    <t>Julian</t>
  </si>
  <si>
    <t>Kitzberger</t>
  </si>
  <si>
    <t>Valentin</t>
  </si>
  <si>
    <t>Knap</t>
  </si>
  <si>
    <t>Sebastian</t>
  </si>
  <si>
    <t>Laszlo</t>
  </si>
  <si>
    <t>Lena</t>
  </si>
  <si>
    <t>List</t>
  </si>
  <si>
    <t>Ylvie</t>
  </si>
  <si>
    <t>Poldrack</t>
  </si>
  <si>
    <t>Lea</t>
  </si>
  <si>
    <t>Ruiz Orellana</t>
  </si>
  <si>
    <t>Anasofia</t>
  </si>
  <si>
    <t>Sauseng</t>
  </si>
  <si>
    <t>Lisa-Marie</t>
  </si>
  <si>
    <t>Sonnleitner</t>
  </si>
  <si>
    <t>Max</t>
  </si>
  <si>
    <t>Spahia-Jantscher</t>
  </si>
  <si>
    <t>Valentina</t>
  </si>
  <si>
    <t>Wastler</t>
  </si>
  <si>
    <t>Pete</t>
  </si>
  <si>
    <t>Zorn</t>
  </si>
  <si>
    <t>Felix</t>
  </si>
  <si>
    <t>Hirschböck</t>
  </si>
  <si>
    <t>Leo</t>
  </si>
  <si>
    <t>Kiki</t>
  </si>
  <si>
    <t>Leen</t>
  </si>
  <si>
    <t xml:space="preserve"> </t>
  </si>
  <si>
    <t>24.9.</t>
  </si>
  <si>
    <t>1.10.</t>
  </si>
  <si>
    <t>8.10.</t>
  </si>
  <si>
    <t>15.10.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</si>
  <si>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</si>
  <si>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</si>
  <si>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</si>
  <si>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</si>
  <si>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</si>
  <si>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</si>
  <si>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</si>
  <si>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</si>
  <si>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</si>
  <si>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</si>
  <si>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</si>
  <si>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</si>
  <si>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28.1.</t>
  </si>
  <si>
    <t>Gesamt</t>
  </si>
  <si>
    <t>e</t>
  </si>
  <si>
    <t>a</t>
  </si>
  <si>
    <t>b</t>
  </si>
  <si>
    <t>c</t>
  </si>
  <si>
    <t>d</t>
  </si>
  <si>
    <t>krank</t>
  </si>
  <si>
    <t>kr</t>
  </si>
  <si>
    <t xml:space="preserve">a </t>
  </si>
  <si>
    <t>Annasofia</t>
  </si>
  <si>
    <t>A</t>
  </si>
  <si>
    <t>B</t>
  </si>
  <si>
    <t>C</t>
  </si>
  <si>
    <t>D</t>
  </si>
  <si>
    <t>ta</t>
  </si>
  <si>
    <t>erstes Elternmail</t>
  </si>
  <si>
    <t xml:space="preserve"> Elterneinladung zu Gespräch</t>
  </si>
  <si>
    <t>2. Mail (Bea)</t>
  </si>
  <si>
    <t>Elterngespräch hat stattgefunden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</si>
  <si>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</si>
  <si>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</si>
  <si>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</si>
  <si>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</si>
  <si>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</si>
  <si>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</si>
  <si>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</si>
  <si>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</si>
  <si>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</si>
  <si>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</si>
  <si>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</si>
  <si>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</si>
  <si>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test</t>
  </si>
  <si>
    <t>f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</si>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</sst>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3" fillId="0" borderId="0" applyFont="0" applyFill="0" applyBorder="0" applyAlignment="0" applyProtection="0"/>
  </cellStyleXfs>
  <cellXfs count="113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14" fillId="0" borderId="22" xfId="0" applyFont="1" applyBorder="1"/>
    <xf numFmtId="0" fontId="14" fillId="0" borderId="0" xfId="0" applyFont="1"/>
    <xf numFmtId="0" fontId="15" fillId="0" borderId="22" xfId="0" applyFont="1" applyBorder="1"/>
    <xf numFmtId="0" fontId="15" fillId="0" borderId="0" xfId="0" applyFont="1"/>
    <xf numFmtId="49" fontId="1" fillId="0" borderId="1" xfId="0" applyNumberFormat="1" applyFont="1" applyFill="1" applyBorder="1" applyProtection="1">
      <protection locked="0"/>
    </xf>
    <xf numFmtId="0" fontId="16" fillId="0" borderId="22" xfId="0" applyFont="1" applyBorder="1"/>
    <xf numFmtId="0" fontId="17" fillId="0" borderId="0" xfId="0" applyFont="1"/>
    <xf numFmtId="0" fontId="16" fillId="0" borderId="0" xfId="0" applyFont="1"/>
    <xf numFmtId="0" fontId="17" fillId="0" borderId="22" xfId="0" applyFont="1" applyBorder="1"/>
    <xf numFmtId="0" fontId="0" fillId="10" borderId="23" xfId="0" applyFill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3" borderId="0" xfId="0" applyFill="1"/>
    <xf numFmtId="0" fontId="0" fillId="12" borderId="0" xfId="0" applyFill="1"/>
    <xf numFmtId="0" fontId="0" fillId="14" borderId="1" xfId="0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0" fillId="15" borderId="0" xfId="0" applyFill="1"/>
    <xf numFmtId="0" fontId="0" fillId="10" borderId="7" xfId="0" applyFont="1" applyFill="1" applyBorder="1"/>
    <xf numFmtId="0" fontId="0" fillId="16" borderId="7" xfId="0" applyFont="1" applyFill="1" applyBorder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456624"/>
        <c:axId val="1281477296"/>
      </c:lineChart>
      <c:catAx>
        <c:axId val="12814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77296"/>
        <c:crosses val="autoZero"/>
        <c:auto val="0"/>
        <c:lblAlgn val="ctr"/>
        <c:lblOffset val="100"/>
        <c:tickLblSkip val="1"/>
        <c:noMultiLvlLbl val="0"/>
      </c:catAx>
      <c:valAx>
        <c:axId val="128147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5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0704"/>
        <c:axId val="1294603216"/>
      </c:lineChart>
      <c:catAx>
        <c:axId val="129459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3216"/>
        <c:crosses val="autoZero"/>
        <c:auto val="0"/>
        <c:lblAlgn val="ctr"/>
        <c:lblOffset val="100"/>
        <c:tickLblSkip val="1"/>
        <c:noMultiLvlLbl val="0"/>
      </c:catAx>
      <c:valAx>
        <c:axId val="1294603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0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6720"/>
        <c:axId val="1340250528"/>
      </c:lineChart>
      <c:catAx>
        <c:axId val="134024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0528"/>
        <c:crosses val="autoZero"/>
        <c:auto val="0"/>
        <c:lblAlgn val="ctr"/>
        <c:lblOffset val="100"/>
        <c:tickLblSkip val="1"/>
        <c:noMultiLvlLbl val="0"/>
      </c:catAx>
      <c:valAx>
        <c:axId val="1340250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0064"/>
        <c:axId val="1340244000"/>
      </c:lineChart>
      <c:catAx>
        <c:axId val="134022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4000"/>
        <c:crosses val="autoZero"/>
        <c:auto val="0"/>
        <c:lblAlgn val="ctr"/>
        <c:lblOffset val="100"/>
        <c:tickLblSkip val="1"/>
        <c:noMultiLvlLbl val="0"/>
      </c:catAx>
      <c:valAx>
        <c:axId val="134024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0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6176"/>
        <c:axId val="1340240736"/>
      </c:lineChart>
      <c:catAx>
        <c:axId val="134024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0736"/>
        <c:crosses val="autoZero"/>
        <c:auto val="0"/>
        <c:lblAlgn val="ctr"/>
        <c:lblOffset val="100"/>
        <c:tickLblSkip val="1"/>
        <c:noMultiLvlLbl val="0"/>
      </c:catAx>
      <c:valAx>
        <c:axId val="134024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6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9312"/>
        <c:axId val="1340229856"/>
      </c:lineChart>
      <c:catAx>
        <c:axId val="134022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9856"/>
        <c:crosses val="autoZero"/>
        <c:auto val="0"/>
        <c:lblAlgn val="ctr"/>
        <c:lblOffset val="100"/>
        <c:tickLblSkip val="1"/>
        <c:noMultiLvlLbl val="0"/>
      </c:catAx>
      <c:valAx>
        <c:axId val="1340229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2576"/>
        <c:axId val="1340243456"/>
      </c:lineChart>
      <c:catAx>
        <c:axId val="1340232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3456"/>
        <c:crosses val="autoZero"/>
        <c:auto val="0"/>
        <c:lblAlgn val="ctr"/>
        <c:lblOffset val="100"/>
        <c:tickLblSkip val="1"/>
        <c:noMultiLvlLbl val="0"/>
      </c:catAx>
      <c:valAx>
        <c:axId val="1340243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2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3120"/>
        <c:axId val="1340220608"/>
      </c:lineChart>
      <c:catAx>
        <c:axId val="1340233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0608"/>
        <c:crosses val="autoZero"/>
        <c:auto val="0"/>
        <c:lblAlgn val="ctr"/>
        <c:lblOffset val="100"/>
        <c:tickLblSkip val="1"/>
        <c:noMultiLvlLbl val="0"/>
      </c:catAx>
      <c:valAx>
        <c:axId val="1340220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3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5088"/>
        <c:axId val="1340222240"/>
      </c:lineChart>
      <c:catAx>
        <c:axId val="134024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2240"/>
        <c:crosses val="autoZero"/>
        <c:auto val="0"/>
        <c:lblAlgn val="ctr"/>
        <c:lblOffset val="100"/>
        <c:tickLblSkip val="1"/>
        <c:noMultiLvlLbl val="0"/>
      </c:catAx>
      <c:valAx>
        <c:axId val="1340222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3664"/>
        <c:axId val="1340247264"/>
      </c:lineChart>
      <c:catAx>
        <c:axId val="134023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7264"/>
        <c:crosses val="autoZero"/>
        <c:auto val="0"/>
        <c:lblAlgn val="ctr"/>
        <c:lblOffset val="100"/>
        <c:tickLblSkip val="1"/>
        <c:noMultiLvlLbl val="0"/>
      </c:catAx>
      <c:valAx>
        <c:axId val="1340247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3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1280"/>
        <c:axId val="1340235296"/>
      </c:lineChart>
      <c:catAx>
        <c:axId val="13402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5296"/>
        <c:crosses val="autoZero"/>
        <c:auto val="0"/>
        <c:lblAlgn val="ctr"/>
        <c:lblOffset val="100"/>
        <c:tickLblSkip val="1"/>
        <c:noMultiLvlLbl val="0"/>
      </c:catAx>
      <c:valAx>
        <c:axId val="1340235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4208"/>
        <c:axId val="1340226592"/>
      </c:lineChart>
      <c:catAx>
        <c:axId val="134023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6592"/>
        <c:crosses val="autoZero"/>
        <c:auto val="0"/>
        <c:lblAlgn val="ctr"/>
        <c:lblOffset val="100"/>
        <c:tickLblSkip val="1"/>
        <c:noMultiLvlLbl val="0"/>
      </c:catAx>
      <c:valAx>
        <c:axId val="1340226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4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4720"/>
        <c:axId val="1294596144"/>
      </c:lineChart>
      <c:catAx>
        <c:axId val="129458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6144"/>
        <c:crosses val="autoZero"/>
        <c:auto val="0"/>
        <c:lblAlgn val="ctr"/>
        <c:lblOffset val="100"/>
        <c:tickLblSkip val="1"/>
        <c:noMultiLvlLbl val="0"/>
      </c:catAx>
      <c:valAx>
        <c:axId val="1294596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4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8896"/>
        <c:axId val="1340242368"/>
      </c:lineChart>
      <c:catAx>
        <c:axId val="134024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2368"/>
        <c:crosses val="autoZero"/>
        <c:auto val="0"/>
        <c:lblAlgn val="ctr"/>
        <c:lblOffset val="100"/>
        <c:tickLblSkip val="1"/>
        <c:noMultiLvlLbl val="0"/>
      </c:catAx>
      <c:valAx>
        <c:axId val="1340242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2784"/>
        <c:axId val="1340247808"/>
      </c:lineChart>
      <c:catAx>
        <c:axId val="134022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7808"/>
        <c:crosses val="autoZero"/>
        <c:auto val="0"/>
        <c:lblAlgn val="ctr"/>
        <c:lblOffset val="100"/>
        <c:tickLblSkip val="1"/>
        <c:noMultiLvlLbl val="0"/>
      </c:catAx>
      <c:valAx>
        <c:axId val="13402478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2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8352"/>
        <c:axId val="1340234752"/>
      </c:lineChart>
      <c:catAx>
        <c:axId val="134024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4752"/>
        <c:crosses val="autoZero"/>
        <c:auto val="0"/>
        <c:lblAlgn val="ctr"/>
        <c:lblOffset val="100"/>
        <c:tickLblSkip val="1"/>
        <c:noMultiLvlLbl val="0"/>
      </c:catAx>
      <c:valAx>
        <c:axId val="1340234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0400"/>
        <c:axId val="1340249440"/>
      </c:lineChart>
      <c:catAx>
        <c:axId val="134023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9440"/>
        <c:crosses val="autoZero"/>
        <c:auto val="0"/>
        <c:lblAlgn val="ctr"/>
        <c:lblOffset val="100"/>
        <c:tickLblSkip val="1"/>
        <c:noMultiLvlLbl val="0"/>
      </c:catAx>
      <c:valAx>
        <c:axId val="134024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0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9984"/>
        <c:axId val="1340251616"/>
      </c:lineChart>
      <c:catAx>
        <c:axId val="1340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1616"/>
        <c:crosses val="autoZero"/>
        <c:auto val="0"/>
        <c:lblAlgn val="ctr"/>
        <c:lblOffset val="100"/>
        <c:tickLblSkip val="1"/>
        <c:noMultiLvlLbl val="0"/>
      </c:catAx>
      <c:valAx>
        <c:axId val="1340251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99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9648"/>
        <c:axId val="1340235840"/>
      </c:lineChart>
      <c:catAx>
        <c:axId val="134023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5840"/>
        <c:crosses val="autoZero"/>
        <c:auto val="0"/>
        <c:lblAlgn val="ctr"/>
        <c:lblOffset val="100"/>
        <c:tickLblSkip val="1"/>
        <c:noMultiLvlLbl val="0"/>
      </c:catAx>
      <c:valAx>
        <c:axId val="1340235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9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1152"/>
        <c:axId val="1340225504"/>
      </c:lineChart>
      <c:catAx>
        <c:axId val="1340221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5504"/>
        <c:crosses val="autoZero"/>
        <c:auto val="0"/>
        <c:lblAlgn val="ctr"/>
        <c:lblOffset val="100"/>
        <c:tickLblSkip val="1"/>
        <c:noMultiLvlLbl val="0"/>
      </c:catAx>
      <c:valAx>
        <c:axId val="1340225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1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1696"/>
        <c:axId val="1340223872"/>
      </c:lineChart>
      <c:catAx>
        <c:axId val="134022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3872"/>
        <c:crosses val="autoZero"/>
        <c:auto val="0"/>
        <c:lblAlgn val="ctr"/>
        <c:lblOffset val="100"/>
        <c:tickLblSkip val="1"/>
        <c:noMultiLvlLbl val="0"/>
      </c:catAx>
      <c:valAx>
        <c:axId val="1340223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1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6384"/>
        <c:axId val="1340224416"/>
      </c:lineChart>
      <c:catAx>
        <c:axId val="134023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4416"/>
        <c:crosses val="autoZero"/>
        <c:auto val="0"/>
        <c:lblAlgn val="ctr"/>
        <c:lblOffset val="100"/>
        <c:tickLblSkip val="1"/>
        <c:noMultiLvlLbl val="0"/>
      </c:catAx>
      <c:valAx>
        <c:axId val="1340224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6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4960"/>
        <c:axId val="1340226048"/>
      </c:lineChart>
      <c:catAx>
        <c:axId val="134022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6048"/>
        <c:crosses val="autoZero"/>
        <c:auto val="0"/>
        <c:lblAlgn val="ctr"/>
        <c:lblOffset val="100"/>
        <c:tickLblSkip val="1"/>
        <c:noMultiLvlLbl val="0"/>
      </c:catAx>
      <c:valAx>
        <c:axId val="1340226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7440"/>
        <c:axId val="1294604304"/>
      </c:lineChart>
      <c:catAx>
        <c:axId val="129458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4304"/>
        <c:crosses val="autoZero"/>
        <c:auto val="0"/>
        <c:lblAlgn val="ctr"/>
        <c:lblOffset val="100"/>
        <c:tickLblSkip val="1"/>
        <c:noMultiLvlLbl val="0"/>
      </c:catAx>
      <c:valAx>
        <c:axId val="129460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7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7136"/>
        <c:axId val="1340227680"/>
      </c:lineChart>
      <c:catAx>
        <c:axId val="134022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7680"/>
        <c:crosses val="autoZero"/>
        <c:auto val="0"/>
        <c:lblAlgn val="ctr"/>
        <c:lblOffset val="100"/>
        <c:tickLblSkip val="1"/>
        <c:noMultiLvlLbl val="0"/>
      </c:catAx>
      <c:valAx>
        <c:axId val="1340227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7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6928"/>
        <c:axId val="1340230944"/>
      </c:lineChart>
      <c:catAx>
        <c:axId val="134023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0944"/>
        <c:crosses val="autoZero"/>
        <c:auto val="0"/>
        <c:lblAlgn val="ctr"/>
        <c:lblOffset val="100"/>
        <c:tickLblSkip val="1"/>
        <c:noMultiLvlLbl val="0"/>
      </c:catAx>
      <c:valAx>
        <c:axId val="1340230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7472"/>
        <c:axId val="1340238016"/>
      </c:lineChart>
      <c:catAx>
        <c:axId val="134023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8016"/>
        <c:crosses val="autoZero"/>
        <c:auto val="0"/>
        <c:lblAlgn val="ctr"/>
        <c:lblOffset val="100"/>
        <c:tickLblSkip val="1"/>
        <c:noMultiLvlLbl val="0"/>
      </c:catAx>
      <c:valAx>
        <c:axId val="134023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7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8560"/>
        <c:axId val="1340239104"/>
      </c:lineChart>
      <c:catAx>
        <c:axId val="134023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9104"/>
        <c:crosses val="autoZero"/>
        <c:auto val="0"/>
        <c:lblAlgn val="ctr"/>
        <c:lblOffset val="100"/>
        <c:tickLblSkip val="1"/>
        <c:noMultiLvlLbl val="0"/>
      </c:catAx>
      <c:valAx>
        <c:axId val="134023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0192"/>
        <c:axId val="1340241824"/>
      </c:lineChart>
      <c:catAx>
        <c:axId val="134024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1824"/>
        <c:crosses val="autoZero"/>
        <c:auto val="0"/>
        <c:lblAlgn val="ctr"/>
        <c:lblOffset val="100"/>
        <c:tickLblSkip val="1"/>
        <c:noMultiLvlLbl val="0"/>
      </c:catAx>
      <c:valAx>
        <c:axId val="134024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0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041104"/>
        <c:axId val="1344053616"/>
      </c:lineChart>
      <c:catAx>
        <c:axId val="134404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053616"/>
        <c:crosses val="autoZero"/>
        <c:auto val="0"/>
        <c:lblAlgn val="ctr"/>
        <c:lblOffset val="100"/>
        <c:tickLblSkip val="1"/>
        <c:noMultiLvlLbl val="0"/>
      </c:catAx>
      <c:valAx>
        <c:axId val="134405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041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9824"/>
        <c:axId val="1294602672"/>
      </c:lineChart>
      <c:catAx>
        <c:axId val="129457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2672"/>
        <c:crosses val="autoZero"/>
        <c:auto val="0"/>
        <c:lblAlgn val="ctr"/>
        <c:lblOffset val="100"/>
        <c:tickLblSkip val="1"/>
        <c:noMultiLvlLbl val="0"/>
      </c:catAx>
      <c:valAx>
        <c:axId val="1294602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9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2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1248"/>
        <c:axId val="1294604848"/>
      </c:lineChart>
      <c:catAx>
        <c:axId val="129459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4848"/>
        <c:crosses val="autoZero"/>
        <c:auto val="0"/>
        <c:lblAlgn val="ctr"/>
        <c:lblOffset val="100"/>
        <c:tickLblSkip val="1"/>
        <c:noMultiLvlLbl val="0"/>
      </c:catAx>
      <c:valAx>
        <c:axId val="1294604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1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3968"/>
        <c:axId val="1294577104"/>
      </c:lineChart>
      <c:catAx>
        <c:axId val="129459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7104"/>
        <c:crosses val="autoZero"/>
        <c:auto val="0"/>
        <c:lblAlgn val="ctr"/>
        <c:lblOffset val="100"/>
        <c:tickLblSkip val="1"/>
        <c:noMultiLvlLbl val="0"/>
      </c:catAx>
      <c:valAx>
        <c:axId val="129457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3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8320"/>
        <c:axId val="1294587984"/>
      </c:lineChart>
      <c:catAx>
        <c:axId val="1294598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7984"/>
        <c:crosses val="autoZero"/>
        <c:auto val="0"/>
        <c:lblAlgn val="ctr"/>
        <c:lblOffset val="100"/>
        <c:tickLblSkip val="1"/>
        <c:noMultiLvlLbl val="0"/>
      </c:catAx>
      <c:valAx>
        <c:axId val="1294587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8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1792"/>
        <c:axId val="1294590160"/>
      </c:lineChart>
      <c:catAx>
        <c:axId val="1294591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0160"/>
        <c:crosses val="autoZero"/>
        <c:auto val="0"/>
        <c:lblAlgn val="ctr"/>
        <c:lblOffset val="100"/>
        <c:tickLblSkip val="1"/>
        <c:noMultiLvlLbl val="0"/>
      </c:catAx>
      <c:valAx>
        <c:axId val="1294590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17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05392"/>
        <c:axId val="1294592880"/>
      </c:lineChart>
      <c:catAx>
        <c:axId val="129460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2880"/>
        <c:crosses val="autoZero"/>
        <c:auto val="0"/>
        <c:lblAlgn val="ctr"/>
        <c:lblOffset val="100"/>
        <c:tickLblSkip val="1"/>
        <c:noMultiLvlLbl val="0"/>
      </c:catAx>
      <c:valAx>
        <c:axId val="1294592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5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9072"/>
        <c:axId val="1294598864"/>
      </c:lineChart>
      <c:catAx>
        <c:axId val="129458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8864"/>
        <c:crosses val="autoZero"/>
        <c:auto val="0"/>
        <c:lblAlgn val="ctr"/>
        <c:lblOffset val="100"/>
        <c:tickLblSkip val="1"/>
        <c:noMultiLvlLbl val="0"/>
      </c:catAx>
      <c:valAx>
        <c:axId val="1294598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#N/A</c:v>
                </c:pt>
                <c:pt idx="12">
                  <c:v>1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457168"/>
        <c:axId val="1281463152"/>
      </c:lineChart>
      <c:catAx>
        <c:axId val="12814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63152"/>
        <c:crosses val="autoZero"/>
        <c:auto val="0"/>
        <c:lblAlgn val="ctr"/>
        <c:lblOffset val="100"/>
        <c:tickLblSkip val="1"/>
        <c:noMultiLvlLbl val="0"/>
      </c:catAx>
      <c:valAx>
        <c:axId val="128146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57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6688"/>
        <c:axId val="1294586896"/>
      </c:lineChart>
      <c:catAx>
        <c:axId val="129459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6896"/>
        <c:crosses val="autoZero"/>
        <c:auto val="0"/>
        <c:lblAlgn val="ctr"/>
        <c:lblOffset val="100"/>
        <c:tickLblSkip val="1"/>
        <c:noMultiLvlLbl val="0"/>
      </c:catAx>
      <c:valAx>
        <c:axId val="1294586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9952"/>
        <c:axId val="1294593424"/>
      </c:lineChart>
      <c:catAx>
        <c:axId val="129459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3424"/>
        <c:crosses val="autoZero"/>
        <c:auto val="0"/>
        <c:lblAlgn val="ctr"/>
        <c:lblOffset val="100"/>
        <c:tickLblSkip val="1"/>
        <c:noMultiLvlLbl val="0"/>
      </c:catAx>
      <c:valAx>
        <c:axId val="12945934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9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5264"/>
        <c:axId val="1294581456"/>
      </c:lineChart>
      <c:catAx>
        <c:axId val="129458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1456"/>
        <c:crosses val="autoZero"/>
        <c:auto val="0"/>
        <c:lblAlgn val="ctr"/>
        <c:lblOffset val="100"/>
        <c:tickLblSkip val="1"/>
        <c:noMultiLvlLbl val="0"/>
      </c:catAx>
      <c:valAx>
        <c:axId val="129458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5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3296"/>
        <c:axId val="1294583088"/>
      </c:lineChart>
      <c:catAx>
        <c:axId val="129457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3088"/>
        <c:crosses val="autoZero"/>
        <c:auto val="0"/>
        <c:lblAlgn val="ctr"/>
        <c:lblOffset val="100"/>
        <c:tickLblSkip val="1"/>
        <c:noMultiLvlLbl val="0"/>
      </c:catAx>
      <c:valAx>
        <c:axId val="129458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3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5808"/>
        <c:axId val="1294580368"/>
      </c:lineChart>
      <c:catAx>
        <c:axId val="129458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0368"/>
        <c:crosses val="autoZero"/>
        <c:auto val="0"/>
        <c:lblAlgn val="ctr"/>
        <c:lblOffset val="100"/>
        <c:tickLblSkip val="1"/>
        <c:noMultiLvlLbl val="0"/>
      </c:catAx>
      <c:valAx>
        <c:axId val="1294580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5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6352"/>
        <c:axId val="1294588528"/>
      </c:lineChart>
      <c:catAx>
        <c:axId val="129458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8528"/>
        <c:crosses val="autoZero"/>
        <c:auto val="0"/>
        <c:lblAlgn val="ctr"/>
        <c:lblOffset val="100"/>
        <c:tickLblSkip val="1"/>
        <c:noMultiLvlLbl val="0"/>
      </c:catAx>
      <c:valAx>
        <c:axId val="12945885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6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4384"/>
        <c:axId val="1294599408"/>
      </c:lineChart>
      <c:catAx>
        <c:axId val="129457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9408"/>
        <c:crosses val="autoZero"/>
        <c:auto val="0"/>
        <c:lblAlgn val="ctr"/>
        <c:lblOffset val="100"/>
        <c:tickLblSkip val="1"/>
        <c:noMultiLvlLbl val="0"/>
      </c:catAx>
      <c:valAx>
        <c:axId val="1294599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4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4512"/>
        <c:axId val="1294574928"/>
      </c:lineChart>
      <c:catAx>
        <c:axId val="129459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4928"/>
        <c:crosses val="autoZero"/>
        <c:auto val="0"/>
        <c:lblAlgn val="ctr"/>
        <c:lblOffset val="100"/>
        <c:tickLblSkip val="1"/>
        <c:noMultiLvlLbl val="0"/>
      </c:catAx>
      <c:valAx>
        <c:axId val="129457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4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8736"/>
        <c:axId val="1294580912"/>
      </c:lineChart>
      <c:catAx>
        <c:axId val="129457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0912"/>
        <c:crosses val="autoZero"/>
        <c:auto val="0"/>
        <c:lblAlgn val="ctr"/>
        <c:lblOffset val="100"/>
        <c:tickLblSkip val="1"/>
        <c:noMultiLvlLbl val="0"/>
      </c:catAx>
      <c:valAx>
        <c:axId val="1294580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9616"/>
        <c:axId val="1294595056"/>
      </c:lineChart>
      <c:catAx>
        <c:axId val="1294589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5056"/>
        <c:crosses val="autoZero"/>
        <c:auto val="0"/>
        <c:lblAlgn val="ctr"/>
        <c:lblOffset val="100"/>
        <c:tickLblSkip val="1"/>
        <c:noMultiLvlLbl val="0"/>
      </c:catAx>
      <c:valAx>
        <c:axId val="1294595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9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464240"/>
        <c:axId val="1052886080"/>
      </c:lineChart>
      <c:catAx>
        <c:axId val="128146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886080"/>
        <c:crosses val="autoZero"/>
        <c:auto val="0"/>
        <c:lblAlgn val="ctr"/>
        <c:lblOffset val="100"/>
        <c:tickLblSkip val="1"/>
        <c:noMultiLvlLbl val="0"/>
      </c:catAx>
      <c:valAx>
        <c:axId val="105288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6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01040"/>
        <c:axId val="1294582000"/>
      </c:lineChart>
      <c:catAx>
        <c:axId val="129460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2000"/>
        <c:crosses val="autoZero"/>
        <c:auto val="0"/>
        <c:lblAlgn val="ctr"/>
        <c:lblOffset val="100"/>
        <c:tickLblSkip val="1"/>
        <c:noMultiLvlLbl val="0"/>
      </c:catAx>
      <c:valAx>
        <c:axId val="1294582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1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5472"/>
        <c:axId val="1294576016"/>
      </c:lineChart>
      <c:catAx>
        <c:axId val="129457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6016"/>
        <c:crosses val="autoZero"/>
        <c:auto val="0"/>
        <c:lblAlgn val="ctr"/>
        <c:lblOffset val="100"/>
        <c:tickLblSkip val="1"/>
        <c:noMultiLvlLbl val="0"/>
      </c:catAx>
      <c:valAx>
        <c:axId val="129457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6560"/>
        <c:axId val="1294577648"/>
      </c:lineChart>
      <c:catAx>
        <c:axId val="129457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7648"/>
        <c:crosses val="autoZero"/>
        <c:auto val="0"/>
        <c:lblAlgn val="ctr"/>
        <c:lblOffset val="100"/>
        <c:tickLblSkip val="1"/>
        <c:noMultiLvlLbl val="0"/>
      </c:catAx>
      <c:valAx>
        <c:axId val="1294577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6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8192"/>
        <c:axId val="1294582544"/>
      </c:lineChart>
      <c:catAx>
        <c:axId val="129457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2544"/>
        <c:crosses val="autoZero"/>
        <c:auto val="0"/>
        <c:lblAlgn val="ctr"/>
        <c:lblOffset val="100"/>
        <c:tickLblSkip val="1"/>
        <c:noMultiLvlLbl val="0"/>
      </c:catAx>
      <c:valAx>
        <c:axId val="1294582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471856"/>
        <c:axId val="1281474032"/>
      </c:lineChart>
      <c:catAx>
        <c:axId val="12814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74032"/>
        <c:crosses val="autoZero"/>
        <c:auto val="0"/>
        <c:lblAlgn val="ctr"/>
        <c:lblOffset val="100"/>
        <c:tickLblSkip val="1"/>
        <c:noMultiLvlLbl val="0"/>
      </c:catAx>
      <c:valAx>
        <c:axId val="1281474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47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9120"/>
        <c:axId val="1297983008"/>
      </c:lineChart>
      <c:catAx>
        <c:axId val="1298009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3008"/>
        <c:crosses val="autoZero"/>
        <c:auto val="0"/>
        <c:lblAlgn val="ctr"/>
        <c:lblOffset val="100"/>
        <c:tickLblSkip val="1"/>
        <c:noMultiLvlLbl val="0"/>
      </c:catAx>
      <c:valAx>
        <c:axId val="12979830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9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2464"/>
        <c:axId val="1298000960"/>
      </c:lineChart>
      <c:catAx>
        <c:axId val="129798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0960"/>
        <c:crosses val="autoZero"/>
        <c:auto val="0"/>
        <c:lblAlgn val="ctr"/>
        <c:lblOffset val="100"/>
        <c:tickLblSkip val="1"/>
        <c:noMultiLvlLbl val="0"/>
      </c:catAx>
      <c:valAx>
        <c:axId val="1298000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2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1376"/>
        <c:axId val="1297977568"/>
      </c:lineChart>
      <c:catAx>
        <c:axId val="129798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77568"/>
        <c:crosses val="autoZero"/>
        <c:auto val="0"/>
        <c:lblAlgn val="ctr"/>
        <c:lblOffset val="100"/>
        <c:tickLblSkip val="1"/>
        <c:noMultiLvlLbl val="0"/>
      </c:catAx>
      <c:valAx>
        <c:axId val="1297977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1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78112"/>
        <c:axId val="1297990624"/>
      </c:lineChart>
      <c:catAx>
        <c:axId val="129797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0624"/>
        <c:crosses val="autoZero"/>
        <c:auto val="0"/>
        <c:lblAlgn val="ctr"/>
        <c:lblOffset val="100"/>
        <c:tickLblSkip val="1"/>
        <c:noMultiLvlLbl val="0"/>
      </c:catAx>
      <c:valAx>
        <c:axId val="1297990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78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79744"/>
        <c:axId val="1297983552"/>
      </c:lineChart>
      <c:catAx>
        <c:axId val="129797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3552"/>
        <c:crosses val="autoZero"/>
        <c:auto val="0"/>
        <c:lblAlgn val="ctr"/>
        <c:lblOffset val="100"/>
        <c:tickLblSkip val="1"/>
        <c:noMultiLvlLbl val="0"/>
      </c:catAx>
      <c:valAx>
        <c:axId val="1297983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79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600496"/>
        <c:axId val="1294603760"/>
      </c:lineChart>
      <c:catAx>
        <c:axId val="129460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3760"/>
        <c:crosses val="autoZero"/>
        <c:auto val="0"/>
        <c:lblAlgn val="ctr"/>
        <c:lblOffset val="100"/>
        <c:tickLblSkip val="1"/>
        <c:noMultiLvlLbl val="0"/>
      </c:catAx>
      <c:valAx>
        <c:axId val="1294603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04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5184"/>
        <c:axId val="1297984096"/>
      </c:lineChart>
      <c:catAx>
        <c:axId val="129798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4096"/>
        <c:crosses val="autoZero"/>
        <c:auto val="0"/>
        <c:lblAlgn val="ctr"/>
        <c:lblOffset val="100"/>
        <c:tickLblSkip val="1"/>
        <c:noMultiLvlLbl val="0"/>
      </c:catAx>
      <c:valAx>
        <c:axId val="1297984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5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7152"/>
        <c:axId val="1297998240"/>
      </c:lineChart>
      <c:catAx>
        <c:axId val="129799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8240"/>
        <c:crosses val="autoZero"/>
        <c:auto val="0"/>
        <c:lblAlgn val="ctr"/>
        <c:lblOffset val="100"/>
        <c:tickLblSkip val="1"/>
        <c:noMultiLvlLbl val="0"/>
      </c:catAx>
      <c:valAx>
        <c:axId val="1297998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7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7696"/>
        <c:axId val="1298001504"/>
      </c:lineChart>
      <c:catAx>
        <c:axId val="129799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1504"/>
        <c:crosses val="autoZero"/>
        <c:auto val="0"/>
        <c:lblAlgn val="ctr"/>
        <c:lblOffset val="100"/>
        <c:tickLblSkip val="1"/>
        <c:noMultiLvlLbl val="0"/>
      </c:catAx>
      <c:valAx>
        <c:axId val="1298001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7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6064"/>
        <c:axId val="1297986816"/>
      </c:lineChart>
      <c:catAx>
        <c:axId val="129799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6816"/>
        <c:crosses val="autoZero"/>
        <c:auto val="0"/>
        <c:lblAlgn val="ctr"/>
        <c:lblOffset val="100"/>
        <c:tickLblSkip val="1"/>
        <c:noMultiLvlLbl val="0"/>
      </c:catAx>
      <c:valAx>
        <c:axId val="1297986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6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5312"/>
        <c:axId val="1297992800"/>
      </c:lineChart>
      <c:catAx>
        <c:axId val="129800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2800"/>
        <c:crosses val="autoZero"/>
        <c:auto val="0"/>
        <c:lblAlgn val="ctr"/>
        <c:lblOffset val="100"/>
        <c:tickLblSkip val="1"/>
        <c:noMultiLvlLbl val="0"/>
      </c:catAx>
      <c:valAx>
        <c:axId val="1297992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5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4768"/>
        <c:axId val="1297999328"/>
      </c:lineChart>
      <c:catAx>
        <c:axId val="129800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9328"/>
        <c:crosses val="autoZero"/>
        <c:auto val="0"/>
        <c:lblAlgn val="ctr"/>
        <c:lblOffset val="100"/>
        <c:tickLblSkip val="1"/>
        <c:noMultiLvlLbl val="0"/>
      </c:catAx>
      <c:valAx>
        <c:axId val="1297999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4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6400"/>
        <c:axId val="1297985728"/>
      </c:lineChart>
      <c:catAx>
        <c:axId val="129800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5728"/>
        <c:crosses val="autoZero"/>
        <c:auto val="0"/>
        <c:lblAlgn val="ctr"/>
        <c:lblOffset val="100"/>
        <c:tickLblSkip val="1"/>
        <c:noMultiLvlLbl val="0"/>
      </c:catAx>
      <c:valAx>
        <c:axId val="1297985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6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3</c:v>
                </c:pt>
                <c:pt idx="1">
                  <c:v>2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5856"/>
        <c:axId val="1298002048"/>
      </c:lineChart>
      <c:catAx>
        <c:axId val="129800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2048"/>
        <c:crosses val="autoZero"/>
        <c:auto val="0"/>
        <c:lblAlgn val="ctr"/>
        <c:lblOffset val="100"/>
        <c:tickLblSkip val="1"/>
        <c:noMultiLvlLbl val="0"/>
      </c:catAx>
      <c:valAx>
        <c:axId val="129800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5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9664"/>
        <c:axId val="1297978656"/>
      </c:lineChart>
      <c:catAx>
        <c:axId val="129800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78656"/>
        <c:crosses val="autoZero"/>
        <c:auto val="0"/>
        <c:lblAlgn val="ctr"/>
        <c:lblOffset val="100"/>
        <c:tickLblSkip val="1"/>
        <c:noMultiLvlLbl val="0"/>
      </c:catAx>
      <c:valAx>
        <c:axId val="1297978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9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1920"/>
        <c:axId val="1297993344"/>
      </c:lineChart>
      <c:catAx>
        <c:axId val="129798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3344"/>
        <c:crosses val="autoZero"/>
        <c:auto val="0"/>
        <c:lblAlgn val="ctr"/>
        <c:lblOffset val="100"/>
        <c:tickLblSkip val="1"/>
        <c:noMultiLvlLbl val="0"/>
      </c:catAx>
      <c:valAx>
        <c:axId val="129799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1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84176"/>
        <c:axId val="1294601584"/>
      </c:lineChart>
      <c:catAx>
        <c:axId val="129458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1584"/>
        <c:crosses val="autoZero"/>
        <c:auto val="0"/>
        <c:lblAlgn val="ctr"/>
        <c:lblOffset val="100"/>
        <c:tickLblSkip val="1"/>
        <c:noMultiLvlLbl val="0"/>
      </c:catAx>
      <c:valAx>
        <c:axId val="12946015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4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8032"/>
        <c:axId val="1297993888"/>
      </c:lineChart>
      <c:catAx>
        <c:axId val="129800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3888"/>
        <c:crosses val="autoZero"/>
        <c:auto val="0"/>
        <c:lblAlgn val="ctr"/>
        <c:lblOffset val="100"/>
        <c:tickLblSkip val="1"/>
        <c:noMultiLvlLbl val="0"/>
      </c:catAx>
      <c:valAx>
        <c:axId val="129799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8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79200"/>
        <c:axId val="1297980832"/>
      </c:lineChart>
      <c:catAx>
        <c:axId val="1297979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0832"/>
        <c:crosses val="autoZero"/>
        <c:auto val="0"/>
        <c:lblAlgn val="ctr"/>
        <c:lblOffset val="100"/>
        <c:tickLblSkip val="1"/>
        <c:noMultiLvlLbl val="0"/>
      </c:catAx>
      <c:valAx>
        <c:axId val="1297980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79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0416"/>
        <c:axId val="1297984640"/>
      </c:lineChart>
      <c:catAx>
        <c:axId val="1298000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4640"/>
        <c:crosses val="autoZero"/>
        <c:auto val="0"/>
        <c:lblAlgn val="ctr"/>
        <c:lblOffset val="100"/>
        <c:tickLblSkip val="1"/>
        <c:noMultiLvlLbl val="0"/>
      </c:catAx>
      <c:valAx>
        <c:axId val="1297984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0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4</c:v>
                </c:pt>
                <c:pt idx="10">
                  <c:v>#N/A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3136"/>
        <c:axId val="1297988448"/>
      </c:lineChart>
      <c:catAx>
        <c:axId val="129800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8448"/>
        <c:crosses val="autoZero"/>
        <c:auto val="0"/>
        <c:lblAlgn val="ctr"/>
        <c:lblOffset val="100"/>
        <c:tickLblSkip val="1"/>
        <c:noMultiLvlLbl val="0"/>
      </c:catAx>
      <c:valAx>
        <c:axId val="1297988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4976"/>
        <c:axId val="1298008576"/>
      </c:lineChart>
      <c:catAx>
        <c:axId val="129799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8576"/>
        <c:crosses val="autoZero"/>
        <c:auto val="0"/>
        <c:lblAlgn val="ctr"/>
        <c:lblOffset val="100"/>
        <c:tickLblSkip val="1"/>
        <c:noMultiLvlLbl val="0"/>
      </c:catAx>
      <c:valAx>
        <c:axId val="1298008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4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4432"/>
        <c:axId val="1298002592"/>
      </c:lineChart>
      <c:catAx>
        <c:axId val="1297994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2592"/>
        <c:crosses val="autoZero"/>
        <c:auto val="0"/>
        <c:lblAlgn val="ctr"/>
        <c:lblOffset val="100"/>
        <c:tickLblSkip val="1"/>
        <c:noMultiLvlLbl val="0"/>
      </c:catAx>
      <c:valAx>
        <c:axId val="1298002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4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0288"/>
        <c:axId val="1297987904"/>
      </c:lineChart>
      <c:catAx>
        <c:axId val="129798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7904"/>
        <c:crosses val="autoZero"/>
        <c:auto val="0"/>
        <c:lblAlgn val="ctr"/>
        <c:lblOffset val="100"/>
        <c:tickLblSkip val="1"/>
        <c:noMultiLvlLbl val="0"/>
      </c:catAx>
      <c:valAx>
        <c:axId val="1297987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0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1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#N/A</c:v>
                </c:pt>
                <c:pt idx="15">
                  <c:v>3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6608"/>
        <c:axId val="1297986272"/>
      </c:lineChart>
      <c:catAx>
        <c:axId val="129799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6272"/>
        <c:crosses val="autoZero"/>
        <c:auto val="0"/>
        <c:lblAlgn val="ctr"/>
        <c:lblOffset val="100"/>
        <c:tickLblSkip val="1"/>
        <c:noMultiLvlLbl val="0"/>
      </c:catAx>
      <c:valAx>
        <c:axId val="129798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6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9872"/>
        <c:axId val="1297995520"/>
      </c:lineChart>
      <c:catAx>
        <c:axId val="129799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5520"/>
        <c:crosses val="autoZero"/>
        <c:auto val="0"/>
        <c:lblAlgn val="ctr"/>
        <c:lblOffset val="100"/>
        <c:tickLblSkip val="1"/>
        <c:noMultiLvlLbl val="0"/>
      </c:catAx>
      <c:valAx>
        <c:axId val="1297995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9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1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7360"/>
        <c:axId val="1297988992"/>
      </c:lineChart>
      <c:catAx>
        <c:axId val="1297987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8992"/>
        <c:crosses val="autoZero"/>
        <c:auto val="0"/>
        <c:lblAlgn val="ctr"/>
        <c:lblOffset val="100"/>
        <c:tickLblSkip val="1"/>
        <c:noMultiLvlLbl val="0"/>
      </c:catAx>
      <c:valAx>
        <c:axId val="1297988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7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9280"/>
        <c:axId val="1294583632"/>
      </c:lineChart>
      <c:catAx>
        <c:axId val="12945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83632"/>
        <c:crosses val="autoZero"/>
        <c:auto val="0"/>
        <c:lblAlgn val="ctr"/>
        <c:lblOffset val="100"/>
        <c:tickLblSkip val="1"/>
        <c:noMultiLvlLbl val="0"/>
      </c:catAx>
      <c:valAx>
        <c:axId val="129458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9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89536"/>
        <c:axId val="1298003680"/>
      </c:lineChart>
      <c:catAx>
        <c:axId val="129798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3680"/>
        <c:crosses val="autoZero"/>
        <c:auto val="0"/>
        <c:lblAlgn val="ctr"/>
        <c:lblOffset val="100"/>
        <c:tickLblSkip val="1"/>
        <c:noMultiLvlLbl val="0"/>
      </c:catAx>
      <c:valAx>
        <c:axId val="1298003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8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0080"/>
        <c:axId val="1297991168"/>
      </c:lineChart>
      <c:catAx>
        <c:axId val="129799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1168"/>
        <c:crosses val="autoZero"/>
        <c:auto val="0"/>
        <c:lblAlgn val="ctr"/>
        <c:lblOffset val="100"/>
        <c:tickLblSkip val="1"/>
        <c:noMultiLvlLbl val="0"/>
      </c:catAx>
      <c:valAx>
        <c:axId val="1297991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0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991712"/>
        <c:axId val="1297992256"/>
      </c:lineChart>
      <c:catAx>
        <c:axId val="129799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2256"/>
        <c:crosses val="autoZero"/>
        <c:auto val="0"/>
        <c:lblAlgn val="ctr"/>
        <c:lblOffset val="100"/>
        <c:tickLblSkip val="1"/>
        <c:noMultiLvlLbl val="0"/>
      </c:catAx>
      <c:valAx>
        <c:axId val="1297992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1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4224"/>
        <c:axId val="1297998784"/>
      </c:lineChart>
      <c:catAx>
        <c:axId val="1298004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998784"/>
        <c:crosses val="autoZero"/>
        <c:auto val="0"/>
        <c:lblAlgn val="ctr"/>
        <c:lblOffset val="100"/>
        <c:tickLblSkip val="1"/>
        <c:noMultiLvlLbl val="0"/>
      </c:catAx>
      <c:valAx>
        <c:axId val="1297998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4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006944"/>
        <c:axId val="1298007488"/>
      </c:lineChart>
      <c:catAx>
        <c:axId val="129800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7488"/>
        <c:crosses val="autoZero"/>
        <c:auto val="0"/>
        <c:lblAlgn val="ctr"/>
        <c:lblOffset val="100"/>
        <c:tickLblSkip val="1"/>
        <c:noMultiLvlLbl val="0"/>
      </c:catAx>
      <c:valAx>
        <c:axId val="1298007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006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9520"/>
        <c:axId val="1303455920"/>
      </c:lineChart>
      <c:catAx>
        <c:axId val="130346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5920"/>
        <c:crosses val="autoZero"/>
        <c:auto val="0"/>
        <c:lblAlgn val="ctr"/>
        <c:lblOffset val="100"/>
        <c:tickLblSkip val="1"/>
        <c:noMultiLvlLbl val="0"/>
      </c:catAx>
      <c:valAx>
        <c:axId val="1303455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8304"/>
        <c:axId val="1303458096"/>
      </c:lineChart>
      <c:catAx>
        <c:axId val="130344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8096"/>
        <c:crosses val="autoZero"/>
        <c:auto val="0"/>
        <c:lblAlgn val="ctr"/>
        <c:lblOffset val="100"/>
        <c:tickLblSkip val="1"/>
        <c:noMultiLvlLbl val="0"/>
      </c:catAx>
      <c:valAx>
        <c:axId val="1303458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8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#N/A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1776"/>
        <c:axId val="1303467344"/>
      </c:lineChart>
      <c:catAx>
        <c:axId val="130344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7344"/>
        <c:crosses val="autoZero"/>
        <c:auto val="0"/>
        <c:lblAlgn val="ctr"/>
        <c:lblOffset val="100"/>
        <c:tickLblSkip val="1"/>
        <c:noMultiLvlLbl val="0"/>
      </c:catAx>
      <c:valAx>
        <c:axId val="1303467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1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1024"/>
        <c:axId val="1303456464"/>
      </c:lineChart>
      <c:catAx>
        <c:axId val="130345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6464"/>
        <c:crosses val="autoZero"/>
        <c:auto val="0"/>
        <c:lblAlgn val="ctr"/>
        <c:lblOffset val="100"/>
        <c:tickLblSkip val="1"/>
        <c:noMultiLvlLbl val="0"/>
      </c:catAx>
      <c:valAx>
        <c:axId val="1303456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1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37424"/>
        <c:axId val="1303451568"/>
      </c:lineChart>
      <c:catAx>
        <c:axId val="130343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1568"/>
        <c:crosses val="autoZero"/>
        <c:auto val="0"/>
        <c:lblAlgn val="ctr"/>
        <c:lblOffset val="100"/>
        <c:tickLblSkip val="1"/>
        <c:noMultiLvlLbl val="0"/>
      </c:catAx>
      <c:valAx>
        <c:axId val="1303451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37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7232"/>
        <c:axId val="1294602128"/>
      </c:lineChart>
      <c:catAx>
        <c:axId val="129459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02128"/>
        <c:crosses val="autoZero"/>
        <c:auto val="0"/>
        <c:lblAlgn val="ctr"/>
        <c:lblOffset val="100"/>
        <c:tickLblSkip val="1"/>
        <c:noMultiLvlLbl val="0"/>
      </c:catAx>
      <c:valAx>
        <c:axId val="1294602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7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3952"/>
        <c:axId val="1303458640"/>
      </c:lineChart>
      <c:catAx>
        <c:axId val="1303443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8640"/>
        <c:crosses val="autoZero"/>
        <c:auto val="0"/>
        <c:lblAlgn val="ctr"/>
        <c:lblOffset val="100"/>
        <c:tickLblSkip val="1"/>
        <c:noMultiLvlLbl val="0"/>
      </c:catAx>
      <c:valAx>
        <c:axId val="1303458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3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37968"/>
        <c:axId val="1303459184"/>
      </c:lineChart>
      <c:catAx>
        <c:axId val="130343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9184"/>
        <c:crosses val="autoZero"/>
        <c:auto val="0"/>
        <c:lblAlgn val="ctr"/>
        <c:lblOffset val="100"/>
        <c:tickLblSkip val="1"/>
        <c:noMultiLvlLbl val="0"/>
      </c:catAx>
      <c:valAx>
        <c:axId val="1303459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379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4</c:v>
                </c:pt>
                <c:pt idx="11">
                  <c:v>#N/A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6672"/>
        <c:axId val="1303462448"/>
      </c:lineChart>
      <c:catAx>
        <c:axId val="130344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2448"/>
        <c:crosses val="autoZero"/>
        <c:auto val="0"/>
        <c:lblAlgn val="ctr"/>
        <c:lblOffset val="100"/>
        <c:tickLblSkip val="1"/>
        <c:noMultiLvlLbl val="0"/>
      </c:catAx>
      <c:valAx>
        <c:axId val="1303462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6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2112"/>
        <c:axId val="1303459728"/>
      </c:lineChart>
      <c:catAx>
        <c:axId val="130345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9728"/>
        <c:crosses val="autoZero"/>
        <c:auto val="0"/>
        <c:lblAlgn val="ctr"/>
        <c:lblOffset val="100"/>
        <c:tickLblSkip val="1"/>
        <c:noMultiLvlLbl val="0"/>
      </c:catAx>
      <c:valAx>
        <c:axId val="1303459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21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9392"/>
        <c:axId val="1303442864"/>
      </c:lineChart>
      <c:catAx>
        <c:axId val="130344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2864"/>
        <c:crosses val="autoZero"/>
        <c:auto val="0"/>
        <c:lblAlgn val="ctr"/>
        <c:lblOffset val="100"/>
        <c:tickLblSkip val="1"/>
        <c:noMultiLvlLbl val="0"/>
      </c:catAx>
      <c:valAx>
        <c:axId val="1303442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93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2320"/>
        <c:axId val="1303448848"/>
      </c:lineChart>
      <c:catAx>
        <c:axId val="130344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8848"/>
        <c:crosses val="autoZero"/>
        <c:auto val="0"/>
        <c:lblAlgn val="ctr"/>
        <c:lblOffset val="100"/>
        <c:tickLblSkip val="1"/>
        <c:noMultiLvlLbl val="0"/>
      </c:catAx>
      <c:valAx>
        <c:axId val="1303448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2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9936"/>
        <c:axId val="1303440688"/>
      </c:lineChart>
      <c:catAx>
        <c:axId val="130344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0688"/>
        <c:crosses val="autoZero"/>
        <c:auto val="0"/>
        <c:lblAlgn val="ctr"/>
        <c:lblOffset val="100"/>
        <c:tickLblSkip val="1"/>
        <c:noMultiLvlLbl val="0"/>
      </c:catAx>
      <c:valAx>
        <c:axId val="1303440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9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0272"/>
        <c:axId val="1303438512"/>
      </c:lineChart>
      <c:catAx>
        <c:axId val="130346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38512"/>
        <c:crosses val="autoZero"/>
        <c:auto val="0"/>
        <c:lblAlgn val="ctr"/>
        <c:lblOffset val="100"/>
        <c:tickLblSkip val="1"/>
        <c:noMultiLvlLbl val="0"/>
      </c:catAx>
      <c:valAx>
        <c:axId val="1303438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0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0480"/>
        <c:axId val="1303439056"/>
      </c:lineChart>
      <c:catAx>
        <c:axId val="130345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39056"/>
        <c:crosses val="autoZero"/>
        <c:auto val="0"/>
        <c:lblAlgn val="ctr"/>
        <c:lblOffset val="100"/>
        <c:tickLblSkip val="1"/>
        <c:noMultiLvlLbl val="0"/>
      </c:catAx>
      <c:valAx>
        <c:axId val="1303439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0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0816"/>
        <c:axId val="1303461360"/>
      </c:lineChart>
      <c:catAx>
        <c:axId val="1303460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1360"/>
        <c:crosses val="autoZero"/>
        <c:auto val="0"/>
        <c:lblAlgn val="ctr"/>
        <c:lblOffset val="100"/>
        <c:tickLblSkip val="1"/>
        <c:noMultiLvlLbl val="0"/>
      </c:catAx>
      <c:valAx>
        <c:axId val="13034613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0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95600"/>
        <c:axId val="1294597776"/>
      </c:lineChart>
      <c:catAx>
        <c:axId val="129459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7776"/>
        <c:crosses val="autoZero"/>
        <c:auto val="0"/>
        <c:lblAlgn val="ctr"/>
        <c:lblOffset val="100"/>
        <c:tickLblSkip val="1"/>
        <c:noMultiLvlLbl val="0"/>
      </c:catAx>
      <c:valAx>
        <c:axId val="1294597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56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2656"/>
        <c:axId val="1303461904"/>
      </c:lineChart>
      <c:catAx>
        <c:axId val="130345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1904"/>
        <c:crosses val="autoZero"/>
        <c:auto val="0"/>
        <c:lblAlgn val="ctr"/>
        <c:lblOffset val="100"/>
        <c:tickLblSkip val="1"/>
        <c:noMultiLvlLbl val="0"/>
      </c:catAx>
      <c:valAx>
        <c:axId val="1303461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2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0144"/>
        <c:axId val="1303439600"/>
      </c:lineChart>
      <c:catAx>
        <c:axId val="130344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39600"/>
        <c:crosses val="autoZero"/>
        <c:auto val="0"/>
        <c:lblAlgn val="ctr"/>
        <c:lblOffset val="100"/>
        <c:tickLblSkip val="1"/>
        <c:noMultiLvlLbl val="0"/>
      </c:catAx>
      <c:valAx>
        <c:axId val="1303439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01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3408"/>
        <c:axId val="1303444496"/>
      </c:lineChart>
      <c:catAx>
        <c:axId val="130344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4496"/>
        <c:crosses val="autoZero"/>
        <c:auto val="0"/>
        <c:lblAlgn val="ctr"/>
        <c:lblOffset val="100"/>
        <c:tickLblSkip val="1"/>
        <c:noMultiLvlLbl val="0"/>
      </c:catAx>
      <c:valAx>
        <c:axId val="1303444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3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3200"/>
        <c:axId val="1303441232"/>
      </c:lineChart>
      <c:catAx>
        <c:axId val="130345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1232"/>
        <c:crosses val="autoZero"/>
        <c:auto val="0"/>
        <c:lblAlgn val="ctr"/>
        <c:lblOffset val="100"/>
        <c:tickLblSkip val="1"/>
        <c:noMultiLvlLbl val="0"/>
      </c:catAx>
      <c:valAx>
        <c:axId val="1303441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32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0</c:v>
                </c:pt>
                <c:pt idx="12">
                  <c:v>0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5040"/>
        <c:axId val="1303466800"/>
      </c:lineChart>
      <c:catAx>
        <c:axId val="130344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6800"/>
        <c:crosses val="autoZero"/>
        <c:auto val="0"/>
        <c:lblAlgn val="ctr"/>
        <c:lblOffset val="100"/>
        <c:tickLblSkip val="1"/>
        <c:noMultiLvlLbl val="0"/>
      </c:catAx>
      <c:valAx>
        <c:axId val="1303466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5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3744"/>
        <c:axId val="1303462992"/>
      </c:lineChart>
      <c:catAx>
        <c:axId val="130345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2992"/>
        <c:crosses val="autoZero"/>
        <c:auto val="0"/>
        <c:lblAlgn val="ctr"/>
        <c:lblOffset val="100"/>
        <c:tickLblSkip val="1"/>
        <c:noMultiLvlLbl val="0"/>
      </c:catAx>
      <c:valAx>
        <c:axId val="1303462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37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4832"/>
        <c:axId val="1303467888"/>
      </c:lineChart>
      <c:catAx>
        <c:axId val="130345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7888"/>
        <c:crosses val="autoZero"/>
        <c:auto val="0"/>
        <c:lblAlgn val="ctr"/>
        <c:lblOffset val="100"/>
        <c:tickLblSkip val="1"/>
        <c:noMultiLvlLbl val="0"/>
      </c:catAx>
      <c:valAx>
        <c:axId val="1303467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4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</c:v>
                </c:pt>
                <c:pt idx="11">
                  <c:v>2</c:v>
                </c:pt>
                <c:pt idx="12">
                  <c:v>#N/A</c:v>
                </c:pt>
                <c:pt idx="13">
                  <c:v>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4288"/>
        <c:axId val="1303455376"/>
      </c:lineChart>
      <c:catAx>
        <c:axId val="1303454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5376"/>
        <c:crosses val="autoZero"/>
        <c:auto val="0"/>
        <c:lblAlgn val="ctr"/>
        <c:lblOffset val="100"/>
        <c:tickLblSkip val="1"/>
        <c:noMultiLvlLbl val="0"/>
      </c:catAx>
      <c:valAx>
        <c:axId val="1303455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4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57008"/>
        <c:axId val="1303463536"/>
      </c:lineChart>
      <c:catAx>
        <c:axId val="130345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3536"/>
        <c:crosses val="autoZero"/>
        <c:auto val="0"/>
        <c:lblAlgn val="ctr"/>
        <c:lblOffset val="100"/>
        <c:tickLblSkip val="1"/>
        <c:noMultiLvlLbl val="0"/>
      </c:catAx>
      <c:valAx>
        <c:axId val="1303463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7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4080"/>
        <c:axId val="1303468432"/>
      </c:lineChart>
      <c:catAx>
        <c:axId val="130346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8432"/>
        <c:crosses val="autoZero"/>
        <c:auto val="0"/>
        <c:lblAlgn val="ctr"/>
        <c:lblOffset val="100"/>
        <c:tickLblSkip val="1"/>
        <c:noMultiLvlLbl val="0"/>
      </c:catAx>
      <c:valAx>
        <c:axId val="1303468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4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573840"/>
        <c:axId val="1294592336"/>
      </c:lineChart>
      <c:catAx>
        <c:axId val="129457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92336"/>
        <c:crosses val="autoZero"/>
        <c:auto val="0"/>
        <c:lblAlgn val="ctr"/>
        <c:lblOffset val="100"/>
        <c:tickLblSkip val="1"/>
        <c:noMultiLvlLbl val="0"/>
      </c:catAx>
      <c:valAx>
        <c:axId val="1294592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57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5584"/>
        <c:axId val="1303457552"/>
      </c:lineChart>
      <c:catAx>
        <c:axId val="130344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57552"/>
        <c:crosses val="autoZero"/>
        <c:auto val="0"/>
        <c:lblAlgn val="ctr"/>
        <c:lblOffset val="100"/>
        <c:tickLblSkip val="1"/>
        <c:noMultiLvlLbl val="0"/>
      </c:catAx>
      <c:valAx>
        <c:axId val="1303457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5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4624"/>
        <c:axId val="1303465168"/>
      </c:lineChart>
      <c:catAx>
        <c:axId val="130346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5168"/>
        <c:crosses val="autoZero"/>
        <c:auto val="0"/>
        <c:lblAlgn val="ctr"/>
        <c:lblOffset val="100"/>
        <c:tickLblSkip val="1"/>
        <c:noMultiLvlLbl val="0"/>
      </c:catAx>
      <c:valAx>
        <c:axId val="1303465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4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6256"/>
        <c:axId val="1303465712"/>
      </c:lineChart>
      <c:catAx>
        <c:axId val="130346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5712"/>
        <c:crosses val="autoZero"/>
        <c:auto val="0"/>
        <c:lblAlgn val="ctr"/>
        <c:lblOffset val="100"/>
        <c:tickLblSkip val="1"/>
        <c:noMultiLvlLbl val="0"/>
      </c:catAx>
      <c:valAx>
        <c:axId val="1303465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6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68976"/>
        <c:axId val="1303447216"/>
      </c:lineChart>
      <c:catAx>
        <c:axId val="1303468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7216"/>
        <c:crosses val="autoZero"/>
        <c:auto val="0"/>
        <c:lblAlgn val="ctr"/>
        <c:lblOffset val="100"/>
        <c:tickLblSkip val="1"/>
        <c:noMultiLvlLbl val="0"/>
      </c:catAx>
      <c:valAx>
        <c:axId val="13034472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68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446128"/>
        <c:axId val="1303447760"/>
      </c:lineChart>
      <c:catAx>
        <c:axId val="130344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7760"/>
        <c:crosses val="autoZero"/>
        <c:auto val="0"/>
        <c:lblAlgn val="ctr"/>
        <c:lblOffset val="100"/>
        <c:tickLblSkip val="1"/>
        <c:noMultiLvlLbl val="0"/>
      </c:catAx>
      <c:valAx>
        <c:axId val="13034477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446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8224"/>
        <c:axId val="1340232032"/>
      </c:lineChart>
      <c:catAx>
        <c:axId val="134022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2032"/>
        <c:crosses val="autoZero"/>
        <c:auto val="0"/>
        <c:lblAlgn val="ctr"/>
        <c:lblOffset val="100"/>
        <c:tickLblSkip val="1"/>
        <c:noMultiLvlLbl val="0"/>
      </c:catAx>
      <c:valAx>
        <c:axId val="134023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8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3328"/>
        <c:axId val="1340245632"/>
      </c:lineChart>
      <c:catAx>
        <c:axId val="134022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5632"/>
        <c:crosses val="autoZero"/>
        <c:auto val="0"/>
        <c:lblAlgn val="ctr"/>
        <c:lblOffset val="100"/>
        <c:tickLblSkip val="1"/>
        <c:noMultiLvlLbl val="0"/>
      </c:catAx>
      <c:valAx>
        <c:axId val="134024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3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42912"/>
        <c:axId val="1340244544"/>
      </c:lineChart>
      <c:catAx>
        <c:axId val="134024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4544"/>
        <c:crosses val="autoZero"/>
        <c:auto val="0"/>
        <c:lblAlgn val="ctr"/>
        <c:lblOffset val="100"/>
        <c:tickLblSkip val="1"/>
        <c:noMultiLvlLbl val="0"/>
      </c:catAx>
      <c:valAx>
        <c:axId val="1340244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31488"/>
        <c:axId val="1340251072"/>
      </c:lineChart>
      <c:catAx>
        <c:axId val="134023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1072"/>
        <c:crosses val="autoZero"/>
        <c:auto val="0"/>
        <c:lblAlgn val="ctr"/>
        <c:lblOffset val="100"/>
        <c:tickLblSkip val="1"/>
        <c:noMultiLvlLbl val="0"/>
      </c:catAx>
      <c:valAx>
        <c:axId val="1340251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31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19520"/>
        <c:axId val="1340228768"/>
      </c:lineChart>
      <c:catAx>
        <c:axId val="134021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28768"/>
        <c:crosses val="autoZero"/>
        <c:auto val="0"/>
        <c:lblAlgn val="ctr"/>
        <c:lblOffset val="100"/>
        <c:tickLblSkip val="1"/>
        <c:noMultiLvlLbl val="0"/>
      </c:catAx>
      <c:valAx>
        <c:axId val="1340228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19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zoomScale="130" zoomScaleNormal="130" workbookViewId="0">
      <selection activeCell="M7" sqref="M7"/>
    </sheetView>
  </sheetViews>
  <sheetFormatPr defaultColWidth="8.7109375" defaultRowHeight="15"/>
  <cols>
    <col min="2" max="2" width="13.28515625" customWidth="1"/>
    <col min="3" max="3" width="16.7109375" customWidth="1"/>
    <col min="4" max="4" width="9.140625" customWidth="1"/>
    <col min="5" max="5" width="7.7109375" customWidth="1"/>
    <col min="6" max="6" width="12" customWidth="1"/>
    <col min="7" max="7" width="4.28515625" customWidth="1"/>
    <col min="8" max="8" width="3.85546875" customWidth="1"/>
    <col min="9" max="9" width="9.140625" customWidth="1"/>
    <col min="10" max="10" width="9.28515625" customWidth="1"/>
    <col min="11" max="12" width="8.7109375" customWidth="1"/>
    <col min="13" max="14" width="9.7109375" customWidth="1"/>
    <col min="15" max="15" width="10.85546875" customWidth="1"/>
    <col min="16" max="17" width="8.7109375" customWidth="1"/>
    <col min="18" max="18" width="9.28515625" customWidth="1"/>
    <col min="19" max="19" width="8.7109375" customWidth="1"/>
    <col min="20" max="20" width="12" customWidth="1"/>
  </cols>
  <sheetData>
    <row r="1" spans="1:20" s="47" customFormat="1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104" t="s">
        <v>6</v>
      </c>
      <c r="J1" s="104"/>
      <c r="K1" s="104"/>
      <c r="L1" s="104"/>
      <c r="M1" s="104"/>
      <c r="O1" s="105" t="s">
        <v>7</v>
      </c>
      <c r="P1" s="106"/>
      <c r="Q1" s="106"/>
      <c r="R1" s="107"/>
      <c r="T1" s="58" t="s">
        <v>8</v>
      </c>
    </row>
    <row r="2" spans="1:20" s="47" customFormat="1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20</v>
      </c>
      <c r="P2" s="61" t="s">
        <v>16</v>
      </c>
      <c r="Q2" s="61" t="s">
        <v>17</v>
      </c>
      <c r="R2" s="64" t="s">
        <v>18</v>
      </c>
      <c r="T2" s="48"/>
    </row>
    <row r="3" spans="1:20" s="47" customFormat="1">
      <c r="A3" s="65">
        <v>1</v>
      </c>
      <c r="B3" s="83" t="s">
        <v>21</v>
      </c>
      <c r="C3" s="83" t="s">
        <v>22</v>
      </c>
      <c r="D3" s="82">
        <f>Vocab!AZ3</f>
        <v>0.7</v>
      </c>
      <c r="E3" s="66"/>
      <c r="F3" s="50"/>
      <c r="I3" s="102">
        <v>4</v>
      </c>
      <c r="J3" s="102"/>
      <c r="K3" s="102"/>
      <c r="L3" s="102"/>
      <c r="M3" s="51">
        <v>4</v>
      </c>
      <c r="O3" s="52" t="e">
        <f>'1'!#REF!</f>
        <v>#REF!</v>
      </c>
      <c r="P3" s="102">
        <f>'1'!A30</f>
        <v>0</v>
      </c>
      <c r="Q3" s="102" t="e">
        <f>'1'!#REF!</f>
        <v>#REF!</v>
      </c>
      <c r="R3" s="53" t="e">
        <f>'1'!#REF!</f>
        <v>#REF!</v>
      </c>
      <c r="T3" s="51"/>
    </row>
    <row r="4" spans="1:20" s="47" customFormat="1">
      <c r="A4" s="65">
        <v>2</v>
      </c>
      <c r="B4" s="90" t="s">
        <v>23</v>
      </c>
      <c r="C4" s="90" t="s">
        <v>24</v>
      </c>
      <c r="D4" s="82">
        <f>Vocab!AZ4</f>
        <v>0.82</v>
      </c>
      <c r="E4" s="66"/>
      <c r="F4" s="50"/>
      <c r="I4" s="102">
        <v>4</v>
      </c>
      <c r="J4" s="102"/>
      <c r="K4" s="102"/>
      <c r="L4" s="102"/>
      <c r="M4" s="100">
        <v>5</v>
      </c>
      <c r="O4" s="52" t="e">
        <f>#REF!</f>
        <v>#REF!</v>
      </c>
      <c r="P4" s="102" t="e">
        <f>#REF!</f>
        <v>#REF!</v>
      </c>
      <c r="Q4" s="102" t="e">
        <f>#REF!</f>
        <v>#REF!</v>
      </c>
      <c r="R4" s="53" t="e">
        <f>#REF!</f>
        <v>#REF!</v>
      </c>
      <c r="T4" s="51"/>
    </row>
    <row r="5" spans="1:20" s="47" customFormat="1">
      <c r="A5" s="65">
        <v>3</v>
      </c>
      <c r="B5" s="91" t="s">
        <v>25</v>
      </c>
      <c r="C5" s="91" t="s">
        <v>26</v>
      </c>
      <c r="D5" s="82">
        <f>Vocab!AZ5</f>
        <v>0.76923076923076916</v>
      </c>
      <c r="E5" s="66"/>
      <c r="F5" s="50"/>
      <c r="I5" s="102">
        <v>1</v>
      </c>
      <c r="J5" s="102"/>
      <c r="K5" s="102"/>
      <c r="L5" s="102"/>
      <c r="M5" s="51">
        <v>2</v>
      </c>
      <c r="O5" s="52" t="e">
        <f>#REF!</f>
        <v>#REF!</v>
      </c>
      <c r="P5" s="102" t="e">
        <f>#REF!</f>
        <v>#REF!</v>
      </c>
      <c r="Q5" s="102" t="e">
        <f>#REF!</f>
        <v>#REF!</v>
      </c>
      <c r="R5" s="53" t="e">
        <f>#REF!</f>
        <v>#REF!</v>
      </c>
      <c r="T5" s="51"/>
    </row>
    <row r="6" spans="1:20" s="47" customFormat="1">
      <c r="A6" s="65">
        <v>4</v>
      </c>
      <c r="B6" s="89" t="s">
        <v>27</v>
      </c>
      <c r="C6" s="89" t="s">
        <v>28</v>
      </c>
      <c r="D6" s="82">
        <f>Vocab!AZ6</f>
        <v>0.2</v>
      </c>
      <c r="E6" s="66"/>
      <c r="F6" s="50"/>
      <c r="I6" s="102"/>
      <c r="J6" s="102"/>
      <c r="K6" s="102"/>
      <c r="L6" s="102"/>
      <c r="M6" s="51">
        <v>4</v>
      </c>
      <c r="O6" s="52" t="e">
        <f>#REF!</f>
        <v>#REF!</v>
      </c>
      <c r="P6" s="102" t="e">
        <f>#REF!</f>
        <v>#REF!</v>
      </c>
      <c r="Q6" s="102" t="e">
        <f>#REF!</f>
        <v>#REF!</v>
      </c>
      <c r="R6" s="53" t="e">
        <f>#REF!</f>
        <v>#REF!</v>
      </c>
      <c r="T6" s="51"/>
    </row>
    <row r="7" spans="1:20" s="47" customFormat="1">
      <c r="A7" s="65">
        <v>5</v>
      </c>
      <c r="B7" s="86" t="s">
        <v>29</v>
      </c>
      <c r="C7" s="86" t="s">
        <v>30</v>
      </c>
      <c r="D7" s="82">
        <f>Vocab!AZ7</f>
        <v>0.88</v>
      </c>
      <c r="E7" s="66"/>
      <c r="F7" s="50"/>
      <c r="I7" s="102">
        <v>3</v>
      </c>
      <c r="J7" s="102"/>
      <c r="K7" s="102"/>
      <c r="L7" s="102"/>
      <c r="M7" s="51">
        <v>3</v>
      </c>
      <c r="O7" s="52" t="e">
        <f>#REF!</f>
        <v>#REF!</v>
      </c>
      <c r="P7" s="102" t="e">
        <f>#REF!</f>
        <v>#REF!</v>
      </c>
      <c r="Q7" s="102" t="e">
        <f>#REF!</f>
        <v>#REF!</v>
      </c>
      <c r="R7" s="53" t="e">
        <f>#REF!</f>
        <v>#REF!</v>
      </c>
      <c r="T7" s="51"/>
    </row>
    <row r="8" spans="1:20" s="47" customFormat="1">
      <c r="A8" s="65">
        <v>6</v>
      </c>
      <c r="B8" s="90" t="s">
        <v>31</v>
      </c>
      <c r="C8" s="90" t="s">
        <v>32</v>
      </c>
      <c r="D8" s="82">
        <f>Vocab!AZ8</f>
        <v>0.87692307692307692</v>
      </c>
      <c r="E8" s="66"/>
      <c r="F8" s="50"/>
      <c r="I8" s="102">
        <v>5</v>
      </c>
      <c r="J8" s="102"/>
      <c r="K8" s="102"/>
      <c r="L8" s="102"/>
      <c r="M8" s="100">
        <v>5</v>
      </c>
      <c r="O8" s="52" t="e">
        <f>#REF!</f>
        <v>#REF!</v>
      </c>
      <c r="P8" s="102" t="e">
        <f>#REF!</f>
        <v>#REF!</v>
      </c>
      <c r="Q8" s="102" t="e">
        <f>#REF!</f>
        <v>#REF!</v>
      </c>
      <c r="R8" s="53" t="e">
        <f>#REF!</f>
        <v>#REF!</v>
      </c>
      <c r="T8" s="51"/>
    </row>
    <row r="9" spans="1:20" s="47" customFormat="1">
      <c r="A9" s="65">
        <v>7</v>
      </c>
      <c r="B9" s="84" t="s">
        <v>33</v>
      </c>
      <c r="C9" s="84" t="s">
        <v>34</v>
      </c>
      <c r="D9" s="82">
        <f>Vocab!AZ9</f>
        <v>0.94666666666666677</v>
      </c>
      <c r="E9" s="66"/>
      <c r="F9" s="50"/>
      <c r="I9" s="102">
        <v>1</v>
      </c>
      <c r="J9" s="102"/>
      <c r="K9" s="102"/>
      <c r="L9" s="102"/>
      <c r="M9" s="51">
        <v>1</v>
      </c>
      <c r="O9" s="52" t="e">
        <f>#REF!</f>
        <v>#REF!</v>
      </c>
      <c r="P9" s="102" t="e">
        <f>#REF!</f>
        <v>#REF!</v>
      </c>
      <c r="Q9" s="102" t="e">
        <f>#REF!</f>
        <v>#REF!</v>
      </c>
      <c r="R9" s="53" t="e">
        <f>#REF!</f>
        <v>#REF!</v>
      </c>
      <c r="T9" s="51"/>
    </row>
    <row r="10" spans="1:20" s="47" customFormat="1">
      <c r="A10" s="65">
        <v>8</v>
      </c>
      <c r="B10" s="86" t="s">
        <v>35</v>
      </c>
      <c r="C10" s="86" t="s">
        <v>36</v>
      </c>
      <c r="D10" s="82">
        <f>Vocab!AZ10</f>
        <v>0.88571428571428568</v>
      </c>
      <c r="E10" s="66"/>
      <c r="F10" s="50"/>
      <c r="I10" s="102">
        <v>4</v>
      </c>
      <c r="J10" s="102"/>
      <c r="K10" s="102"/>
      <c r="L10" s="102"/>
      <c r="M10" s="51">
        <v>4</v>
      </c>
      <c r="O10" s="52" t="e">
        <f>#REF!</f>
        <v>#REF!</v>
      </c>
      <c r="P10" s="102" t="e">
        <f>#REF!</f>
        <v>#REF!</v>
      </c>
      <c r="Q10" s="102" t="e">
        <f>#REF!</f>
        <v>#REF!</v>
      </c>
      <c r="R10" s="53" t="e">
        <f>#REF!</f>
        <v>#REF!</v>
      </c>
      <c r="T10" s="51"/>
    </row>
    <row r="11" spans="1:20" s="47" customFormat="1">
      <c r="A11" s="65">
        <v>9</v>
      </c>
      <c r="B11" s="89" t="s">
        <v>37</v>
      </c>
      <c r="C11" s="89" t="s">
        <v>38</v>
      </c>
      <c r="D11" s="82">
        <f>Vocab!AZ11</f>
        <v>0.94666666666666677</v>
      </c>
      <c r="E11" s="66"/>
      <c r="F11" s="50"/>
      <c r="I11" s="102">
        <v>1</v>
      </c>
      <c r="J11" s="102"/>
      <c r="K11" s="102"/>
      <c r="L11" s="102"/>
      <c r="M11" s="51">
        <v>1</v>
      </c>
      <c r="O11" s="52" t="e">
        <f>#REF!</f>
        <v>#REF!</v>
      </c>
      <c r="P11" s="102" t="e">
        <f>#REF!</f>
        <v>#REF!</v>
      </c>
      <c r="Q11" s="102" t="e">
        <f>#REF!</f>
        <v>#REF!</v>
      </c>
      <c r="R11" s="53" t="e">
        <f>#REF!</f>
        <v>#REF!</v>
      </c>
      <c r="T11" s="51"/>
    </row>
    <row r="12" spans="1:20" s="47" customFormat="1">
      <c r="A12" s="65">
        <v>10</v>
      </c>
      <c r="B12" s="86" t="s">
        <v>39</v>
      </c>
      <c r="C12" s="86" t="s">
        <v>40</v>
      </c>
      <c r="D12" s="82">
        <f>Vocab!AZ12</f>
        <v>0.92727272727272736</v>
      </c>
      <c r="E12" s="66"/>
      <c r="F12" s="50"/>
      <c r="I12" s="102">
        <v>3</v>
      </c>
      <c r="J12" s="102"/>
      <c r="K12" s="102"/>
      <c r="L12" s="102"/>
      <c r="M12" s="51">
        <v>4</v>
      </c>
      <c r="O12" s="52" t="e">
        <f>#REF!</f>
        <v>#REF!</v>
      </c>
      <c r="P12" s="102" t="e">
        <f>#REF!</f>
        <v>#REF!</v>
      </c>
      <c r="Q12" s="102" t="e">
        <f>#REF!</f>
        <v>#REF!</v>
      </c>
      <c r="R12" s="53" t="e">
        <f>#REF!</f>
        <v>#REF!</v>
      </c>
      <c r="T12" s="51"/>
    </row>
    <row r="13" spans="1:20" s="47" customFormat="1">
      <c r="A13" s="65">
        <v>11</v>
      </c>
      <c r="B13" s="89" t="s">
        <v>41</v>
      </c>
      <c r="C13" s="89" t="s">
        <v>42</v>
      </c>
      <c r="D13" s="82">
        <f>Vocab!AZ13</f>
        <v>0.90666666666666673</v>
      </c>
      <c r="E13" s="66"/>
      <c r="F13" s="50"/>
      <c r="I13" s="102">
        <v>2</v>
      </c>
      <c r="J13" s="102"/>
      <c r="K13" s="102"/>
      <c r="L13" s="102"/>
      <c r="M13" s="51">
        <v>1</v>
      </c>
      <c r="O13" s="52" t="e">
        <f>#REF!</f>
        <v>#REF!</v>
      </c>
      <c r="P13" s="102" t="e">
        <f>#REF!</f>
        <v>#REF!</v>
      </c>
      <c r="Q13" s="102" t="e">
        <f>#REF!</f>
        <v>#REF!</v>
      </c>
      <c r="R13" s="53" t="e">
        <f>#REF!</f>
        <v>#REF!</v>
      </c>
      <c r="T13" s="51"/>
    </row>
    <row r="14" spans="1:20" s="47" customFormat="1">
      <c r="A14" s="65">
        <v>12</v>
      </c>
      <c r="B14" s="85" t="s">
        <v>43</v>
      </c>
      <c r="C14" s="85" t="s">
        <v>44</v>
      </c>
      <c r="D14" s="82">
        <f>Vocab!AZ14</f>
        <v>0.6333333333333333</v>
      </c>
      <c r="E14" s="66"/>
      <c r="F14" s="50"/>
      <c r="I14" s="102">
        <v>5</v>
      </c>
      <c r="J14" s="102"/>
      <c r="K14" s="102"/>
      <c r="L14" s="102"/>
      <c r="M14" s="100">
        <v>5</v>
      </c>
      <c r="O14" s="52" t="e">
        <f>#REF!</f>
        <v>#REF!</v>
      </c>
      <c r="P14" s="102" t="e">
        <f>#REF!</f>
        <v>#REF!</v>
      </c>
      <c r="Q14" s="102" t="e">
        <f>#REF!</f>
        <v>#REF!</v>
      </c>
      <c r="R14" s="53" t="e">
        <f>#REF!</f>
        <v>#REF!</v>
      </c>
      <c r="T14" s="51"/>
    </row>
    <row r="15" spans="1:20" s="47" customFormat="1">
      <c r="A15" s="65">
        <v>13</v>
      </c>
      <c r="B15" s="85" t="s">
        <v>45</v>
      </c>
      <c r="C15" s="85" t="s">
        <v>46</v>
      </c>
      <c r="D15" s="82">
        <f>Vocab!AZ15</f>
        <v>0.95</v>
      </c>
      <c r="E15" s="66"/>
      <c r="F15" s="50"/>
      <c r="I15" s="102">
        <v>4</v>
      </c>
      <c r="J15" s="102"/>
      <c r="K15" s="102"/>
      <c r="L15" s="102"/>
      <c r="M15" s="51">
        <v>4</v>
      </c>
      <c r="O15" s="52" t="e">
        <f>#REF!</f>
        <v>#REF!</v>
      </c>
      <c r="P15" s="102" t="e">
        <f>#REF!</f>
        <v>#REF!</v>
      </c>
      <c r="Q15" s="102" t="e">
        <f>#REF!</f>
        <v>#REF!</v>
      </c>
      <c r="R15" s="53" t="e">
        <f>#REF!</f>
        <v>#REF!</v>
      </c>
      <c r="T15" s="51"/>
    </row>
    <row r="16" spans="1:20" s="47" customFormat="1">
      <c r="A16" s="65">
        <v>14</v>
      </c>
      <c r="B16" s="83" t="s">
        <v>47</v>
      </c>
      <c r="C16" s="83" t="s">
        <v>48</v>
      </c>
      <c r="D16" s="82">
        <f>Vocab!AZ16</f>
        <v>0.83333333333333326</v>
      </c>
      <c r="E16" s="66"/>
      <c r="F16" s="50"/>
      <c r="I16" s="102">
        <v>5</v>
      </c>
      <c r="J16" s="102"/>
      <c r="K16" s="102"/>
      <c r="L16" s="102"/>
      <c r="M16" s="51">
        <v>4</v>
      </c>
      <c r="O16" s="52" t="e">
        <f>#REF!</f>
        <v>#REF!</v>
      </c>
      <c r="P16" s="102" t="e">
        <f>#REF!</f>
        <v>#REF!</v>
      </c>
      <c r="Q16" s="102" t="e">
        <f>#REF!</f>
        <v>#REF!</v>
      </c>
      <c r="R16" s="53" t="e">
        <f>#REF!</f>
        <v>#REF!</v>
      </c>
      <c r="T16" s="51"/>
    </row>
    <row r="17" spans="1:20" s="47" customFormat="1">
      <c r="A17" s="65">
        <v>15</v>
      </c>
      <c r="B17" s="88" t="s">
        <v>49</v>
      </c>
      <c r="C17" s="88" t="s">
        <v>50</v>
      </c>
      <c r="D17" s="82">
        <f>Vocab!AZ17</f>
        <v>0.8571428571428571</v>
      </c>
      <c r="E17" s="66"/>
      <c r="F17" s="50"/>
      <c r="I17" s="102"/>
      <c r="J17" s="102"/>
      <c r="K17" s="102"/>
      <c r="L17" s="102"/>
      <c r="M17" s="100">
        <v>5</v>
      </c>
      <c r="O17" s="52" t="e">
        <f>#REF!</f>
        <v>#REF!</v>
      </c>
      <c r="P17" s="102" t="e">
        <f>#REF!</f>
        <v>#REF!</v>
      </c>
      <c r="Q17" s="102" t="e">
        <f>#REF!</f>
        <v>#REF!</v>
      </c>
      <c r="R17" s="53" t="e">
        <f>#REF!</f>
        <v>#REF!</v>
      </c>
      <c r="T17" s="51"/>
    </row>
    <row r="18" spans="1:20" s="47" customFormat="1">
      <c r="A18" s="65">
        <v>16</v>
      </c>
      <c r="B18" s="88" t="s">
        <v>51</v>
      </c>
      <c r="C18" s="88" t="s">
        <v>52</v>
      </c>
      <c r="D18" s="82">
        <f>Vocab!AZ18</f>
        <v>0.94285714285714295</v>
      </c>
      <c r="E18" s="66"/>
      <c r="F18" s="50"/>
      <c r="I18" s="102">
        <v>3</v>
      </c>
      <c r="J18" s="102"/>
      <c r="K18" s="102"/>
      <c r="L18" s="102"/>
      <c r="M18" s="101">
        <v>2</v>
      </c>
      <c r="O18" s="52" t="e">
        <f>#REF!</f>
        <v>#REF!</v>
      </c>
      <c r="P18" s="102" t="e">
        <f>#REF!</f>
        <v>#REF!</v>
      </c>
      <c r="Q18" s="102" t="e">
        <f>#REF!</f>
        <v>#REF!</v>
      </c>
      <c r="R18" s="53" t="e">
        <f>#REF!</f>
        <v>#REF!</v>
      </c>
      <c r="T18" s="51"/>
    </row>
    <row r="19" spans="1:20" s="47" customFormat="1">
      <c r="A19" s="65">
        <v>17</v>
      </c>
      <c r="B19" s="83" t="s">
        <v>53</v>
      </c>
      <c r="C19" s="83" t="s">
        <v>54</v>
      </c>
      <c r="D19" s="82">
        <f>Vocab!AZ19</f>
        <v>0.8</v>
      </c>
      <c r="E19" s="66"/>
      <c r="F19" s="50"/>
      <c r="I19" s="102">
        <v>3</v>
      </c>
      <c r="J19" s="102"/>
      <c r="K19" s="102"/>
      <c r="L19" s="102"/>
      <c r="M19" s="101">
        <v>2</v>
      </c>
      <c r="O19" s="52" t="e">
        <f>#REF!</f>
        <v>#REF!</v>
      </c>
      <c r="P19" s="102" t="e">
        <f>#REF!</f>
        <v>#REF!</v>
      </c>
      <c r="Q19" s="102" t="e">
        <f>#REF!</f>
        <v>#REF!</v>
      </c>
      <c r="R19" s="53" t="e">
        <f>#REF!</f>
        <v>#REF!</v>
      </c>
      <c r="T19" s="51"/>
    </row>
    <row r="20" spans="1:20" s="47" customFormat="1">
      <c r="A20" s="65">
        <v>18</v>
      </c>
      <c r="B20" s="85" t="s">
        <v>55</v>
      </c>
      <c r="C20" s="85" t="s">
        <v>56</v>
      </c>
      <c r="D20" s="82">
        <f>Vocab!AZ20</f>
        <v>0.8</v>
      </c>
      <c r="E20" s="66"/>
      <c r="F20" s="50"/>
      <c r="I20" s="102">
        <v>2</v>
      </c>
      <c r="J20" s="102"/>
      <c r="K20" s="102"/>
      <c r="L20" s="102"/>
      <c r="M20" s="51">
        <v>3</v>
      </c>
      <c r="O20" s="52" t="e">
        <f>#REF!</f>
        <v>#REF!</v>
      </c>
      <c r="P20" s="102" t="e">
        <f>#REF!</f>
        <v>#REF!</v>
      </c>
      <c r="Q20" s="102" t="e">
        <f>#REF!</f>
        <v>#REF!</v>
      </c>
      <c r="R20" s="53" t="e">
        <f>#REF!</f>
        <v>#REF!</v>
      </c>
      <c r="T20" s="51"/>
    </row>
    <row r="21" spans="1:20" s="47" customFormat="1">
      <c r="A21" s="65">
        <v>19</v>
      </c>
      <c r="B21" s="85"/>
      <c r="C21" s="85"/>
      <c r="D21" s="82" t="e">
        <f>Vocab!AZ21</f>
        <v>#DIV/0!</v>
      </c>
      <c r="E21" s="66"/>
      <c r="F21" s="50"/>
      <c r="I21" s="102"/>
      <c r="J21" s="102"/>
      <c r="K21" s="102"/>
      <c r="L21" s="102"/>
      <c r="M21" s="51"/>
      <c r="O21" s="52" t="e">
        <f>#REF!</f>
        <v>#REF!</v>
      </c>
      <c r="P21" s="102" t="e">
        <f>#REF!</f>
        <v>#REF!</v>
      </c>
      <c r="Q21" s="102" t="e">
        <f>#REF!</f>
        <v>#REF!</v>
      </c>
      <c r="R21" s="53" t="e">
        <f>#REF!</f>
        <v>#REF!</v>
      </c>
      <c r="T21" s="51"/>
    </row>
    <row r="22" spans="1:20" s="47" customFormat="1">
      <c r="A22" s="65">
        <v>20</v>
      </c>
      <c r="B22" s="83"/>
      <c r="C22" s="83"/>
      <c r="D22" s="82" t="e">
        <f>Vocab!AZ22</f>
        <v>#DIV/0!</v>
      </c>
      <c r="E22" s="66"/>
      <c r="F22" s="50"/>
      <c r="I22" s="102"/>
      <c r="J22" s="102"/>
      <c r="K22" s="102"/>
      <c r="L22" s="102"/>
      <c r="M22" s="51"/>
      <c r="O22" s="52" t="e">
        <f>#REF!</f>
        <v>#REF!</v>
      </c>
      <c r="P22" s="102" t="e">
        <f>#REF!</f>
        <v>#REF!</v>
      </c>
      <c r="Q22" s="102" t="e">
        <f>#REF!</f>
        <v>#REF!</v>
      </c>
      <c r="R22" s="53" t="e">
        <f>#REF!</f>
        <v>#REF!</v>
      </c>
      <c r="T22" s="51"/>
    </row>
    <row r="23" spans="1:20" s="47" customFormat="1">
      <c r="A23" s="65">
        <v>21</v>
      </c>
      <c r="B23" s="83"/>
      <c r="C23" s="83"/>
      <c r="D23" s="82" t="e">
        <f>Vocab!AZ23</f>
        <v>#DIV/0!</v>
      </c>
      <c r="E23" s="66"/>
      <c r="F23" s="50"/>
      <c r="I23" s="102"/>
      <c r="J23" s="102"/>
      <c r="K23" s="102"/>
      <c r="L23" s="102"/>
      <c r="M23" s="51"/>
      <c r="O23" s="52" t="e">
        <f>#REF!</f>
        <v>#REF!</v>
      </c>
      <c r="P23" s="102" t="e">
        <f>#REF!</f>
        <v>#REF!</v>
      </c>
      <c r="Q23" s="102" t="e">
        <f>#REF!</f>
        <v>#REF!</v>
      </c>
      <c r="R23" s="53" t="e">
        <f>#REF!</f>
        <v>#REF!</v>
      </c>
      <c r="T23" s="51"/>
    </row>
    <row r="24" spans="1:20" s="47" customFormat="1">
      <c r="A24" s="65">
        <v>22</v>
      </c>
      <c r="B24" s="83"/>
      <c r="C24" s="83"/>
      <c r="D24" s="82" t="e">
        <f>Vocab!AZ24</f>
        <v>#DIV/0!</v>
      </c>
      <c r="E24" s="66"/>
      <c r="F24" s="50"/>
      <c r="I24" s="102"/>
      <c r="J24" s="102"/>
      <c r="K24" s="102"/>
      <c r="L24" s="102"/>
      <c r="M24" s="51"/>
      <c r="O24" s="52" t="e">
        <f>#REF!</f>
        <v>#REF!</v>
      </c>
      <c r="P24" s="102" t="e">
        <f>#REF!</f>
        <v>#REF!</v>
      </c>
      <c r="Q24" s="102" t="e">
        <f>#REF!</f>
        <v>#REF!</v>
      </c>
      <c r="R24" s="53" t="e">
        <f>#REF!</f>
        <v>#REF!</v>
      </c>
      <c r="T24" s="51"/>
    </row>
    <row r="25" spans="1:20" s="47" customFormat="1">
      <c r="A25" s="65">
        <v>23</v>
      </c>
      <c r="B25" s="83"/>
      <c r="C25" s="83" t="s">
        <v>57</v>
      </c>
      <c r="D25" s="82" t="e">
        <f>Vocab!AZ25</f>
        <v>#DIV/0!</v>
      </c>
      <c r="E25" s="66"/>
      <c r="F25" s="50"/>
      <c r="I25" s="102">
        <v>4</v>
      </c>
      <c r="J25" s="102"/>
      <c r="K25" s="102"/>
      <c r="L25" s="102"/>
      <c r="M25" s="51">
        <v>4</v>
      </c>
      <c r="O25" s="52" t="e">
        <f>#REF!</f>
        <v>#REF!</v>
      </c>
      <c r="P25" s="102" t="e">
        <f>#REF!</f>
        <v>#REF!</v>
      </c>
      <c r="Q25" s="102" t="e">
        <f>#REF!</f>
        <v>#REF!</v>
      </c>
      <c r="R25" s="53" t="e">
        <f>#REF!</f>
        <v>#REF!</v>
      </c>
      <c r="T25" s="51"/>
    </row>
    <row r="26" spans="1:20" s="47" customFormat="1">
      <c r="A26" s="65">
        <v>24</v>
      </c>
      <c r="B26" s="83"/>
      <c r="C26" s="83" t="s">
        <v>58</v>
      </c>
      <c r="D26" s="82" t="e">
        <f>Vocab!AZ26</f>
        <v>#DIV/0!</v>
      </c>
      <c r="E26" s="66"/>
      <c r="F26" s="50"/>
      <c r="I26" s="102">
        <v>3</v>
      </c>
      <c r="J26" s="102"/>
      <c r="K26" s="102"/>
      <c r="L26" s="102"/>
      <c r="M26" s="51">
        <v>3</v>
      </c>
      <c r="O26" s="52" t="e">
        <f>#REF!</f>
        <v>#REF!</v>
      </c>
      <c r="P26" s="102" t="e">
        <f>#REF!</f>
        <v>#REF!</v>
      </c>
      <c r="Q26" s="102" t="e">
        <f>#REF!</f>
        <v>#REF!</v>
      </c>
      <c r="R26" s="53" t="e">
        <f>#REF!</f>
        <v>#REF!</v>
      </c>
      <c r="T26" s="51"/>
    </row>
    <row r="27" spans="1:20" s="47" customFormat="1" ht="15.95" thickBot="1">
      <c r="A27" s="65">
        <v>25</v>
      </c>
      <c r="B27" s="49"/>
      <c r="C27" s="49"/>
      <c r="D27" s="82" t="e">
        <f>Vocab!AZ27</f>
        <v>#DIV/0!</v>
      </c>
      <c r="E27" s="66"/>
      <c r="F27" s="50"/>
      <c r="I27" s="102"/>
      <c r="J27" s="102"/>
      <c r="K27" s="102"/>
      <c r="L27" s="102"/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>
      <c r="I28" s="2"/>
      <c r="J28" s="2"/>
      <c r="K28" s="2"/>
      <c r="L28" s="2"/>
    </row>
    <row r="30" spans="1:20">
      <c r="I30" t="s">
        <v>59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Gesamt!B5</f>
        <v>Breuer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Gesamt!C5</f>
        <v>Nora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Vocab!D5</f>
        <v>e</v>
      </c>
      <c r="C5" s="31">
        <f>Vocab!E5</f>
        <v>0</v>
      </c>
      <c r="D5" s="31" t="str">
        <f>Vocab!F5</f>
        <v>d</v>
      </c>
      <c r="E5" s="31" t="str">
        <f>Vocab!G5</f>
        <v>a</v>
      </c>
      <c r="F5" s="31" t="str">
        <f>Vocab!H5</f>
        <v>b</v>
      </c>
      <c r="G5" s="31" t="str">
        <f>Vocab!I5</f>
        <v>b</v>
      </c>
      <c r="H5" s="31">
        <f>Vocab!J5</f>
        <v>0</v>
      </c>
      <c r="I5" s="31" t="str">
        <f>Vocab!K5</f>
        <v>a</v>
      </c>
      <c r="J5" s="31" t="str">
        <f>Vocab!L5</f>
        <v>b</v>
      </c>
      <c r="K5" s="31" t="str">
        <f>Vocab!M5</f>
        <v>a</v>
      </c>
      <c r="L5" s="31" t="str">
        <f>Vocab!N5</f>
        <v>a</v>
      </c>
      <c r="M5" s="31">
        <f>Vocab!O5</f>
        <v>0</v>
      </c>
      <c r="N5" s="31" t="str">
        <f>Vocab!P5</f>
        <v>a</v>
      </c>
      <c r="O5" s="31" t="str">
        <f>Vocab!Q5</f>
        <v>b</v>
      </c>
      <c r="P5" s="31" t="str">
        <f>Vocab!R5</f>
        <v>e</v>
      </c>
      <c r="Q5" s="31">
        <f>Vocab!S5</f>
        <v>0</v>
      </c>
      <c r="R5" s="31" t="str">
        <f>Vocab!T5</f>
        <v>a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88</v>
      </c>
      <c r="BC5" s="2">
        <v>3</v>
      </c>
    </row>
    <row r="6" spans="1:62" ht="15.9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4</v>
      </c>
      <c r="F6">
        <f t="shared" si="0"/>
        <v>3</v>
      </c>
      <c r="G6">
        <f t="shared" si="0"/>
        <v>3</v>
      </c>
      <c r="H6" t="e">
        <f t="shared" si="0"/>
        <v>#N/A</v>
      </c>
      <c r="I6">
        <f t="shared" si="0"/>
        <v>4</v>
      </c>
      <c r="J6">
        <f t="shared" si="0"/>
        <v>3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3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Listening!D5</f>
        <v>c</v>
      </c>
      <c r="C20" s="31" t="str">
        <f>Listening!E5</f>
        <v>b</v>
      </c>
      <c r="D20" s="31">
        <f>Listening!F5</f>
        <v>0</v>
      </c>
      <c r="E20" s="31">
        <f>Listening!G5</f>
        <v>0</v>
      </c>
      <c r="F20" s="31" t="str">
        <f>Listening!H5</f>
        <v>a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>
        <f>Listening!L5</f>
        <v>0</v>
      </c>
      <c r="K20" s="31">
        <f>Listening!M5</f>
        <v>0</v>
      </c>
      <c r="L20" s="31">
        <f>Listening!N5</f>
        <v>0</v>
      </c>
      <c r="M20" s="31" t="str">
        <f>Listening!O5</f>
        <v>a</v>
      </c>
      <c r="N20" s="31">
        <f>Listening!P5</f>
        <v>0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>
        <f>Listening!T5</f>
        <v>0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>
        <f>Listening!AB5</f>
        <v>0</v>
      </c>
      <c r="AA20" s="31">
        <f>Listening!AC5</f>
        <v>0</v>
      </c>
      <c r="AB20" s="31">
        <f>Listening!AD5</f>
        <v>0</v>
      </c>
      <c r="AC20" s="31">
        <f>Listening!AE5</f>
        <v>0</v>
      </c>
      <c r="AD20" s="31">
        <f>Listening!AF5</f>
        <v>0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3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Writing!D5</f>
        <v>b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a</v>
      </c>
      <c r="G35" s="31" t="str">
        <f>Writing!I5</f>
        <v>a</v>
      </c>
      <c r="H35" s="31">
        <f>Writing!J5</f>
        <v>0</v>
      </c>
      <c r="I35" s="31">
        <f>Writing!K5</f>
        <v>0</v>
      </c>
      <c r="J35" s="31">
        <f>Writing!L5</f>
        <v>0</v>
      </c>
      <c r="K35" s="31">
        <f>Writing!M5</f>
        <v>0</v>
      </c>
      <c r="L35" s="31">
        <f>Writing!N5</f>
        <v>0</v>
      </c>
      <c r="M35" s="31" t="str">
        <f>Writing!O5</f>
        <v>b</v>
      </c>
      <c r="N35" s="31">
        <f>Writing!P5</f>
        <v>0</v>
      </c>
      <c r="O35" s="31">
        <f>Writing!Q5</f>
        <v>0</v>
      </c>
      <c r="P35" s="31">
        <f>Writing!R5</f>
        <v>0</v>
      </c>
      <c r="Q35" s="31">
        <f>Writing!S5</f>
        <v>0</v>
      </c>
      <c r="R35" s="31">
        <f>Writing!T5</f>
        <v>0</v>
      </c>
      <c r="S35" s="31">
        <f>Writing!U5</f>
        <v>0</v>
      </c>
      <c r="T35" s="31">
        <f>Writing!V5</f>
        <v>0</v>
      </c>
      <c r="U35" s="31">
        <f>Writing!W5</f>
        <v>0</v>
      </c>
      <c r="V35" s="31">
        <f>Writing!X5</f>
        <v>0</v>
      </c>
      <c r="W35" s="31">
        <f>Writing!Y5</f>
        <v>0</v>
      </c>
      <c r="X35" s="31">
        <f>Writing!Z5</f>
        <v>0</v>
      </c>
      <c r="Y35" s="31">
        <f>Writing!AA5</f>
        <v>0</v>
      </c>
      <c r="Z35" s="31">
        <f>Writing!AB5</f>
        <v>0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>
        <f>Writing!AF5</f>
        <v>0</v>
      </c>
      <c r="AE35" s="31">
        <f>Writing!AG5</f>
        <v>0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3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Reading!D5</f>
        <v>c</v>
      </c>
      <c r="C50" s="31" t="str">
        <f>Reading!E5</f>
        <v>b</v>
      </c>
      <c r="D50" s="31">
        <f>Reading!F5</f>
        <v>0</v>
      </c>
      <c r="E50" s="31">
        <f>Reading!G5</f>
        <v>0</v>
      </c>
      <c r="F50" s="31" t="str">
        <f>Reading!H5</f>
        <v>a</v>
      </c>
      <c r="G50" s="31">
        <f>Reading!I5</f>
        <v>0</v>
      </c>
      <c r="H50" s="31">
        <f>Reading!J5</f>
        <v>0</v>
      </c>
      <c r="I50" s="31">
        <f>Reading!K5</f>
        <v>0</v>
      </c>
      <c r="J50" s="31">
        <f>Reading!L5</f>
        <v>0</v>
      </c>
      <c r="K50" s="31">
        <f>Reading!M5</f>
        <v>0</v>
      </c>
      <c r="L50" s="31">
        <f>Reading!N5</f>
        <v>0</v>
      </c>
      <c r="M50" s="31" t="str">
        <f>Reading!O5</f>
        <v>a</v>
      </c>
      <c r="N50" s="31">
        <f>Reading!P5</f>
        <v>0</v>
      </c>
      <c r="O50" s="31">
        <f>Reading!Q5</f>
        <v>0</v>
      </c>
      <c r="P50" s="31">
        <f>Reading!R5</f>
        <v>0</v>
      </c>
      <c r="Q50" s="31">
        <f>Reading!S5</f>
        <v>0</v>
      </c>
      <c r="R50" s="31">
        <f>Reading!T5</f>
        <v>0</v>
      </c>
      <c r="S50" s="31">
        <f>Reading!U5</f>
        <v>0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>
        <f>Reading!AB5</f>
        <v>0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>
        <f>Reading!AF5</f>
        <v>0</v>
      </c>
      <c r="AE50" s="31">
        <f>Reading!AG5</f>
        <v>0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3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Speaking!D5</f>
        <v>a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a</v>
      </c>
      <c r="G65" s="31" t="str">
        <f>Speaking!I5</f>
        <v>a</v>
      </c>
      <c r="H65" s="31" t="str">
        <f>Speaking!J5</f>
        <v>a</v>
      </c>
      <c r="I65" s="31">
        <f>Speaking!K5</f>
        <v>0</v>
      </c>
      <c r="J65" s="31">
        <f>Speaking!L5</f>
        <v>0</v>
      </c>
      <c r="K65" s="31">
        <f>Speaking!M5</f>
        <v>0</v>
      </c>
      <c r="L65" s="31">
        <f>Speaking!N5</f>
        <v>0</v>
      </c>
      <c r="M65" s="31">
        <f>Speaking!O5</f>
        <v>0</v>
      </c>
      <c r="N65" s="31">
        <f>Speaking!P5</f>
        <v>0</v>
      </c>
      <c r="O65" s="31">
        <f>Speaking!Q5</f>
        <v>0</v>
      </c>
      <c r="P65" s="31">
        <f>Speaking!R5</f>
        <v>0</v>
      </c>
      <c r="Q65" s="31">
        <f>Speaking!S5</f>
        <v>0</v>
      </c>
      <c r="R65" s="31">
        <f>Speaking!T5</f>
        <v>0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>
        <f>Speaking!AB5</f>
        <v>0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>
        <f>Speaking!AF5</f>
        <v>0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Gesamt!B6</f>
        <v>Ghazaryan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Gesamt!C6</f>
        <v>Haykaz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Vocab!D6</f>
        <v>e</v>
      </c>
      <c r="C5" s="31">
        <f>Vocab!E6</f>
        <v>0</v>
      </c>
      <c r="D5" s="31" t="str">
        <f>Vocab!F6</f>
        <v>krank</v>
      </c>
      <c r="E5" s="31" t="str">
        <f>Vocab!G6</f>
        <v>kr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88</v>
      </c>
      <c r="BC5" s="2">
        <v>3</v>
      </c>
    </row>
    <row r="6" spans="1:62" ht="15.9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Listening!D6</f>
        <v>c</v>
      </c>
      <c r="C20" s="31" t="str">
        <f>Listening!E6</f>
        <v>c</v>
      </c>
      <c r="D20" s="31" t="str">
        <f>Listening!F6</f>
        <v>a</v>
      </c>
      <c r="E20" s="31">
        <f>Listening!G6</f>
        <v>0</v>
      </c>
      <c r="F20" s="31">
        <f>Listening!H6</f>
        <v>0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>
        <f>Listening!T6</f>
        <v>0</v>
      </c>
      <c r="S20" s="31">
        <f>Listening!U6</f>
        <v>0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2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Writing!D6</f>
        <v>b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Reading!D6</f>
        <v>c</v>
      </c>
      <c r="C50" s="31" t="str">
        <f>Reading!E6</f>
        <v>c</v>
      </c>
      <c r="D50" s="31" t="str">
        <f>Reading!F6</f>
        <v>a</v>
      </c>
      <c r="E50" s="31">
        <f>Reading!G6</f>
        <v>0</v>
      </c>
      <c r="F50" s="31">
        <f>Reading!H6</f>
        <v>0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>
        <f>Reading!T6</f>
        <v>0</v>
      </c>
      <c r="S50" s="31">
        <f>Reading!U6</f>
        <v>0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2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Speaking!D6</f>
        <v>a</v>
      </c>
      <c r="C65" s="31">
        <f>Speaking!E6</f>
        <v>0</v>
      </c>
      <c r="D65" s="31">
        <f>Speaking!F6</f>
        <v>0</v>
      </c>
      <c r="E65" s="31">
        <f>Speaking!G6</f>
        <v>0</v>
      </c>
      <c r="F65" s="31">
        <f>Speaking!H6</f>
        <v>0</v>
      </c>
      <c r="G65" s="31">
        <f>Speaking!I6</f>
        <v>0</v>
      </c>
      <c r="H65" s="31">
        <f>Speaking!J6</f>
        <v>0</v>
      </c>
      <c r="I65" s="31">
        <f>Speaking!K6</f>
        <v>0</v>
      </c>
      <c r="J65" s="31" t="str">
        <f>Speaking!L6</f>
        <v>c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Gesamt!B7</f>
        <v>Greiner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Gesamt!C7</f>
        <v>Tobias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Vocab!D7</f>
        <v>e</v>
      </c>
      <c r="C5" s="31">
        <f>Vocab!E7</f>
        <v>0</v>
      </c>
      <c r="D5" s="31" t="str">
        <f>Vocab!F7</f>
        <v>a</v>
      </c>
      <c r="E5" s="31">
        <f>Vocab!G7</f>
        <v>0</v>
      </c>
      <c r="F5" s="31" t="str">
        <f>Vocab!H7</f>
        <v>a</v>
      </c>
      <c r="G5" s="31" t="str">
        <f>Vocab!I7</f>
        <v>a</v>
      </c>
      <c r="H5" s="31" t="str">
        <f>Vocab!J7</f>
        <v>a</v>
      </c>
      <c r="I5" s="31" t="str">
        <f>Vocab!K7</f>
        <v>a</v>
      </c>
      <c r="J5" s="31" t="str">
        <f>Vocab!L7</f>
        <v>a</v>
      </c>
      <c r="K5" s="31" t="str">
        <f>Vocab!M7</f>
        <v>c</v>
      </c>
      <c r="L5" s="31" t="str">
        <f>Vocab!N7</f>
        <v>b</v>
      </c>
      <c r="M5" s="31" t="str">
        <f>Vocab!O7</f>
        <v>a</v>
      </c>
      <c r="N5" s="31" t="str">
        <f>Vocab!P7</f>
        <v>a</v>
      </c>
      <c r="O5" s="31" t="str">
        <f>Vocab!Q7</f>
        <v>a</v>
      </c>
      <c r="P5" s="31" t="str">
        <f>Vocab!R7</f>
        <v>c</v>
      </c>
      <c r="Q5" s="31" t="str">
        <f>Vocab!S7</f>
        <v>a</v>
      </c>
      <c r="R5" s="31" t="str">
        <f>Vocab!T7</f>
        <v>a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88</v>
      </c>
      <c r="BC5" s="2">
        <v>3</v>
      </c>
    </row>
    <row r="6" spans="1:62" ht="15.9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3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Listening!D7</f>
        <v>b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f</v>
      </c>
      <c r="G20" s="31" t="str">
        <f>Listening!I7</f>
        <v>b</v>
      </c>
      <c r="H20" s="31">
        <f>Listening!J7</f>
        <v>0</v>
      </c>
      <c r="I20" s="31">
        <f>Listening!K7</f>
        <v>0</v>
      </c>
      <c r="J20" s="31">
        <f>Listening!L7</f>
        <v>0</v>
      </c>
      <c r="K20" s="31">
        <f>Listening!M7</f>
        <v>0</v>
      </c>
      <c r="L20" s="31">
        <f>Listening!N7</f>
        <v>0</v>
      </c>
      <c r="M20" s="31" t="str">
        <f>Listening!O7</f>
        <v>d</v>
      </c>
      <c r="N20" s="31">
        <f>Listening!P7</f>
        <v>0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>
        <f>Listening!T7</f>
        <v>0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>
        <f>Listening!AB7</f>
        <v>0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>
        <f>Listening!AF7</f>
        <v>0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Writing!D7</f>
        <v>b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a</v>
      </c>
      <c r="G35" s="31" t="str">
        <f>Writing!I7</f>
        <v>b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 t="str">
        <f>Writing!O7</f>
        <v>b</v>
      </c>
      <c r="N35" s="31">
        <f>Writing!P7</f>
        <v>0</v>
      </c>
      <c r="O35" s="31">
        <f>Writing!Q7</f>
        <v>0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>
        <f>Writing!AB7</f>
        <v>0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>
        <f>Writing!AF7</f>
        <v>0</v>
      </c>
      <c r="AE35" s="31">
        <f>Writing!AG7</f>
        <v>0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3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Reading!D7</f>
        <v>b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c</v>
      </c>
      <c r="G50" s="31">
        <f>Reading!I7</f>
        <v>0</v>
      </c>
      <c r="H50" s="31">
        <f>Reading!J7</f>
        <v>0</v>
      </c>
      <c r="I50" s="31">
        <f>Reading!K7</f>
        <v>0</v>
      </c>
      <c r="J50" s="31">
        <f>Reading!L7</f>
        <v>0</v>
      </c>
      <c r="K50" s="31">
        <f>Reading!M7</f>
        <v>0</v>
      </c>
      <c r="L50" s="31">
        <f>Reading!N7</f>
        <v>0</v>
      </c>
      <c r="M50" s="31" t="str">
        <f>Reading!O7</f>
        <v>b</v>
      </c>
      <c r="N50" s="31">
        <f>Reading!P7</f>
        <v>0</v>
      </c>
      <c r="O50" s="31">
        <f>Reading!Q7</f>
        <v>0</v>
      </c>
      <c r="P50" s="31">
        <f>Reading!R7</f>
        <v>0</v>
      </c>
      <c r="Q50" s="31">
        <f>Reading!S7</f>
        <v>0</v>
      </c>
      <c r="R50" s="31">
        <f>Reading!T7</f>
        <v>0</v>
      </c>
      <c r="S50" s="31">
        <f>Reading!U7</f>
        <v>0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>
        <f>Reading!AB7</f>
        <v>0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>
        <f>Reading!AF7</f>
        <v>0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Speaking!D7</f>
        <v>a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a</v>
      </c>
      <c r="G65" s="31" t="str">
        <f>Speaking!I7</f>
        <v>b</v>
      </c>
      <c r="H65" s="31">
        <f>Speaking!J7</f>
        <v>0</v>
      </c>
      <c r="I65" s="31">
        <f>Speaking!K7</f>
        <v>0</v>
      </c>
      <c r="J65" s="31" t="str">
        <f>Speaking!L7</f>
        <v>c</v>
      </c>
      <c r="K65" s="31">
        <f>Speaking!M7</f>
        <v>0</v>
      </c>
      <c r="L65" s="31">
        <f>Speaking!N7</f>
        <v>0</v>
      </c>
      <c r="M65" s="31">
        <f>Speaking!O7</f>
        <v>0</v>
      </c>
      <c r="N65" s="31">
        <f>Speaking!P7</f>
        <v>0</v>
      </c>
      <c r="O65" s="31">
        <f>Speaking!Q7</f>
        <v>0</v>
      </c>
      <c r="P65" s="31">
        <f>Speaking!R7</f>
        <v>0</v>
      </c>
      <c r="Q65" s="31">
        <f>Speaking!S7</f>
        <v>0</v>
      </c>
      <c r="R65" s="31">
        <f>Speaking!T7</f>
        <v>0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>
        <f>Speaking!AB7</f>
        <v>0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Gesamt!B8</f>
        <v>Grillic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Gesamt!C8</f>
        <v>Julian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Vocab!D8</f>
        <v>a</v>
      </c>
      <c r="C5" s="31" t="str">
        <f>Vocab!E8</f>
        <v>d</v>
      </c>
      <c r="D5" s="31">
        <f>Vocab!F8</f>
        <v>0</v>
      </c>
      <c r="E5" s="31">
        <f>Vocab!G8</f>
        <v>0</v>
      </c>
      <c r="F5" s="31" t="str">
        <f>Vocab!H8</f>
        <v>a</v>
      </c>
      <c r="G5" s="31" t="str">
        <f>Vocab!I8</f>
        <v>a</v>
      </c>
      <c r="H5" s="31" t="str">
        <f>Vocab!J8</f>
        <v>a</v>
      </c>
      <c r="I5" s="31" t="str">
        <f>Vocab!K8</f>
        <v>a</v>
      </c>
      <c r="J5" s="31" t="str">
        <f>Vocab!L8</f>
        <v>a</v>
      </c>
      <c r="K5" s="31" t="str">
        <f>Vocab!M8</f>
        <v>a</v>
      </c>
      <c r="L5" s="31" t="str">
        <f>Vocab!N8</f>
        <v>d</v>
      </c>
      <c r="M5" s="31" t="str">
        <f>Vocab!O8</f>
        <v>c</v>
      </c>
      <c r="N5" s="31" t="str">
        <f>Vocab!P8</f>
        <v>a</v>
      </c>
      <c r="O5" s="31" t="str">
        <f>Vocab!Q8</f>
        <v>a</v>
      </c>
      <c r="P5" s="31">
        <f>Vocab!R8</f>
        <v>0</v>
      </c>
      <c r="Q5" s="31">
        <f>Vocab!S8</f>
        <v>0</v>
      </c>
      <c r="R5" s="31" t="str">
        <f>Vocab!T8</f>
        <v>a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88</v>
      </c>
      <c r="BC5" s="2">
        <v>3</v>
      </c>
    </row>
    <row r="6" spans="1:62" ht="15.95">
      <c r="B6">
        <f>LOOKUP(B5,$BB$4:$BB$9,$BC$4:$BC$9)</f>
        <v>4</v>
      </c>
      <c r="C6">
        <f t="shared" ref="C6:AW6" si="0">LOOKUP(C5,$BB$4:$BB$9,$BC$4:$BC$9)</f>
        <v>1</v>
      </c>
      <c r="D6" t="e">
        <f t="shared" si="0"/>
        <v>#N/A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1</v>
      </c>
      <c r="M6">
        <f t="shared" si="0"/>
        <v>2</v>
      </c>
      <c r="N6">
        <f t="shared" si="0"/>
        <v>4</v>
      </c>
      <c r="O6">
        <f t="shared" si="0"/>
        <v>4</v>
      </c>
      <c r="P6" t="e">
        <f t="shared" si="0"/>
        <v>#N/A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Listening!D8</f>
        <v>f</v>
      </c>
      <c r="C20" s="31" t="str">
        <f>Listening!E8</f>
        <v>d</v>
      </c>
      <c r="D20" s="31" t="str">
        <f>Listening!F8</f>
        <v>a</v>
      </c>
      <c r="E20" s="31">
        <f>Listening!G8</f>
        <v>0</v>
      </c>
      <c r="F20" s="31">
        <f>Listening!H8</f>
        <v>0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 t="str">
        <f>Listening!O8</f>
        <v>c</v>
      </c>
      <c r="N20" s="31">
        <f>Listening!P8</f>
        <v>0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>
        <f>Listening!T8</f>
        <v>0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1</v>
      </c>
      <c r="D21">
        <f t="shared" si="1"/>
        <v>4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Writing!D8</f>
        <v>b</v>
      </c>
      <c r="C35" s="31">
        <f>Writing!E8</f>
        <v>0</v>
      </c>
      <c r="D35" s="31">
        <f>Writing!F8</f>
        <v>0</v>
      </c>
      <c r="E35" s="31">
        <f>Writing!G8</f>
        <v>0</v>
      </c>
      <c r="F35" s="31">
        <f>Writing!H8</f>
        <v>0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 t="str">
        <f>Writing!O8</f>
        <v>f</v>
      </c>
      <c r="N35" s="31">
        <f>Writing!P8</f>
        <v>0</v>
      </c>
      <c r="O35" s="31">
        <f>Writing!Q8</f>
        <v>0</v>
      </c>
      <c r="P35" s="31">
        <f>Writing!R8</f>
        <v>0</v>
      </c>
      <c r="Q35" s="31">
        <f>Writing!S8</f>
        <v>0</v>
      </c>
      <c r="R35" s="31">
        <f>Writing!T8</f>
        <v>0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Reading!D8</f>
        <v>f</v>
      </c>
      <c r="C50" s="31" t="str">
        <f>Reading!E8</f>
        <v>d</v>
      </c>
      <c r="D50" s="31" t="str">
        <f>Reading!F8</f>
        <v>a</v>
      </c>
      <c r="E50" s="31">
        <f>Reading!G8</f>
        <v>0</v>
      </c>
      <c r="F50" s="31">
        <f>Reading!H8</f>
        <v>0</v>
      </c>
      <c r="G50" s="31">
        <f>Reading!I8</f>
        <v>0</v>
      </c>
      <c r="H50" s="31">
        <f>Reading!J8</f>
        <v>0</v>
      </c>
      <c r="I50" s="31">
        <f>Reading!K8</f>
        <v>0</v>
      </c>
      <c r="J50" s="31">
        <f>Reading!L8</f>
        <v>0</v>
      </c>
      <c r="K50" s="31">
        <f>Reading!M8</f>
        <v>0</v>
      </c>
      <c r="L50" s="31">
        <f>Reading!N8</f>
        <v>0</v>
      </c>
      <c r="M50" s="31" t="str">
        <f>Reading!O8</f>
        <v>f</v>
      </c>
      <c r="N50" s="31">
        <f>Reading!P8</f>
        <v>0</v>
      </c>
      <c r="O50" s="31">
        <f>Reading!Q8</f>
        <v>0</v>
      </c>
      <c r="P50" s="31">
        <f>Reading!R8</f>
        <v>0</v>
      </c>
      <c r="Q50" s="31">
        <f>Reading!S8</f>
        <v>0</v>
      </c>
      <c r="R50" s="31">
        <f>Reading!T8</f>
        <v>0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1</v>
      </c>
      <c r="D51">
        <f t="shared" si="3"/>
        <v>4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Speaking!D8</f>
        <v>a</v>
      </c>
      <c r="C65" s="31">
        <f>Speaking!E8</f>
        <v>0</v>
      </c>
      <c r="D65" s="31">
        <f>Speaking!F8</f>
        <v>0</v>
      </c>
      <c r="E65" s="31">
        <f>Speaking!G8</f>
        <v>0</v>
      </c>
      <c r="F65" s="31">
        <f>Speaking!H8</f>
        <v>0</v>
      </c>
      <c r="G65" s="31">
        <f>Speaking!I8</f>
        <v>0</v>
      </c>
      <c r="H65" s="31">
        <f>Speaking!J8</f>
        <v>0</v>
      </c>
      <c r="I65" s="31">
        <f>Speaking!K8</f>
        <v>0</v>
      </c>
      <c r="J65" s="31">
        <f>Speaking!L8</f>
        <v>0</v>
      </c>
      <c r="K65" s="31">
        <f>Speaking!M8</f>
        <v>0</v>
      </c>
      <c r="L65" s="31">
        <f>Speaking!N8</f>
        <v>0</v>
      </c>
      <c r="M65" s="31">
        <f>Speaking!O8</f>
        <v>0</v>
      </c>
      <c r="N65" s="31">
        <f>Speaking!P8</f>
        <v>0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Gesamt!B9</f>
        <v>Kitzberger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Gesamt!C9</f>
        <v>Valentin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Vocab!D9</f>
        <v>a</v>
      </c>
      <c r="C5" s="31" t="str">
        <f>Vocab!E9</f>
        <v>a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 t="str">
        <f>Vocab!I9</f>
        <v>a</v>
      </c>
      <c r="H5" s="31" t="str">
        <f>Vocab!J9</f>
        <v>a</v>
      </c>
      <c r="I5" s="31" t="str">
        <f>Vocab!K9</f>
        <v>a</v>
      </c>
      <c r="J5" s="31" t="str">
        <f>Vocab!L9</f>
        <v>a</v>
      </c>
      <c r="K5" s="31" t="str">
        <f>Vocab!M9</f>
        <v>a</v>
      </c>
      <c r="L5" s="31" t="str">
        <f>Vocab!N9</f>
        <v>a</v>
      </c>
      <c r="M5" s="31" t="str">
        <f>Vocab!O9</f>
        <v>a</v>
      </c>
      <c r="N5" s="31" t="str">
        <f>Vocab!P9</f>
        <v>a</v>
      </c>
      <c r="O5" s="31" t="str">
        <f>Vocab!Q9</f>
        <v>a</v>
      </c>
      <c r="P5" s="31" t="str">
        <f>Vocab!R9</f>
        <v>e</v>
      </c>
      <c r="Q5" s="31">
        <f>Vocab!S9</f>
        <v>0</v>
      </c>
      <c r="R5" s="31" t="str">
        <f>Vocab!T9</f>
        <v>a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88</v>
      </c>
      <c r="BC5" s="2">
        <v>3</v>
      </c>
    </row>
    <row r="6" spans="1:62" ht="15.95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 t="e">
        <f t="shared" si="0"/>
        <v>#N/A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Listening!D9</f>
        <v>a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a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a</v>
      </c>
      <c r="K20" s="31">
        <f>Listening!M9</f>
        <v>0</v>
      </c>
      <c r="L20" s="31">
        <f>Listening!N9</f>
        <v>0</v>
      </c>
      <c r="M20" s="31" t="str">
        <f>Listening!O9</f>
        <v>a</v>
      </c>
      <c r="N20" s="31">
        <f>Listening!P9</f>
        <v>0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>
        <f>Listening!T9</f>
        <v>0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>
        <f>Listening!AB9</f>
        <v>0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>
        <f>Listening!AF9</f>
        <v>0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Writing!D9</f>
        <v>a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a</v>
      </c>
      <c r="G35" s="31" t="str">
        <f>Writing!I9</f>
        <v>a</v>
      </c>
      <c r="H35" s="31">
        <f>Writing!J9</f>
        <v>0</v>
      </c>
      <c r="I35" s="31">
        <f>Writing!K9</f>
        <v>0</v>
      </c>
      <c r="J35" s="31" t="str">
        <f>Writing!L9</f>
        <v>a</v>
      </c>
      <c r="K35" s="31" t="str">
        <f>Writing!M9</f>
        <v>a</v>
      </c>
      <c r="L35" s="31">
        <f>Writing!N9</f>
        <v>0</v>
      </c>
      <c r="M35" s="31" t="str">
        <f>Writing!O9</f>
        <v>a</v>
      </c>
      <c r="N35" s="31">
        <f>Writing!P9</f>
        <v>0</v>
      </c>
      <c r="O35" s="31">
        <f>Writing!Q9</f>
        <v>0</v>
      </c>
      <c r="P35" s="31">
        <f>Writing!R9</f>
        <v>0</v>
      </c>
      <c r="Q35" s="31">
        <f>Writing!S9</f>
        <v>0</v>
      </c>
      <c r="R35" s="31">
        <f>Writing!T9</f>
        <v>0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>
        <f>Writing!AB9</f>
        <v>0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>
        <f>Writing!AF9</f>
        <v>0</v>
      </c>
      <c r="AE35" s="31">
        <f>Writing!AG9</f>
        <v>0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Reading!D9</f>
        <v>a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a</v>
      </c>
      <c r="K50" s="31">
        <f>Reading!M9</f>
        <v>0</v>
      </c>
      <c r="L50" s="31">
        <f>Reading!N9</f>
        <v>0</v>
      </c>
      <c r="M50" s="31" t="str">
        <f>Reading!O9</f>
        <v>a</v>
      </c>
      <c r="N50" s="31">
        <f>Reading!P9</f>
        <v>0</v>
      </c>
      <c r="O50" s="31">
        <f>Reading!Q9</f>
        <v>0</v>
      </c>
      <c r="P50" s="31">
        <f>Reading!R9</f>
        <v>0</v>
      </c>
      <c r="Q50" s="31">
        <f>Reading!S9</f>
        <v>0</v>
      </c>
      <c r="R50" s="31">
        <f>Reading!T9</f>
        <v>0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>
        <f>Reading!AB9</f>
        <v>0</v>
      </c>
      <c r="AA50" s="31">
        <f>Reading!AC9</f>
        <v>0</v>
      </c>
      <c r="AB50" s="31">
        <f>Reading!AD9</f>
        <v>0</v>
      </c>
      <c r="AC50" s="31">
        <f>Reading!AE9</f>
        <v>0</v>
      </c>
      <c r="AD50" s="31">
        <f>Reading!AF9</f>
        <v>0</v>
      </c>
      <c r="AE50" s="31">
        <f>Reading!AG9</f>
        <v>0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>
      <c r="B51">
        <f>LOOKUP(B50,$BB$4:$BB$9,$BC$4:$BC$9)</f>
        <v>4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Speaking!D9</f>
        <v>a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 t="str">
        <f>Speaking!J9</f>
        <v>a</v>
      </c>
      <c r="I65" s="31">
        <f>Speaking!K9</f>
        <v>0</v>
      </c>
      <c r="J65" s="31" t="str">
        <f>Speaking!L9</f>
        <v>a</v>
      </c>
      <c r="K65" s="31">
        <f>Speaking!M9</f>
        <v>0</v>
      </c>
      <c r="L65" s="31">
        <f>Speaking!N9</f>
        <v>0</v>
      </c>
      <c r="M65" s="31">
        <f>Speaking!O9</f>
        <v>0</v>
      </c>
      <c r="N65" s="31">
        <f>Speaking!P9</f>
        <v>0</v>
      </c>
      <c r="O65" s="31">
        <f>Speaking!Q9</f>
        <v>0</v>
      </c>
      <c r="P65" s="31">
        <f>Speaking!R9</f>
        <v>0</v>
      </c>
      <c r="Q65" s="31">
        <f>Speaking!S9</f>
        <v>0</v>
      </c>
      <c r="R65" s="31">
        <f>Speaking!T9</f>
        <v>0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>
        <f>Speaking!AB9</f>
        <v>0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>
        <f>Speaking!AF9</f>
        <v>0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Gesamt!B10</f>
        <v>Knap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Gesamt!C10</f>
        <v>Sebastian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Vocab!D10</f>
        <v>b</v>
      </c>
      <c r="C5" s="31" t="str">
        <f>Vocab!E10</f>
        <v>d</v>
      </c>
      <c r="D5" s="31" t="str">
        <f>Vocab!F10</f>
        <v>b</v>
      </c>
      <c r="E5" s="31" t="str">
        <f>Vocab!G10</f>
        <v>a</v>
      </c>
      <c r="F5" s="31" t="str">
        <f>Vocab!H10</f>
        <v xml:space="preserve">a </v>
      </c>
      <c r="G5" s="31" t="str">
        <f>Vocab!I10</f>
        <v>a</v>
      </c>
      <c r="H5" s="31" t="str">
        <f>Vocab!J10</f>
        <v>a</v>
      </c>
      <c r="I5" s="31" t="str">
        <f>Vocab!K10</f>
        <v>a</v>
      </c>
      <c r="J5" s="31" t="str">
        <f>Vocab!L10</f>
        <v>a</v>
      </c>
      <c r="K5" s="31" t="str">
        <f>Vocab!M10</f>
        <v>a</v>
      </c>
      <c r="L5" s="31">
        <f>Vocab!N10</f>
        <v>0</v>
      </c>
      <c r="M5" s="31">
        <f>Vocab!O10</f>
        <v>0</v>
      </c>
      <c r="N5" s="31" t="str">
        <f>Vocab!P10</f>
        <v>a</v>
      </c>
      <c r="O5" s="31" t="str">
        <f>Vocab!Q10</f>
        <v>a</v>
      </c>
      <c r="P5" s="31" t="str">
        <f>Vocab!R10</f>
        <v>d</v>
      </c>
      <c r="Q5" s="31" t="str">
        <f>Vocab!S10</f>
        <v>a</v>
      </c>
      <c r="R5" s="68">
        <f>Vocab!T10</f>
        <v>0</v>
      </c>
      <c r="S5" s="68">
        <f>Vocab!U10</f>
        <v>0</v>
      </c>
      <c r="T5" s="68">
        <f>Vocab!V10</f>
        <v>0</v>
      </c>
      <c r="U5" s="68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88</v>
      </c>
      <c r="BC5" s="2">
        <v>3</v>
      </c>
    </row>
    <row r="6" spans="1:62" ht="15.95">
      <c r="B6">
        <f>LOOKUP(B5,$BB$4:$BB$9,$BC$4:$BC$9)</f>
        <v>3</v>
      </c>
      <c r="C6">
        <f t="shared" ref="C6:AW6" si="0">LOOKUP(C5,$BB$4:$BB$9,$BC$4:$BC$9)</f>
        <v>1</v>
      </c>
      <c r="D6">
        <f t="shared" si="0"/>
        <v>3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 t="e">
        <f t="shared" si="0"/>
        <v>#N/A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Listening!D10</f>
        <v>b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 t="str">
        <f>Listening!H10</f>
        <v>a</v>
      </c>
      <c r="G20" s="31" t="str">
        <f>Listening!I10</f>
        <v>a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 t="str">
        <f>Listening!O10</f>
        <v>c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>
        <f>Listening!AB10</f>
        <v>0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>
        <f t="shared" si="1"/>
        <v>4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Writing!D10</f>
        <v>b</v>
      </c>
      <c r="C35" s="31">
        <f>Writing!E10</f>
        <v>0</v>
      </c>
      <c r="D35" s="31">
        <f>Writing!F10</f>
        <v>0</v>
      </c>
      <c r="E35" s="31">
        <f>Writing!G10</f>
        <v>0</v>
      </c>
      <c r="F35" s="31" t="str">
        <f>Writing!H10</f>
        <v>a</v>
      </c>
      <c r="G35" s="31" t="str">
        <f>Writing!I10</f>
        <v>b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 t="str">
        <f>Writing!O10</f>
        <v>f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Reading!D10</f>
        <v>b</v>
      </c>
      <c r="C50" s="31">
        <f>Reading!E10</f>
        <v>0</v>
      </c>
      <c r="D50" s="31">
        <f>Reading!F10</f>
        <v>0</v>
      </c>
      <c r="E50" s="31">
        <f>Reading!G10</f>
        <v>0</v>
      </c>
      <c r="F50" s="31" t="str">
        <f>Reading!H10</f>
        <v>d</v>
      </c>
      <c r="G50" s="31" t="str">
        <f>Reading!I10</f>
        <v>a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 t="str">
        <f>Reading!O10</f>
        <v>b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Speaking!D10</f>
        <v>a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 t="str">
        <f>Speaking!H10</f>
        <v>b</v>
      </c>
      <c r="G65" s="31" t="str">
        <f>Speaking!I10</f>
        <v>a</v>
      </c>
      <c r="H65" s="31" t="str">
        <f>Speaking!J10</f>
        <v>a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Gesamt!B11</f>
        <v>Laszlo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Gesamt!C11</f>
        <v>Lena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Vocab!D11</f>
        <v>a</v>
      </c>
      <c r="C5" s="31" t="str">
        <f>Vocab!E11</f>
        <v>c</v>
      </c>
      <c r="D5" s="31" t="str">
        <f>Vocab!F11</f>
        <v>a</v>
      </c>
      <c r="E5" s="31">
        <f>Vocab!G11</f>
        <v>0</v>
      </c>
      <c r="F5" s="31" t="str">
        <f>Vocab!H11</f>
        <v>a</v>
      </c>
      <c r="G5" s="31">
        <f>Vocab!I11</f>
        <v>0</v>
      </c>
      <c r="H5" s="31" t="str">
        <f>Vocab!J11</f>
        <v>a</v>
      </c>
      <c r="I5" s="31" t="str">
        <f>Vocab!K11</f>
        <v>a</v>
      </c>
      <c r="J5" s="31" t="str">
        <f>Vocab!L11</f>
        <v>a</v>
      </c>
      <c r="K5" s="31" t="str">
        <f>Vocab!M11</f>
        <v>a</v>
      </c>
      <c r="L5" s="31" t="str">
        <f>Vocab!N11</f>
        <v>a</v>
      </c>
      <c r="M5" s="31" t="str">
        <f>Vocab!O11</f>
        <v>a</v>
      </c>
      <c r="N5" s="31" t="str">
        <f>Vocab!P11</f>
        <v>a</v>
      </c>
      <c r="O5" s="31" t="str">
        <f>Vocab!Q11</f>
        <v>a</v>
      </c>
      <c r="P5" s="31" t="str">
        <f>Vocab!R11</f>
        <v>c</v>
      </c>
      <c r="Q5" s="31" t="str">
        <f>Vocab!S11</f>
        <v>a</v>
      </c>
      <c r="R5" s="31" t="str">
        <f>Vocab!T11</f>
        <v>a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88</v>
      </c>
      <c r="BC5" s="2">
        <v>3</v>
      </c>
    </row>
    <row r="6" spans="1:62" ht="15.9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 t="e">
        <f t="shared" si="0"/>
        <v>#N/A</v>
      </c>
      <c r="F6">
        <f t="shared" si="0"/>
        <v>4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2</v>
      </c>
      <c r="Q6">
        <f t="shared" si="0"/>
        <v>4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Listening!D11</f>
        <v>b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>
        <f>Listening!H11</f>
        <v>0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 t="str">
        <f>Listening!L11</f>
        <v>b</v>
      </c>
      <c r="K20" s="31">
        <f>Listening!M11</f>
        <v>0</v>
      </c>
      <c r="L20" s="31">
        <f>Listening!N11</f>
        <v>0</v>
      </c>
      <c r="M20" s="31" t="str">
        <f>Listening!O11</f>
        <v>a</v>
      </c>
      <c r="N20" s="31" t="str">
        <f>Listening!P11</f>
        <v>a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Writing!D11</f>
        <v>a</v>
      </c>
      <c r="C35" s="31">
        <f>Writing!E11</f>
        <v>0</v>
      </c>
      <c r="D35" s="31">
        <f>Writing!F11</f>
        <v>0</v>
      </c>
      <c r="E35" s="31">
        <f>Writing!G11</f>
        <v>0</v>
      </c>
      <c r="F35" s="31" t="str">
        <f>Writing!H11</f>
        <v>a</v>
      </c>
      <c r="G35" s="31" t="str">
        <f>Writing!I11</f>
        <v>b</v>
      </c>
      <c r="H35" s="31">
        <f>Writing!J11</f>
        <v>0</v>
      </c>
      <c r="I35" s="31">
        <f>Writing!K11</f>
        <v>0</v>
      </c>
      <c r="J35" s="31" t="str">
        <f>Writing!L11</f>
        <v>a</v>
      </c>
      <c r="K35" s="31" t="str">
        <f>Writing!M11</f>
        <v>a</v>
      </c>
      <c r="L35" s="31">
        <f>Writing!N11</f>
        <v>0</v>
      </c>
      <c r="M35" s="31" t="str">
        <f>Writing!O11</f>
        <v>a</v>
      </c>
      <c r="N35" s="31" t="str">
        <f>Writing!P11</f>
        <v>a</v>
      </c>
      <c r="O35" s="31" t="str">
        <f>Writing!Q11</f>
        <v>b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Reading!D11</f>
        <v>b</v>
      </c>
      <c r="C50" s="31">
        <f>Reading!E11</f>
        <v>0</v>
      </c>
      <c r="D50" s="31">
        <f>Reading!F11</f>
        <v>0</v>
      </c>
      <c r="E50" s="31">
        <f>Reading!G11</f>
        <v>0</v>
      </c>
      <c r="F50" s="31" t="str">
        <f>Reading!H11</f>
        <v>b</v>
      </c>
      <c r="G50" s="31">
        <f>Reading!I11</f>
        <v>0</v>
      </c>
      <c r="H50" s="31">
        <f>Reading!J11</f>
        <v>0</v>
      </c>
      <c r="I50" s="31">
        <f>Reading!K11</f>
        <v>0</v>
      </c>
      <c r="J50" s="31" t="str">
        <f>Reading!L11</f>
        <v>a</v>
      </c>
      <c r="K50" s="31">
        <f>Reading!M11</f>
        <v>0</v>
      </c>
      <c r="L50" s="31">
        <f>Reading!N11</f>
        <v>0</v>
      </c>
      <c r="M50" s="31" t="str">
        <f>Reading!O11</f>
        <v>a</v>
      </c>
      <c r="N50" s="31" t="str">
        <f>Reading!P11</f>
        <v>a</v>
      </c>
      <c r="O50" s="31" t="str">
        <f>Reading!Q11</f>
        <v>a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4</v>
      </c>
      <c r="N51">
        <f t="shared" si="3"/>
        <v>4</v>
      </c>
      <c r="O51">
        <f t="shared" si="3"/>
        <v>4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Speaking!D11</f>
        <v>a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 t="str">
        <f>Speaking!H11</f>
        <v>a</v>
      </c>
      <c r="G65" s="31" t="str">
        <f>Speaking!I11</f>
        <v>a</v>
      </c>
      <c r="H65" s="31" t="str">
        <f>Speaking!J11</f>
        <v>b</v>
      </c>
      <c r="I65" s="31">
        <f>Speaking!K11</f>
        <v>0</v>
      </c>
      <c r="J65" s="31" t="str">
        <f>Speaking!L11</f>
        <v>a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 t="str">
        <f>Speaking!P11</f>
        <v>a</v>
      </c>
      <c r="O65" s="31" t="str">
        <f>Speaking!Q11</f>
        <v>a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3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zoomScale="85" zoomScaleNormal="85" workbookViewId="0">
      <selection activeCell="BB9" sqref="BB9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Gesamt!B12</f>
        <v>List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Gesamt!C12</f>
        <v>Ylvie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Vocab!D12</f>
        <v>b</v>
      </c>
      <c r="C5" s="31" t="str">
        <f>Vocab!E12</f>
        <v>c</v>
      </c>
      <c r="D5" s="31">
        <f>Vocab!F12</f>
        <v>0</v>
      </c>
      <c r="E5" s="31" t="str">
        <f>Vocab!G12</f>
        <v>a</v>
      </c>
      <c r="F5" s="31">
        <f>Vocab!H12</f>
        <v>0</v>
      </c>
      <c r="G5" s="31" t="str">
        <f>Vocab!I12</f>
        <v>b</v>
      </c>
      <c r="H5" s="31" t="str">
        <f>Vocab!J12</f>
        <v>a</v>
      </c>
      <c r="I5" s="31" t="str">
        <f>Vocab!K12</f>
        <v>a</v>
      </c>
      <c r="J5" s="31" t="str">
        <f>Vocab!L12</f>
        <v>a</v>
      </c>
      <c r="K5" s="31" t="str">
        <f>Vocab!M12</f>
        <v>a</v>
      </c>
      <c r="L5" s="31" t="str">
        <f>Vocab!N12</f>
        <v>a</v>
      </c>
      <c r="M5" s="31" t="str">
        <f>Vocab!O12</f>
        <v>a</v>
      </c>
      <c r="N5" s="31" t="str">
        <f>Vocab!P12</f>
        <v>a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88</v>
      </c>
      <c r="BC5" s="2">
        <v>3</v>
      </c>
    </row>
    <row r="6" spans="1:62" ht="15.95">
      <c r="B6">
        <f>LOOKUP(B5,$BB$4:$BB$9,$BC$4:$BC$9)</f>
        <v>3</v>
      </c>
      <c r="C6">
        <f t="shared" ref="C6:AW6" si="0">LOOKUP(C5,$BB$4:$BB$9,$BC$4:$BC$9)</f>
        <v>2</v>
      </c>
      <c r="D6" t="e">
        <f t="shared" si="0"/>
        <v>#N/A</v>
      </c>
      <c r="E6">
        <f t="shared" si="0"/>
        <v>4</v>
      </c>
      <c r="F6" t="e">
        <f t="shared" si="0"/>
        <v>#N/A</v>
      </c>
      <c r="G6">
        <f t="shared" si="0"/>
        <v>3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Listening!D12</f>
        <v>b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 t="str">
        <f>Listening!H12</f>
        <v>d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 t="str">
        <f>Listening!O12</f>
        <v>b</v>
      </c>
      <c r="N20" s="31">
        <f>Listening!P12</f>
        <v>0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Writing!D12</f>
        <v>b</v>
      </c>
      <c r="C35" s="31">
        <f>Writing!E12</f>
        <v>0</v>
      </c>
      <c r="D35" s="31">
        <f>Writing!F12</f>
        <v>0</v>
      </c>
      <c r="E35" s="31">
        <f>Writing!G12</f>
        <v>0</v>
      </c>
      <c r="F35" s="31" t="str">
        <f>Writing!H12</f>
        <v>e</v>
      </c>
      <c r="G35" s="31" t="str">
        <f>Writing!I12</f>
        <v>c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 t="str">
        <f>Writing!O12</f>
        <v>c</v>
      </c>
      <c r="N35" s="31">
        <f>Writing!P12</f>
        <v>0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0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2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Reading!D12</f>
        <v>b</v>
      </c>
      <c r="C50" s="31">
        <f>Reading!E12</f>
        <v>0</v>
      </c>
      <c r="D50" s="31">
        <f>Reading!F12</f>
        <v>0</v>
      </c>
      <c r="E50" s="31">
        <f>Reading!G12</f>
        <v>0</v>
      </c>
      <c r="F50" s="31" t="str">
        <f>Reading!H12</f>
        <v>c</v>
      </c>
      <c r="G50" s="31" t="str">
        <f>Reading!I12</f>
        <v>d</v>
      </c>
      <c r="H50" s="31">
        <f>Reading!J12</f>
        <v>0</v>
      </c>
      <c r="I50" s="31">
        <f>Reading!K12</f>
        <v>0</v>
      </c>
      <c r="J50" s="31">
        <f>Reading!L12</f>
        <v>0</v>
      </c>
      <c r="K50" s="31">
        <f>Reading!M12</f>
        <v>0</v>
      </c>
      <c r="L50" s="31">
        <f>Reading!N12</f>
        <v>0</v>
      </c>
      <c r="M50" s="31" t="str">
        <f>Reading!O12</f>
        <v>d</v>
      </c>
      <c r="N50" s="31">
        <f>Reading!P12</f>
        <v>0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Speaking!D12</f>
        <v>c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 t="str">
        <f>Speaking!H12</f>
        <v>b</v>
      </c>
      <c r="G65" s="31" t="str">
        <f>Speaking!I12</f>
        <v>a</v>
      </c>
      <c r="H65" s="31" t="str">
        <f>Speaking!J12</f>
        <v>a</v>
      </c>
      <c r="I65" s="31">
        <f>Speaking!K12</f>
        <v>0</v>
      </c>
      <c r="J65" s="31" t="str">
        <f>Speaking!L12</f>
        <v>b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>
      <c r="B66">
        <f>LOOKUP(B65,$BB$4:$BB$9,$BC$4:$BC$9)</f>
        <v>2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Gesamt!B13</f>
        <v>Poldrack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Gesamt!C13</f>
        <v>Lea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Vocab!D13</f>
        <v>b</v>
      </c>
      <c r="C5" s="31">
        <f>Vocab!E13</f>
        <v>0</v>
      </c>
      <c r="D5" s="31">
        <f>Vocab!F13</f>
        <v>0</v>
      </c>
      <c r="E5" s="31" t="str">
        <f>Vocab!G13</f>
        <v>a</v>
      </c>
      <c r="F5" s="31" t="str">
        <f>Vocab!H13</f>
        <v>a</v>
      </c>
      <c r="G5" s="31" t="str">
        <f>Vocab!I13</f>
        <v>c</v>
      </c>
      <c r="H5" s="31" t="str">
        <f>Vocab!J13</f>
        <v>b</v>
      </c>
      <c r="I5" s="31" t="str">
        <f>Vocab!K13</f>
        <v>a</v>
      </c>
      <c r="J5" s="31" t="str">
        <f>Vocab!L13</f>
        <v>a</v>
      </c>
      <c r="K5" s="31" t="str">
        <f>Vocab!M13</f>
        <v>a</v>
      </c>
      <c r="L5" s="31" t="str">
        <f>Vocab!N13</f>
        <v>a</v>
      </c>
      <c r="M5" s="31" t="str">
        <f>Vocab!O13</f>
        <v>a</v>
      </c>
      <c r="N5" s="31" t="str">
        <f>Vocab!P13</f>
        <v>a</v>
      </c>
      <c r="O5" s="31" t="str">
        <f>Vocab!Q13</f>
        <v>a</v>
      </c>
      <c r="P5" s="31" t="str">
        <f>Vocab!R13</f>
        <v>d</v>
      </c>
      <c r="Q5" s="31" t="str">
        <f>Vocab!S13</f>
        <v>a</v>
      </c>
      <c r="R5" s="31" t="str">
        <f>Vocab!T13</f>
        <v>a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88</v>
      </c>
      <c r="BC5" s="2">
        <v>3</v>
      </c>
    </row>
    <row r="6" spans="1:62" ht="15.95">
      <c r="B6">
        <f>LOOKUP(B5,$BB$4:$BB$9,$BC$4:$BC$9)</f>
        <v>3</v>
      </c>
      <c r="C6" t="e">
        <f t="shared" ref="C6:AW6" si="0">LOOKUP(C5,$BB$4:$BB$9,$BC$4:$BC$9)</f>
        <v>#N/A</v>
      </c>
      <c r="D6" t="e">
        <f t="shared" si="0"/>
        <v>#N/A</v>
      </c>
      <c r="E6">
        <f t="shared" si="0"/>
        <v>4</v>
      </c>
      <c r="F6">
        <f t="shared" si="0"/>
        <v>4</v>
      </c>
      <c r="G6">
        <f t="shared" si="0"/>
        <v>2</v>
      </c>
      <c r="H6">
        <f t="shared" si="0"/>
        <v>3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1</v>
      </c>
      <c r="Q6">
        <f t="shared" si="0"/>
        <v>4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Listening!D13</f>
        <v>b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 t="str">
        <f>Listening!L13</f>
        <v>a</v>
      </c>
      <c r="K20" s="31">
        <f>Listening!M13</f>
        <v>0</v>
      </c>
      <c r="L20" s="31">
        <f>Listening!N13</f>
        <v>0</v>
      </c>
      <c r="M20" s="31" t="str">
        <f>Listening!O13</f>
        <v>b</v>
      </c>
      <c r="N20" s="31" t="str">
        <f>Listening!P13</f>
        <v>b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>
      <c r="B21">
        <f>LOOKUP(B20,$BB$4:$BB$9,$BC$4:$BC$9)</f>
        <v>3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Writing!D13</f>
        <v>a</v>
      </c>
      <c r="C35" s="31">
        <f>Writing!E13</f>
        <v>0</v>
      </c>
      <c r="D35" s="31">
        <f>Writing!F13</f>
        <v>0</v>
      </c>
      <c r="E35" s="31">
        <f>Writing!G13</f>
        <v>0</v>
      </c>
      <c r="F35" s="31" t="str">
        <f>Writing!H13</f>
        <v>a</v>
      </c>
      <c r="G35" s="31" t="str">
        <f>Writing!I13</f>
        <v>a</v>
      </c>
      <c r="H35" s="31">
        <f>Writing!J13</f>
        <v>0</v>
      </c>
      <c r="I35" s="31">
        <f>Writing!K13</f>
        <v>0</v>
      </c>
      <c r="J35" s="31" t="str">
        <f>Writing!L13</f>
        <v>a</v>
      </c>
      <c r="K35" s="31" t="str">
        <f>Writing!M13</f>
        <v>a</v>
      </c>
      <c r="L35" s="31">
        <f>Writing!N13</f>
        <v>0</v>
      </c>
      <c r="M35" s="31" t="str">
        <f>Writing!O13</f>
        <v>a</v>
      </c>
      <c r="N35" s="31" t="str">
        <f>Writing!P13</f>
        <v>a</v>
      </c>
      <c r="O35" s="31" t="str">
        <f>Writing!Q13</f>
        <v>a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4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>
        <f t="shared" si="2"/>
        <v>4</v>
      </c>
      <c r="L36" t="e">
        <f t="shared" si="2"/>
        <v>#N/A</v>
      </c>
      <c r="M36">
        <f t="shared" si="2"/>
        <v>4</v>
      </c>
      <c r="N36">
        <f t="shared" si="2"/>
        <v>4</v>
      </c>
      <c r="O36">
        <f t="shared" si="2"/>
        <v>4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Reading!D13</f>
        <v>b</v>
      </c>
      <c r="C50" s="31">
        <f>Reading!E13</f>
        <v>0</v>
      </c>
      <c r="D50" s="31">
        <f>Reading!F13</f>
        <v>0</v>
      </c>
      <c r="E50" s="31">
        <f>Reading!G13</f>
        <v>0</v>
      </c>
      <c r="F50" s="31" t="str">
        <f>Reading!H13</f>
        <v>b</v>
      </c>
      <c r="G50" s="31" t="str">
        <f>Reading!I13</f>
        <v>a</v>
      </c>
      <c r="H50" s="31">
        <f>Reading!J13</f>
        <v>0</v>
      </c>
      <c r="I50" s="31">
        <f>Reading!K13</f>
        <v>0</v>
      </c>
      <c r="J50" s="31" t="str">
        <f>Reading!L13</f>
        <v>b</v>
      </c>
      <c r="K50" s="31">
        <f>Reading!M13</f>
        <v>0</v>
      </c>
      <c r="L50" s="31">
        <f>Reading!N13</f>
        <v>0</v>
      </c>
      <c r="M50" s="31" t="str">
        <f>Reading!O13</f>
        <v>c</v>
      </c>
      <c r="N50" s="31" t="str">
        <f>Reading!P13</f>
        <v>a</v>
      </c>
      <c r="O50" s="31" t="str">
        <f>Reading!Q13</f>
        <v>b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>
      <c r="B51">
        <f>LOOKUP(B50,$BB$4:$BB$9,$BC$4:$BC$9)</f>
        <v>3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3</v>
      </c>
      <c r="K51" t="e">
        <f t="shared" si="3"/>
        <v>#N/A</v>
      </c>
      <c r="L51" t="e">
        <f t="shared" si="3"/>
        <v>#N/A</v>
      </c>
      <c r="M51">
        <f t="shared" si="3"/>
        <v>2</v>
      </c>
      <c r="N51">
        <f t="shared" si="3"/>
        <v>4</v>
      </c>
      <c r="O51">
        <f t="shared" si="3"/>
        <v>3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Speaking!D13</f>
        <v>a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 t="str">
        <f>Speaking!H13</f>
        <v>a</v>
      </c>
      <c r="G65" s="31" t="str">
        <f>Speaking!I13</f>
        <v>a</v>
      </c>
      <c r="H65" s="31" t="str">
        <f>Speaking!J13</f>
        <v>a</v>
      </c>
      <c r="I65" s="31">
        <f>Speaking!K13</f>
        <v>0</v>
      </c>
      <c r="J65" s="31" t="str">
        <f>Speaking!L13</f>
        <v>a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 t="str">
        <f>Speaking!P13</f>
        <v>a</v>
      </c>
      <c r="O65" s="31" t="str">
        <f>Speaking!Q13</f>
        <v>a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Gesamt!B14</f>
        <v>Ruiz Orellana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Gesamt!C14</f>
        <v>Anasofia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Vocab!D14</f>
        <v>d</v>
      </c>
      <c r="C5" s="31">
        <f>Vocab!E14</f>
        <v>0</v>
      </c>
      <c r="D5" s="31" t="str">
        <f>Vocab!F14</f>
        <v>krank</v>
      </c>
      <c r="E5" s="31" t="str">
        <f>Vocab!G14</f>
        <v>e</v>
      </c>
      <c r="F5" s="31">
        <f>Vocab!H14</f>
        <v>0</v>
      </c>
      <c r="G5" s="31">
        <f>Vocab!I14</f>
        <v>0</v>
      </c>
      <c r="H5" s="31" t="str">
        <f>Vocab!J14</f>
        <v>a</v>
      </c>
      <c r="I5" s="31" t="str">
        <f>Vocab!K14</f>
        <v>c</v>
      </c>
      <c r="J5" s="31" t="str">
        <f>Vocab!L14</f>
        <v>b</v>
      </c>
      <c r="K5" s="31" t="str">
        <f>Vocab!M14</f>
        <v>a</v>
      </c>
      <c r="L5" s="31" t="str">
        <f>Vocab!N14</f>
        <v>c</v>
      </c>
      <c r="M5" s="31" t="str">
        <f>Vocab!O14</f>
        <v>a</v>
      </c>
      <c r="N5" s="31" t="str">
        <f>Vocab!P14</f>
        <v>c</v>
      </c>
      <c r="O5" s="31" t="str">
        <f>Vocab!Q14</f>
        <v>d</v>
      </c>
      <c r="P5" s="31">
        <f>Vocab!R14</f>
        <v>0</v>
      </c>
      <c r="Q5" s="31" t="str">
        <f>Vocab!S14</f>
        <v>b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88</v>
      </c>
      <c r="BC5" s="2">
        <v>3</v>
      </c>
    </row>
    <row r="6" spans="1:62" ht="15.95">
      <c r="B6">
        <f>LOOKUP(B5,$BB$4:$BB$9,$BC$4:$BC$9)</f>
        <v>1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0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2</v>
      </c>
      <c r="J6">
        <f t="shared" si="0"/>
        <v>3</v>
      </c>
      <c r="K6">
        <f t="shared" si="0"/>
        <v>4</v>
      </c>
      <c r="L6">
        <f t="shared" si="0"/>
        <v>2</v>
      </c>
      <c r="M6">
        <f t="shared" si="0"/>
        <v>4</v>
      </c>
      <c r="N6">
        <f t="shared" si="0"/>
        <v>2</v>
      </c>
      <c r="O6">
        <f t="shared" si="0"/>
        <v>1</v>
      </c>
      <c r="P6" t="e">
        <f t="shared" si="0"/>
        <v>#N/A</v>
      </c>
      <c r="Q6">
        <f t="shared" si="0"/>
        <v>3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Listening!D14</f>
        <v>d</v>
      </c>
      <c r="C20" s="31" t="str">
        <f>Listening!E14</f>
        <v>f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 t="str">
        <f>Listening!O14</f>
        <v>c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Writing!D14</f>
        <v>a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 t="str">
        <f>Writing!O14</f>
        <v>f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Reading!D14</f>
        <v>d</v>
      </c>
      <c r="C50" s="31" t="str">
        <f>Reading!E14</f>
        <v>f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>
        <f>Reading!L14</f>
        <v>0</v>
      </c>
      <c r="K50" s="31">
        <f>Reading!M14</f>
        <v>0</v>
      </c>
      <c r="L50" s="31">
        <f>Reading!N14</f>
        <v>0</v>
      </c>
      <c r="M50" s="31" t="str">
        <f>Reading!O14</f>
        <v>f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Speaking!D14</f>
        <v>a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 t="str">
        <f>Speaking!L14</f>
        <v>d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1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zoomScale="150" zoomScaleNormal="150" workbookViewId="0">
      <selection activeCell="T18" sqref="T18"/>
    </sheetView>
  </sheetViews>
  <sheetFormatPr defaultColWidth="8.7109375" defaultRowHeight="15"/>
  <cols>
    <col min="1" max="1" width="6.7109375" style="2" customWidth="1"/>
    <col min="2" max="2" width="10.85546875" customWidth="1"/>
    <col min="3" max="3" width="13.85546875" customWidth="1"/>
    <col min="4" max="29" width="2.7109375" style="80" customWidth="1"/>
    <col min="30" max="51" width="2.7109375" customWidth="1"/>
    <col min="52" max="52" width="8.7109375" style="23"/>
    <col min="53" max="54" width="8.7109375" hidden="1" customWidth="1"/>
    <col min="55" max="98" width="4.7109375" hidden="1" customWidth="1"/>
    <col min="99" max="102" width="2.7109375" hidden="1" customWidth="1"/>
  </cols>
  <sheetData>
    <row r="1" spans="1:102" ht="36.950000000000003">
      <c r="A1" s="3" t="s">
        <v>9</v>
      </c>
      <c r="B1" s="1" t="s">
        <v>10</v>
      </c>
      <c r="C1" s="1" t="s">
        <v>11</v>
      </c>
      <c r="D1" s="75" t="s">
        <v>60</v>
      </c>
      <c r="E1" s="76" t="s">
        <v>61</v>
      </c>
      <c r="F1" s="76" t="s">
        <v>62</v>
      </c>
      <c r="G1" s="76" t="s">
        <v>63</v>
      </c>
      <c r="H1" s="76" t="s">
        <v>64</v>
      </c>
      <c r="I1" s="76" t="s">
        <v>65</v>
      </c>
      <c r="J1" s="76" t="s">
        <v>66</v>
      </c>
      <c r="K1" s="76" t="s">
        <v>67</v>
      </c>
      <c r="L1" s="76" t="s">
        <v>68</v>
      </c>
      <c r="M1" s="76" t="s">
        <v>69</v>
      </c>
      <c r="N1" s="76" t="s">
        <v>70</v>
      </c>
      <c r="O1" s="76" t="s">
        <v>71</v>
      </c>
      <c r="P1" s="76" t="s">
        <v>72</v>
      </c>
      <c r="Q1" s="76" t="s">
        <v>73</v>
      </c>
      <c r="R1" s="76" t="s">
        <v>74</v>
      </c>
      <c r="S1" s="76" t="s">
        <v>75</v>
      </c>
      <c r="T1" s="76" t="s">
        <v>76</v>
      </c>
      <c r="U1" s="76"/>
      <c r="V1" s="76"/>
      <c r="W1" s="76"/>
      <c r="X1" s="76"/>
      <c r="Y1" s="76"/>
      <c r="Z1" s="76"/>
      <c r="AA1" s="76"/>
      <c r="AB1" s="75"/>
      <c r="AC1" s="75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77</v>
      </c>
    </row>
    <row r="2" spans="1:102" ht="2.1" customHeight="1" thickBot="1">
      <c r="A2" s="3"/>
      <c r="B2" s="10"/>
      <c r="C2" s="67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 t="s">
        <v>71</v>
      </c>
      <c r="P2" s="78"/>
      <c r="Q2" s="78"/>
      <c r="R2" s="78"/>
      <c r="S2" s="78"/>
      <c r="T2" s="78"/>
      <c r="U2" s="78"/>
      <c r="V2" s="76"/>
      <c r="W2" s="76"/>
      <c r="X2" s="76"/>
      <c r="Y2" s="76"/>
      <c r="Z2" s="76"/>
      <c r="AA2" s="76"/>
      <c r="AB2" s="75"/>
      <c r="AC2" s="75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7.100000000000001" thickBot="1">
      <c r="A3" s="24">
        <v>1</v>
      </c>
      <c r="B3" s="8" t="str">
        <f>Gesamt!B3</f>
        <v>Azimi</v>
      </c>
      <c r="C3" s="19" t="str">
        <f>Gesamt!C3</f>
        <v>Zekia</v>
      </c>
      <c r="D3" s="79" t="s">
        <v>78</v>
      </c>
      <c r="E3" s="79"/>
      <c r="F3" s="93" t="s">
        <v>79</v>
      </c>
      <c r="G3" s="79" t="s">
        <v>80</v>
      </c>
      <c r="H3" s="79"/>
      <c r="I3" s="93"/>
      <c r="J3" s="79" t="s">
        <v>79</v>
      </c>
      <c r="K3" s="79" t="s">
        <v>79</v>
      </c>
      <c r="L3" s="79" t="s">
        <v>79</v>
      </c>
      <c r="M3" s="79" t="s">
        <v>81</v>
      </c>
      <c r="N3" s="79" t="s">
        <v>81</v>
      </c>
      <c r="O3" s="79"/>
      <c r="P3" s="79" t="s">
        <v>82</v>
      </c>
      <c r="Q3" s="79" t="s">
        <v>82</v>
      </c>
      <c r="R3" s="94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1">
        <f>BA3/BB3/100</f>
        <v>0.7</v>
      </c>
      <c r="BA3">
        <f>SUMIFS(BC3:CX3,BC3:CX3,"&lt;&gt;#NV")</f>
        <v>700</v>
      </c>
      <c r="BB3">
        <f>COUNTA(D3:AY3)</f>
        <v>10</v>
      </c>
      <c r="BC3">
        <f>LOOKUP(D3,$A$29:$A$34,$B$29:$B$34)</f>
        <v>20</v>
      </c>
      <c r="BD3" t="e">
        <f t="shared" ref="BD3:BP3" si="0">LOOKUP(E3,$A$29:$A$34,$B$29:$B$34)</f>
        <v>#N/A</v>
      </c>
      <c r="BE3">
        <f t="shared" si="0"/>
        <v>100</v>
      </c>
      <c r="BF3">
        <f t="shared" si="0"/>
        <v>80</v>
      </c>
      <c r="BG3" t="e">
        <f t="shared" si="0"/>
        <v>#N/A</v>
      </c>
      <c r="BH3" t="e">
        <f t="shared" si="0"/>
        <v>#N/A</v>
      </c>
      <c r="BI3">
        <f t="shared" si="0"/>
        <v>100</v>
      </c>
      <c r="BJ3">
        <f t="shared" si="0"/>
        <v>100</v>
      </c>
      <c r="BK3">
        <f t="shared" si="0"/>
        <v>100</v>
      </c>
      <c r="BL3">
        <f t="shared" si="0"/>
        <v>60</v>
      </c>
      <c r="BM3">
        <f t="shared" si="0"/>
        <v>60</v>
      </c>
      <c r="BN3" t="e">
        <f t="shared" si="0"/>
        <v>#N/A</v>
      </c>
      <c r="BO3">
        <f t="shared" si="0"/>
        <v>40</v>
      </c>
      <c r="BP3">
        <f t="shared" si="0"/>
        <v>40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7.100000000000001" thickBot="1">
      <c r="A4" s="24">
        <f>A3+1</f>
        <v>2</v>
      </c>
      <c r="B4" s="8" t="str">
        <f>Gesamt!B4</f>
        <v>Birtoc</v>
      </c>
      <c r="C4" s="19" t="str">
        <f>Gesamt!C4</f>
        <v>Claudio</v>
      </c>
      <c r="D4" s="79"/>
      <c r="E4" s="79"/>
      <c r="F4" s="93" t="s">
        <v>83</v>
      </c>
      <c r="G4" s="79" t="s">
        <v>82</v>
      </c>
      <c r="H4" s="79"/>
      <c r="I4" s="98"/>
      <c r="J4" s="79"/>
      <c r="K4" s="79" t="s">
        <v>79</v>
      </c>
      <c r="L4" s="94"/>
      <c r="M4" s="79" t="s">
        <v>81</v>
      </c>
      <c r="N4" s="79" t="s">
        <v>79</v>
      </c>
      <c r="O4" s="79" t="s">
        <v>79</v>
      </c>
      <c r="P4" s="79" t="s">
        <v>79</v>
      </c>
      <c r="Q4" s="79" t="s">
        <v>79</v>
      </c>
      <c r="R4" s="79" t="s">
        <v>79</v>
      </c>
      <c r="S4" s="79" t="s">
        <v>79</v>
      </c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1">
        <f t="shared" ref="AZ4:AZ27" si="33">BA4/BB4/100</f>
        <v>0.82</v>
      </c>
      <c r="BA4">
        <f t="shared" ref="BA4:BA27" si="34">SUMIFS(BC4:CX4,BC4:CX4,"&lt;&gt;#NV")</f>
        <v>820</v>
      </c>
      <c r="BB4">
        <f t="shared" ref="BB4:BB27" si="35">COUNTA(D4:AY4)</f>
        <v>10</v>
      </c>
      <c r="BC4" t="e">
        <f t="shared" ref="BC4:BC27" si="36">LOOKUP(D4,$A$29:$A$34,$B$29:$B$34)</f>
        <v>#N/A</v>
      </c>
      <c r="BD4" t="e">
        <f t="shared" ref="BD4:BD27" si="37">LOOKUP(E4,$A$29:$A$34,$B$29:$B$34)</f>
        <v>#N/A</v>
      </c>
      <c r="BE4">
        <f t="shared" ref="BE4:BE27" si="38">LOOKUP(F4,$A$29:$A$34,$B$29:$B$34)</f>
        <v>20</v>
      </c>
      <c r="BF4">
        <f t="shared" ref="BF4:BF27" si="39">LOOKUP(G4,$A$29:$A$34,$B$29:$B$34)</f>
        <v>40</v>
      </c>
      <c r="BG4" t="e">
        <f t="shared" ref="BG4:BG27" si="40">LOOKUP(H4,$A$29:$A$34,$B$29:$B$34)</f>
        <v>#N/A</v>
      </c>
      <c r="BH4" t="e">
        <f t="shared" ref="BH4:BH27" si="41">LOOKUP(I4,$A$29:$A$34,$B$29:$B$34)</f>
        <v>#N/A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60</v>
      </c>
      <c r="BM4">
        <f t="shared" ref="BM4:BM27" si="46">LOOKUP(N4,$A$29:$A$34,$B$29:$B$34)</f>
        <v>100</v>
      </c>
      <c r="BN4">
        <f t="shared" ref="BN4:BN27" si="47">LOOKUP(O4,$A$29:$A$34,$B$29:$B$34)</f>
        <v>100</v>
      </c>
      <c r="BO4">
        <f t="shared" ref="BO4:BO27" si="48">LOOKUP(P4,$A$29:$A$34,$B$29:$B$34)</f>
        <v>100</v>
      </c>
      <c r="BP4">
        <f t="shared" ref="BP4:BP27" si="49">LOOKUP(Q4,$A$29:$A$34,$B$29:$B$34)</f>
        <v>100</v>
      </c>
      <c r="BQ4">
        <f t="shared" ref="BQ4:BQ27" si="50">LOOKUP(R4,$A$29:$A$34,$B$29:$B$34)</f>
        <v>100</v>
      </c>
      <c r="BR4">
        <f t="shared" ref="BR4:BR27" si="51">LOOKUP(S4,$A$29:$A$34,$B$29:$B$34)</f>
        <v>100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7.100000000000001" thickBot="1">
      <c r="A5" s="24">
        <f t="shared" ref="A5:A27" si="84">A4+1</f>
        <v>3</v>
      </c>
      <c r="B5" s="8" t="str">
        <f>Gesamt!B5</f>
        <v>Breuer</v>
      </c>
      <c r="C5" s="19" t="str">
        <f>Gesamt!C5</f>
        <v>Nora</v>
      </c>
      <c r="D5" s="79" t="s">
        <v>78</v>
      </c>
      <c r="E5" s="79"/>
      <c r="F5" s="79" t="s">
        <v>82</v>
      </c>
      <c r="G5" s="79" t="s">
        <v>79</v>
      </c>
      <c r="H5" s="79" t="s">
        <v>80</v>
      </c>
      <c r="I5" s="79" t="s">
        <v>80</v>
      </c>
      <c r="J5" s="79"/>
      <c r="K5" s="79" t="s">
        <v>79</v>
      </c>
      <c r="L5" s="79" t="s">
        <v>80</v>
      </c>
      <c r="M5" s="79" t="s">
        <v>79</v>
      </c>
      <c r="N5" s="79" t="s">
        <v>79</v>
      </c>
      <c r="O5" s="79"/>
      <c r="P5" s="79" t="s">
        <v>79</v>
      </c>
      <c r="Q5" s="79" t="s">
        <v>80</v>
      </c>
      <c r="R5" s="79" t="s">
        <v>78</v>
      </c>
      <c r="S5" s="79"/>
      <c r="T5" s="79" t="s">
        <v>79</v>
      </c>
      <c r="U5" s="79"/>
      <c r="V5" s="79"/>
      <c r="W5" s="79"/>
      <c r="X5" s="79"/>
      <c r="Y5" s="79"/>
      <c r="Z5" s="79"/>
      <c r="AA5" s="79"/>
      <c r="AB5" s="79"/>
      <c r="AC5" s="79"/>
      <c r="AD5" s="79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1">
        <f t="shared" si="33"/>
        <v>0.76923076923076916</v>
      </c>
      <c r="BA5">
        <f t="shared" si="34"/>
        <v>1000</v>
      </c>
      <c r="BB5">
        <f t="shared" si="35"/>
        <v>13</v>
      </c>
      <c r="BC5">
        <f t="shared" si="36"/>
        <v>20</v>
      </c>
      <c r="BD5" t="e">
        <f t="shared" si="37"/>
        <v>#N/A</v>
      </c>
      <c r="BE5">
        <f t="shared" si="38"/>
        <v>40</v>
      </c>
      <c r="BF5">
        <f t="shared" si="39"/>
        <v>100</v>
      </c>
      <c r="BG5">
        <f t="shared" si="40"/>
        <v>80</v>
      </c>
      <c r="BH5">
        <f t="shared" si="41"/>
        <v>80</v>
      </c>
      <c r="BI5" t="e">
        <f t="shared" si="42"/>
        <v>#N/A</v>
      </c>
      <c r="BJ5">
        <f t="shared" si="43"/>
        <v>100</v>
      </c>
      <c r="BK5">
        <f t="shared" si="44"/>
        <v>80</v>
      </c>
      <c r="BL5">
        <f t="shared" si="45"/>
        <v>100</v>
      </c>
      <c r="BM5">
        <f t="shared" si="46"/>
        <v>100</v>
      </c>
      <c r="BN5" t="e">
        <f t="shared" si="47"/>
        <v>#N/A</v>
      </c>
      <c r="BO5">
        <f t="shared" si="48"/>
        <v>100</v>
      </c>
      <c r="BP5">
        <f t="shared" si="49"/>
        <v>80</v>
      </c>
      <c r="BQ5">
        <f t="shared" si="50"/>
        <v>20</v>
      </c>
      <c r="BR5" t="e">
        <f t="shared" si="51"/>
        <v>#N/A</v>
      </c>
      <c r="BS5">
        <f t="shared" si="52"/>
        <v>100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7.100000000000001" thickBot="1">
      <c r="A6" s="24">
        <f t="shared" si="84"/>
        <v>4</v>
      </c>
      <c r="B6" s="8" t="str">
        <f>Gesamt!B6</f>
        <v>Ghazaryan</v>
      </c>
      <c r="C6" s="19" t="str">
        <f>Gesamt!C6</f>
        <v>Haykaz</v>
      </c>
      <c r="D6" s="79" t="s">
        <v>78</v>
      </c>
      <c r="E6" s="79"/>
      <c r="F6" s="93" t="s">
        <v>83</v>
      </c>
      <c r="G6" s="79" t="s">
        <v>84</v>
      </c>
      <c r="H6" s="79"/>
      <c r="I6" s="93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1">
        <f t="shared" si="33"/>
        <v>0.2</v>
      </c>
      <c r="BA6">
        <f t="shared" si="34"/>
        <v>60</v>
      </c>
      <c r="BB6">
        <f t="shared" si="35"/>
        <v>3</v>
      </c>
      <c r="BC6">
        <f t="shared" si="36"/>
        <v>20</v>
      </c>
      <c r="BD6" t="e">
        <f t="shared" si="37"/>
        <v>#N/A</v>
      </c>
      <c r="BE6">
        <f t="shared" si="38"/>
        <v>20</v>
      </c>
      <c r="BF6">
        <f t="shared" si="39"/>
        <v>20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7.100000000000001" thickBot="1">
      <c r="A7" s="24">
        <f t="shared" si="84"/>
        <v>5</v>
      </c>
      <c r="B7" s="8" t="str">
        <f>Gesamt!B7</f>
        <v>Greiner</v>
      </c>
      <c r="C7" s="19" t="str">
        <f>Gesamt!C7</f>
        <v>Tobias</v>
      </c>
      <c r="D7" s="79" t="s">
        <v>78</v>
      </c>
      <c r="E7" s="79"/>
      <c r="F7" s="79" t="s">
        <v>79</v>
      </c>
      <c r="G7" s="94"/>
      <c r="H7" s="79" t="s">
        <v>79</v>
      </c>
      <c r="I7" s="79" t="s">
        <v>79</v>
      </c>
      <c r="J7" s="79" t="s">
        <v>79</v>
      </c>
      <c r="K7" s="79" t="s">
        <v>79</v>
      </c>
      <c r="L7" s="79" t="s">
        <v>79</v>
      </c>
      <c r="M7" s="79" t="s">
        <v>81</v>
      </c>
      <c r="N7" s="79" t="s">
        <v>80</v>
      </c>
      <c r="O7" s="79" t="s">
        <v>79</v>
      </c>
      <c r="P7" s="79" t="s">
        <v>79</v>
      </c>
      <c r="Q7" s="79" t="s">
        <v>79</v>
      </c>
      <c r="R7" s="79" t="s">
        <v>81</v>
      </c>
      <c r="S7" s="79" t="s">
        <v>79</v>
      </c>
      <c r="T7" s="79" t="s">
        <v>79</v>
      </c>
      <c r="U7" s="79"/>
      <c r="V7" s="79"/>
      <c r="W7" s="79"/>
      <c r="X7" s="79"/>
      <c r="Y7" s="79"/>
      <c r="Z7" s="79"/>
      <c r="AA7" s="79"/>
      <c r="AB7" s="79"/>
      <c r="AC7" s="79"/>
      <c r="AD7" s="79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1">
        <f t="shared" si="33"/>
        <v>0.88</v>
      </c>
      <c r="BA7">
        <f t="shared" si="34"/>
        <v>1320</v>
      </c>
      <c r="BB7">
        <f t="shared" si="35"/>
        <v>15</v>
      </c>
      <c r="BC7">
        <f t="shared" si="36"/>
        <v>20</v>
      </c>
      <c r="BD7" t="e">
        <f t="shared" si="37"/>
        <v>#N/A</v>
      </c>
      <c r="BE7">
        <f t="shared" si="38"/>
        <v>100</v>
      </c>
      <c r="BF7" t="e">
        <f t="shared" si="39"/>
        <v>#N/A</v>
      </c>
      <c r="BG7">
        <f t="shared" si="40"/>
        <v>100</v>
      </c>
      <c r="BH7">
        <f t="shared" si="41"/>
        <v>100</v>
      </c>
      <c r="BI7">
        <f t="shared" si="42"/>
        <v>100</v>
      </c>
      <c r="BJ7">
        <f t="shared" si="43"/>
        <v>100</v>
      </c>
      <c r="BK7">
        <f t="shared" si="44"/>
        <v>100</v>
      </c>
      <c r="BL7">
        <f t="shared" si="45"/>
        <v>60</v>
      </c>
      <c r="BM7">
        <f t="shared" si="46"/>
        <v>80</v>
      </c>
      <c r="BN7">
        <f t="shared" si="47"/>
        <v>100</v>
      </c>
      <c r="BO7">
        <f t="shared" si="48"/>
        <v>100</v>
      </c>
      <c r="BP7">
        <f t="shared" si="49"/>
        <v>100</v>
      </c>
      <c r="BQ7">
        <f t="shared" si="50"/>
        <v>60</v>
      </c>
      <c r="BR7">
        <f t="shared" si="51"/>
        <v>100</v>
      </c>
      <c r="BS7">
        <f t="shared" si="52"/>
        <v>100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7.100000000000001" thickBot="1">
      <c r="A8" s="24">
        <f t="shared" si="84"/>
        <v>6</v>
      </c>
      <c r="B8" s="8" t="str">
        <f>Gesamt!B8</f>
        <v>Grillic</v>
      </c>
      <c r="C8" s="19" t="str">
        <f>Gesamt!C8</f>
        <v>Julian</v>
      </c>
      <c r="D8" s="79" t="s">
        <v>79</v>
      </c>
      <c r="E8" s="79" t="s">
        <v>82</v>
      </c>
      <c r="F8" s="79"/>
      <c r="G8" s="94"/>
      <c r="H8" s="79" t="s">
        <v>79</v>
      </c>
      <c r="I8" s="79" t="s">
        <v>79</v>
      </c>
      <c r="J8" s="79" t="s">
        <v>79</v>
      </c>
      <c r="K8" s="79" t="s">
        <v>79</v>
      </c>
      <c r="L8" s="79" t="s">
        <v>79</v>
      </c>
      <c r="M8" s="79" t="s">
        <v>79</v>
      </c>
      <c r="N8" s="79" t="s">
        <v>82</v>
      </c>
      <c r="O8" s="79" t="s">
        <v>81</v>
      </c>
      <c r="P8" s="79" t="s">
        <v>79</v>
      </c>
      <c r="Q8" s="79" t="s">
        <v>79</v>
      </c>
      <c r="R8" s="79"/>
      <c r="S8" s="79"/>
      <c r="T8" s="79" t="s">
        <v>79</v>
      </c>
      <c r="U8" s="79"/>
      <c r="V8" s="79"/>
      <c r="W8" s="79"/>
      <c r="X8" s="79"/>
      <c r="Y8" s="79"/>
      <c r="Z8" s="79"/>
      <c r="AA8" s="79"/>
      <c r="AB8" s="79"/>
      <c r="AC8" s="79"/>
      <c r="AD8" s="79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1">
        <f t="shared" si="33"/>
        <v>0.87692307692307692</v>
      </c>
      <c r="BA8">
        <f t="shared" si="34"/>
        <v>1140</v>
      </c>
      <c r="BB8">
        <f t="shared" si="35"/>
        <v>13</v>
      </c>
      <c r="BC8">
        <f t="shared" si="36"/>
        <v>100</v>
      </c>
      <c r="BD8">
        <f t="shared" si="37"/>
        <v>40</v>
      </c>
      <c r="BE8" t="e">
        <f t="shared" si="38"/>
        <v>#N/A</v>
      </c>
      <c r="BF8" t="e">
        <f t="shared" si="39"/>
        <v>#N/A</v>
      </c>
      <c r="BG8">
        <f t="shared" si="40"/>
        <v>100</v>
      </c>
      <c r="BH8">
        <f t="shared" si="41"/>
        <v>100</v>
      </c>
      <c r="BI8">
        <f t="shared" si="42"/>
        <v>100</v>
      </c>
      <c r="BJ8">
        <f t="shared" si="43"/>
        <v>100</v>
      </c>
      <c r="BK8">
        <f t="shared" si="44"/>
        <v>100</v>
      </c>
      <c r="BL8">
        <f t="shared" si="45"/>
        <v>100</v>
      </c>
      <c r="BM8">
        <f t="shared" si="46"/>
        <v>40</v>
      </c>
      <c r="BN8">
        <f t="shared" si="47"/>
        <v>60</v>
      </c>
      <c r="BO8">
        <f t="shared" si="48"/>
        <v>100</v>
      </c>
      <c r="BP8">
        <f t="shared" si="49"/>
        <v>100</v>
      </c>
      <c r="BQ8" t="e">
        <f t="shared" si="50"/>
        <v>#N/A</v>
      </c>
      <c r="BR8" t="e">
        <f t="shared" si="51"/>
        <v>#N/A</v>
      </c>
      <c r="BS8">
        <f t="shared" si="52"/>
        <v>100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>
      <c r="A9" s="24">
        <f t="shared" si="84"/>
        <v>7</v>
      </c>
      <c r="B9" s="8" t="str">
        <f>Gesamt!B9</f>
        <v>Kitzberger</v>
      </c>
      <c r="C9" s="19" t="str">
        <f>Gesamt!C9</f>
        <v>Valentin</v>
      </c>
      <c r="D9" s="79" t="s">
        <v>79</v>
      </c>
      <c r="E9" s="79" t="s">
        <v>79</v>
      </c>
      <c r="F9" s="79" t="s">
        <v>79</v>
      </c>
      <c r="G9" s="79" t="s">
        <v>79</v>
      </c>
      <c r="H9" s="79"/>
      <c r="I9" s="79" t="s">
        <v>79</v>
      </c>
      <c r="J9" s="79" t="s">
        <v>79</v>
      </c>
      <c r="K9" s="79" t="s">
        <v>79</v>
      </c>
      <c r="L9" s="79" t="s">
        <v>79</v>
      </c>
      <c r="M9" s="79" t="s">
        <v>79</v>
      </c>
      <c r="N9" s="79" t="s">
        <v>79</v>
      </c>
      <c r="O9" s="79" t="s">
        <v>79</v>
      </c>
      <c r="P9" s="79" t="s">
        <v>79</v>
      </c>
      <c r="Q9" s="79" t="s">
        <v>79</v>
      </c>
      <c r="R9" s="79" t="s">
        <v>78</v>
      </c>
      <c r="S9" s="79"/>
      <c r="T9" s="79" t="s">
        <v>79</v>
      </c>
      <c r="U9" s="79"/>
      <c r="V9" s="79"/>
      <c r="W9" s="79"/>
      <c r="X9" s="79"/>
      <c r="Y9" s="79"/>
      <c r="Z9" s="79"/>
      <c r="AA9" s="79"/>
      <c r="AB9" s="79"/>
      <c r="AC9" s="79"/>
      <c r="AD9" s="79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1">
        <f t="shared" si="33"/>
        <v>0.94666666666666677</v>
      </c>
      <c r="BA9">
        <f t="shared" si="34"/>
        <v>1420</v>
      </c>
      <c r="BB9">
        <f t="shared" si="35"/>
        <v>15</v>
      </c>
      <c r="BC9">
        <f t="shared" si="36"/>
        <v>100</v>
      </c>
      <c r="BD9">
        <f t="shared" si="37"/>
        <v>100</v>
      </c>
      <c r="BE9">
        <f t="shared" si="38"/>
        <v>100</v>
      </c>
      <c r="BF9">
        <f t="shared" si="39"/>
        <v>100</v>
      </c>
      <c r="BG9" t="e">
        <f t="shared" si="40"/>
        <v>#N/A</v>
      </c>
      <c r="BH9">
        <f t="shared" si="41"/>
        <v>100</v>
      </c>
      <c r="BI9">
        <f t="shared" si="42"/>
        <v>100</v>
      </c>
      <c r="BJ9">
        <f t="shared" si="43"/>
        <v>100</v>
      </c>
      <c r="BK9">
        <f t="shared" si="44"/>
        <v>100</v>
      </c>
      <c r="BL9">
        <f t="shared" si="45"/>
        <v>100</v>
      </c>
      <c r="BM9">
        <f t="shared" si="46"/>
        <v>100</v>
      </c>
      <c r="BN9">
        <f t="shared" si="47"/>
        <v>100</v>
      </c>
      <c r="BO9">
        <f t="shared" si="48"/>
        <v>100</v>
      </c>
      <c r="BP9">
        <f t="shared" si="49"/>
        <v>100</v>
      </c>
      <c r="BQ9">
        <f t="shared" si="50"/>
        <v>20</v>
      </c>
      <c r="BR9" t="e">
        <f t="shared" si="51"/>
        <v>#N/A</v>
      </c>
      <c r="BS9">
        <f t="shared" si="52"/>
        <v>100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7.100000000000001" thickBot="1">
      <c r="A10" s="24">
        <f t="shared" si="84"/>
        <v>8</v>
      </c>
      <c r="B10" s="8" t="str">
        <f>Gesamt!B10</f>
        <v>Knap</v>
      </c>
      <c r="C10" s="19" t="str">
        <f>Gesamt!C10</f>
        <v>Sebastian</v>
      </c>
      <c r="D10" s="79" t="s">
        <v>80</v>
      </c>
      <c r="E10" s="79" t="s">
        <v>82</v>
      </c>
      <c r="F10" s="79" t="s">
        <v>80</v>
      </c>
      <c r="G10" s="79" t="s">
        <v>79</v>
      </c>
      <c r="H10" s="79" t="s">
        <v>85</v>
      </c>
      <c r="I10" s="79" t="s">
        <v>79</v>
      </c>
      <c r="J10" s="79" t="s">
        <v>79</v>
      </c>
      <c r="K10" s="79" t="s">
        <v>79</v>
      </c>
      <c r="L10" s="79" t="s">
        <v>79</v>
      </c>
      <c r="M10" s="79" t="s">
        <v>79</v>
      </c>
      <c r="N10" s="79"/>
      <c r="O10" s="93"/>
      <c r="P10" s="79" t="s">
        <v>79</v>
      </c>
      <c r="Q10" s="79" t="s">
        <v>79</v>
      </c>
      <c r="R10" s="79" t="s">
        <v>82</v>
      </c>
      <c r="S10" s="79" t="s">
        <v>79</v>
      </c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1">
        <f t="shared" si="33"/>
        <v>0.88571428571428568</v>
      </c>
      <c r="BA10">
        <f t="shared" si="34"/>
        <v>1240</v>
      </c>
      <c r="BB10">
        <f t="shared" si="35"/>
        <v>14</v>
      </c>
      <c r="BC10">
        <f t="shared" si="36"/>
        <v>80</v>
      </c>
      <c r="BD10">
        <f t="shared" si="37"/>
        <v>40</v>
      </c>
      <c r="BE10">
        <f t="shared" si="38"/>
        <v>80</v>
      </c>
      <c r="BF10">
        <f t="shared" si="39"/>
        <v>100</v>
      </c>
      <c r="BG10">
        <f t="shared" si="40"/>
        <v>100</v>
      </c>
      <c r="BH10">
        <f t="shared" si="41"/>
        <v>100</v>
      </c>
      <c r="BI10">
        <f t="shared" si="42"/>
        <v>100</v>
      </c>
      <c r="BJ10">
        <f t="shared" si="43"/>
        <v>100</v>
      </c>
      <c r="BK10">
        <f t="shared" si="44"/>
        <v>100</v>
      </c>
      <c r="BL10">
        <f t="shared" si="45"/>
        <v>100</v>
      </c>
      <c r="BM10" t="e">
        <f t="shared" si="46"/>
        <v>#N/A</v>
      </c>
      <c r="BN10" t="e">
        <f t="shared" si="47"/>
        <v>#N/A</v>
      </c>
      <c r="BO10">
        <f t="shared" si="48"/>
        <v>100</v>
      </c>
      <c r="BP10">
        <f t="shared" si="49"/>
        <v>100</v>
      </c>
      <c r="BQ10">
        <f t="shared" si="50"/>
        <v>40</v>
      </c>
      <c r="BR10">
        <f t="shared" si="51"/>
        <v>100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7.100000000000001" thickBot="1">
      <c r="A11" s="24">
        <f t="shared" si="84"/>
        <v>9</v>
      </c>
      <c r="B11" s="8" t="str">
        <f>Gesamt!B11</f>
        <v>Laszlo</v>
      </c>
      <c r="C11" s="19" t="str">
        <f>Gesamt!C11</f>
        <v>Lena</v>
      </c>
      <c r="D11" s="79" t="s">
        <v>79</v>
      </c>
      <c r="E11" s="79" t="s">
        <v>81</v>
      </c>
      <c r="F11" s="79" t="s">
        <v>79</v>
      </c>
      <c r="G11" s="79"/>
      <c r="H11" s="79" t="s">
        <v>79</v>
      </c>
      <c r="I11" s="79"/>
      <c r="J11" s="79" t="s">
        <v>79</v>
      </c>
      <c r="K11" s="79" t="s">
        <v>79</v>
      </c>
      <c r="L11" s="79" t="s">
        <v>79</v>
      </c>
      <c r="M11" s="79" t="s">
        <v>79</v>
      </c>
      <c r="N11" s="79" t="s">
        <v>79</v>
      </c>
      <c r="O11" s="79" t="s">
        <v>79</v>
      </c>
      <c r="P11" s="79" t="s">
        <v>79</v>
      </c>
      <c r="Q11" s="79" t="s">
        <v>79</v>
      </c>
      <c r="R11" s="79" t="s">
        <v>81</v>
      </c>
      <c r="S11" s="79" t="s">
        <v>79</v>
      </c>
      <c r="T11" s="79" t="s">
        <v>79</v>
      </c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1">
        <f t="shared" si="33"/>
        <v>0.94666666666666677</v>
      </c>
      <c r="BA11">
        <f t="shared" si="34"/>
        <v>1420</v>
      </c>
      <c r="BB11">
        <f t="shared" si="35"/>
        <v>15</v>
      </c>
      <c r="BC11">
        <f t="shared" si="36"/>
        <v>100</v>
      </c>
      <c r="BD11">
        <f t="shared" si="37"/>
        <v>60</v>
      </c>
      <c r="BE11">
        <f t="shared" si="38"/>
        <v>100</v>
      </c>
      <c r="BF11" t="e">
        <f t="shared" si="39"/>
        <v>#N/A</v>
      </c>
      <c r="BG11">
        <f t="shared" si="40"/>
        <v>100</v>
      </c>
      <c r="BH11" t="e">
        <f t="shared" si="41"/>
        <v>#N/A</v>
      </c>
      <c r="BI11">
        <f t="shared" si="42"/>
        <v>100</v>
      </c>
      <c r="BJ11">
        <f t="shared" si="43"/>
        <v>100</v>
      </c>
      <c r="BK11">
        <f t="shared" si="44"/>
        <v>100</v>
      </c>
      <c r="BL11">
        <f t="shared" si="45"/>
        <v>100</v>
      </c>
      <c r="BM11">
        <f t="shared" si="46"/>
        <v>100</v>
      </c>
      <c r="BN11">
        <f t="shared" si="47"/>
        <v>100</v>
      </c>
      <c r="BO11">
        <f t="shared" si="48"/>
        <v>100</v>
      </c>
      <c r="BP11">
        <f t="shared" si="49"/>
        <v>100</v>
      </c>
      <c r="BQ11">
        <f t="shared" si="50"/>
        <v>60</v>
      </c>
      <c r="BR11">
        <f t="shared" si="51"/>
        <v>100</v>
      </c>
      <c r="BS11">
        <f t="shared" si="52"/>
        <v>100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7.100000000000001" thickBot="1">
      <c r="A12" s="24">
        <f t="shared" si="84"/>
        <v>10</v>
      </c>
      <c r="B12" s="8" t="str">
        <f>Gesamt!B12</f>
        <v>List</v>
      </c>
      <c r="C12" s="19" t="str">
        <f>Gesamt!C12</f>
        <v>Ylvie</v>
      </c>
      <c r="D12" s="79" t="s">
        <v>80</v>
      </c>
      <c r="E12" s="79" t="s">
        <v>81</v>
      </c>
      <c r="F12" s="79"/>
      <c r="G12" s="79" t="s">
        <v>79</v>
      </c>
      <c r="H12" s="79"/>
      <c r="I12" s="79" t="s">
        <v>80</v>
      </c>
      <c r="J12" s="79" t="s">
        <v>79</v>
      </c>
      <c r="K12" s="79" t="s">
        <v>79</v>
      </c>
      <c r="L12" s="79" t="s">
        <v>79</v>
      </c>
      <c r="M12" s="79" t="s">
        <v>79</v>
      </c>
      <c r="N12" s="79" t="s">
        <v>79</v>
      </c>
      <c r="O12" s="79" t="s">
        <v>79</v>
      </c>
      <c r="P12" s="79" t="s">
        <v>79</v>
      </c>
      <c r="Q12" s="79"/>
      <c r="R12" s="93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1">
        <f t="shared" si="33"/>
        <v>0.92727272727272736</v>
      </c>
      <c r="BA12">
        <f t="shared" si="34"/>
        <v>1020</v>
      </c>
      <c r="BB12">
        <f t="shared" si="35"/>
        <v>11</v>
      </c>
      <c r="BC12">
        <f t="shared" si="36"/>
        <v>80</v>
      </c>
      <c r="BD12">
        <f t="shared" si="37"/>
        <v>60</v>
      </c>
      <c r="BE12" t="e">
        <f t="shared" si="38"/>
        <v>#N/A</v>
      </c>
      <c r="BF12">
        <f t="shared" si="39"/>
        <v>100</v>
      </c>
      <c r="BG12" t="e">
        <f t="shared" si="40"/>
        <v>#N/A</v>
      </c>
      <c r="BH12">
        <f t="shared" si="41"/>
        <v>80</v>
      </c>
      <c r="BI12">
        <f t="shared" si="42"/>
        <v>100</v>
      </c>
      <c r="BJ12">
        <f t="shared" si="43"/>
        <v>100</v>
      </c>
      <c r="BK12">
        <f t="shared" si="44"/>
        <v>100</v>
      </c>
      <c r="BL12">
        <f t="shared" si="45"/>
        <v>100</v>
      </c>
      <c r="BM12">
        <f t="shared" si="46"/>
        <v>100</v>
      </c>
      <c r="BN12">
        <f t="shared" si="47"/>
        <v>100</v>
      </c>
      <c r="BO12">
        <f t="shared" si="48"/>
        <v>100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7.100000000000001" thickBot="1">
      <c r="A13" s="24">
        <f t="shared" si="84"/>
        <v>11</v>
      </c>
      <c r="B13" s="8" t="str">
        <f>Gesamt!B13</f>
        <v>Poldrack</v>
      </c>
      <c r="C13" s="19" t="str">
        <f>Gesamt!C13</f>
        <v>Lea</v>
      </c>
      <c r="D13" s="79" t="s">
        <v>80</v>
      </c>
      <c r="E13" s="79"/>
      <c r="F13" s="93"/>
      <c r="G13" s="79" t="s">
        <v>79</v>
      </c>
      <c r="H13" s="79" t="s">
        <v>79</v>
      </c>
      <c r="I13" s="79" t="s">
        <v>81</v>
      </c>
      <c r="J13" s="79" t="s">
        <v>80</v>
      </c>
      <c r="K13" s="79" t="s">
        <v>79</v>
      </c>
      <c r="L13" s="79" t="s">
        <v>79</v>
      </c>
      <c r="M13" s="79" t="s">
        <v>79</v>
      </c>
      <c r="N13" s="79" t="s">
        <v>79</v>
      </c>
      <c r="O13" s="79" t="s">
        <v>79</v>
      </c>
      <c r="P13" s="79" t="s">
        <v>79</v>
      </c>
      <c r="Q13" s="79" t="s">
        <v>79</v>
      </c>
      <c r="R13" s="79" t="s">
        <v>82</v>
      </c>
      <c r="S13" s="79" t="s">
        <v>79</v>
      </c>
      <c r="T13" s="79" t="s">
        <v>79</v>
      </c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1">
        <f t="shared" si="33"/>
        <v>0.90666666666666673</v>
      </c>
      <c r="BA13">
        <f t="shared" si="34"/>
        <v>1360</v>
      </c>
      <c r="BB13">
        <f t="shared" si="35"/>
        <v>15</v>
      </c>
      <c r="BC13">
        <f t="shared" si="36"/>
        <v>80</v>
      </c>
      <c r="BD13" t="e">
        <f t="shared" si="37"/>
        <v>#N/A</v>
      </c>
      <c r="BE13" t="e">
        <f t="shared" si="38"/>
        <v>#N/A</v>
      </c>
      <c r="BF13">
        <f t="shared" si="39"/>
        <v>100</v>
      </c>
      <c r="BG13">
        <f t="shared" si="40"/>
        <v>100</v>
      </c>
      <c r="BH13">
        <f t="shared" si="41"/>
        <v>60</v>
      </c>
      <c r="BI13">
        <f t="shared" si="42"/>
        <v>80</v>
      </c>
      <c r="BJ13">
        <f t="shared" si="43"/>
        <v>100</v>
      </c>
      <c r="BK13">
        <f t="shared" si="44"/>
        <v>100</v>
      </c>
      <c r="BL13">
        <f t="shared" si="45"/>
        <v>100</v>
      </c>
      <c r="BM13">
        <f t="shared" si="46"/>
        <v>100</v>
      </c>
      <c r="BN13">
        <f t="shared" si="47"/>
        <v>100</v>
      </c>
      <c r="BO13">
        <f t="shared" si="48"/>
        <v>100</v>
      </c>
      <c r="BP13">
        <f t="shared" si="49"/>
        <v>100</v>
      </c>
      <c r="BQ13">
        <f t="shared" si="50"/>
        <v>40</v>
      </c>
      <c r="BR13">
        <f t="shared" si="51"/>
        <v>100</v>
      </c>
      <c r="BS13">
        <f t="shared" si="52"/>
        <v>100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7.100000000000001" thickBot="1">
      <c r="A14" s="24">
        <f t="shared" si="84"/>
        <v>12</v>
      </c>
      <c r="B14" s="8" t="str">
        <f>Gesamt!B14</f>
        <v>Ruiz Orellana</v>
      </c>
      <c r="C14" s="19" t="s">
        <v>86</v>
      </c>
      <c r="D14" s="79" t="s">
        <v>82</v>
      </c>
      <c r="E14" s="79"/>
      <c r="F14" s="79" t="s">
        <v>83</v>
      </c>
      <c r="G14" s="79" t="s">
        <v>78</v>
      </c>
      <c r="H14" s="79"/>
      <c r="I14" s="93"/>
      <c r="J14" s="79" t="s">
        <v>79</v>
      </c>
      <c r="K14" s="79" t="s">
        <v>81</v>
      </c>
      <c r="L14" s="79" t="s">
        <v>80</v>
      </c>
      <c r="M14" s="79" t="s">
        <v>79</v>
      </c>
      <c r="N14" s="79" t="s">
        <v>81</v>
      </c>
      <c r="O14" s="79" t="s">
        <v>79</v>
      </c>
      <c r="P14" s="79" t="s">
        <v>81</v>
      </c>
      <c r="Q14" s="79" t="s">
        <v>82</v>
      </c>
      <c r="R14" s="79"/>
      <c r="S14" s="87" t="s">
        <v>80</v>
      </c>
      <c r="T14" s="87"/>
      <c r="U14" s="87"/>
      <c r="V14" s="87"/>
      <c r="W14" s="79"/>
      <c r="X14" s="79"/>
      <c r="Y14" s="79"/>
      <c r="Z14" s="79"/>
      <c r="AA14" s="79"/>
      <c r="AB14" s="79"/>
      <c r="AC14" s="79"/>
      <c r="AD14" s="79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1">
        <f t="shared" si="33"/>
        <v>0.6333333333333333</v>
      </c>
      <c r="BA14">
        <f t="shared" si="34"/>
        <v>760</v>
      </c>
      <c r="BB14">
        <f t="shared" si="35"/>
        <v>12</v>
      </c>
      <c r="BC14">
        <f t="shared" si="36"/>
        <v>40</v>
      </c>
      <c r="BD14" t="e">
        <f t="shared" si="37"/>
        <v>#N/A</v>
      </c>
      <c r="BE14">
        <f t="shared" si="38"/>
        <v>20</v>
      </c>
      <c r="BF14">
        <f t="shared" si="39"/>
        <v>20</v>
      </c>
      <c r="BG14" t="e">
        <f t="shared" si="40"/>
        <v>#N/A</v>
      </c>
      <c r="BH14" t="e">
        <f t="shared" si="41"/>
        <v>#N/A</v>
      </c>
      <c r="BI14">
        <f t="shared" si="42"/>
        <v>100</v>
      </c>
      <c r="BJ14">
        <f t="shared" si="43"/>
        <v>60</v>
      </c>
      <c r="BK14">
        <f t="shared" si="44"/>
        <v>80</v>
      </c>
      <c r="BL14">
        <f t="shared" si="45"/>
        <v>100</v>
      </c>
      <c r="BM14">
        <f t="shared" si="46"/>
        <v>60</v>
      </c>
      <c r="BN14">
        <f t="shared" si="47"/>
        <v>100</v>
      </c>
      <c r="BO14">
        <f t="shared" si="48"/>
        <v>60</v>
      </c>
      <c r="BP14">
        <f t="shared" si="49"/>
        <v>40</v>
      </c>
      <c r="BQ14" t="e">
        <f t="shared" si="50"/>
        <v>#N/A</v>
      </c>
      <c r="BR14">
        <f t="shared" si="51"/>
        <v>80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7.100000000000001" thickBot="1">
      <c r="A15" s="24">
        <f t="shared" si="84"/>
        <v>13</v>
      </c>
      <c r="B15" s="8" t="str">
        <f>Gesamt!B15</f>
        <v>Sauseng</v>
      </c>
      <c r="C15" s="19" t="str">
        <f>Gesamt!C15</f>
        <v>Lisa-Marie</v>
      </c>
      <c r="D15" s="79" t="s">
        <v>79</v>
      </c>
      <c r="E15" s="79" t="s">
        <v>81</v>
      </c>
      <c r="F15" s="79" t="s">
        <v>79</v>
      </c>
      <c r="G15" s="79" t="s">
        <v>79</v>
      </c>
      <c r="H15" s="79" t="s">
        <v>79</v>
      </c>
      <c r="I15" s="79" t="s">
        <v>79</v>
      </c>
      <c r="J15" s="79" t="s">
        <v>79</v>
      </c>
      <c r="K15" s="79" t="s">
        <v>79</v>
      </c>
      <c r="L15" s="79" t="s">
        <v>79</v>
      </c>
      <c r="M15" s="79" t="s">
        <v>79</v>
      </c>
      <c r="N15" s="79" t="s">
        <v>80</v>
      </c>
      <c r="O15" s="79"/>
      <c r="P15" s="79" t="s">
        <v>79</v>
      </c>
      <c r="Q15" s="79"/>
      <c r="R15" s="93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1">
        <f t="shared" si="33"/>
        <v>0.95</v>
      </c>
      <c r="BA15">
        <f t="shared" si="34"/>
        <v>1140</v>
      </c>
      <c r="BB15">
        <f t="shared" si="35"/>
        <v>12</v>
      </c>
      <c r="BC15">
        <f t="shared" si="36"/>
        <v>100</v>
      </c>
      <c r="BD15">
        <f t="shared" si="37"/>
        <v>60</v>
      </c>
      <c r="BE15">
        <f t="shared" si="38"/>
        <v>100</v>
      </c>
      <c r="BF15">
        <f t="shared" si="39"/>
        <v>100</v>
      </c>
      <c r="BG15">
        <f t="shared" si="40"/>
        <v>100</v>
      </c>
      <c r="BH15">
        <f t="shared" si="41"/>
        <v>100</v>
      </c>
      <c r="BI15">
        <f t="shared" si="42"/>
        <v>100</v>
      </c>
      <c r="BJ15">
        <f t="shared" si="43"/>
        <v>100</v>
      </c>
      <c r="BK15">
        <f t="shared" si="44"/>
        <v>100</v>
      </c>
      <c r="BL15">
        <f t="shared" si="45"/>
        <v>100</v>
      </c>
      <c r="BM15">
        <f t="shared" si="46"/>
        <v>80</v>
      </c>
      <c r="BN15" t="e">
        <f t="shared" si="47"/>
        <v>#N/A</v>
      </c>
      <c r="BO15">
        <f t="shared" si="48"/>
        <v>100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7.100000000000001" thickBot="1">
      <c r="A16" s="24">
        <f t="shared" si="84"/>
        <v>14</v>
      </c>
      <c r="B16" s="8" t="str">
        <f>Gesamt!B16</f>
        <v>Sonnleitner</v>
      </c>
      <c r="C16" s="19" t="str">
        <f>Gesamt!C16</f>
        <v>Max</v>
      </c>
      <c r="D16" s="79" t="s">
        <v>79</v>
      </c>
      <c r="E16" s="79"/>
      <c r="F16" s="79" t="s">
        <v>82</v>
      </c>
      <c r="G16" s="79" t="s">
        <v>82</v>
      </c>
      <c r="H16" s="79"/>
      <c r="I16" s="79" t="s">
        <v>79</v>
      </c>
      <c r="J16" s="79"/>
      <c r="K16" s="79" t="s">
        <v>79</v>
      </c>
      <c r="L16" s="79" t="s">
        <v>79</v>
      </c>
      <c r="M16" s="79" t="s">
        <v>79</v>
      </c>
      <c r="N16" s="79" t="s">
        <v>79</v>
      </c>
      <c r="O16" s="79"/>
      <c r="P16" s="79" t="s">
        <v>79</v>
      </c>
      <c r="Q16" s="79" t="s">
        <v>79</v>
      </c>
      <c r="R16" s="79" t="s">
        <v>78</v>
      </c>
      <c r="S16" s="79"/>
      <c r="T16" s="79" t="s">
        <v>79</v>
      </c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1">
        <f t="shared" si="33"/>
        <v>0.83333333333333326</v>
      </c>
      <c r="BA16">
        <f t="shared" si="34"/>
        <v>1000</v>
      </c>
      <c r="BB16">
        <f t="shared" si="35"/>
        <v>12</v>
      </c>
      <c r="BC16">
        <f t="shared" si="36"/>
        <v>100</v>
      </c>
      <c r="BD16" t="e">
        <f t="shared" si="37"/>
        <v>#N/A</v>
      </c>
      <c r="BE16">
        <f t="shared" si="38"/>
        <v>40</v>
      </c>
      <c r="BF16">
        <f t="shared" si="39"/>
        <v>40</v>
      </c>
      <c r="BG16" t="e">
        <f t="shared" si="40"/>
        <v>#N/A</v>
      </c>
      <c r="BH16">
        <f t="shared" si="41"/>
        <v>100</v>
      </c>
      <c r="BI16" t="e">
        <f t="shared" si="42"/>
        <v>#N/A</v>
      </c>
      <c r="BJ16">
        <f t="shared" si="43"/>
        <v>100</v>
      </c>
      <c r="BK16">
        <f t="shared" si="44"/>
        <v>100</v>
      </c>
      <c r="BL16">
        <f t="shared" si="45"/>
        <v>100</v>
      </c>
      <c r="BM16">
        <f t="shared" si="46"/>
        <v>100</v>
      </c>
      <c r="BN16" t="e">
        <f t="shared" si="47"/>
        <v>#N/A</v>
      </c>
      <c r="BO16">
        <f t="shared" si="48"/>
        <v>100</v>
      </c>
      <c r="BP16">
        <f t="shared" si="49"/>
        <v>100</v>
      </c>
      <c r="BQ16">
        <f t="shared" si="50"/>
        <v>20</v>
      </c>
      <c r="BR16" t="e">
        <f t="shared" si="51"/>
        <v>#N/A</v>
      </c>
      <c r="BS16">
        <f t="shared" si="52"/>
        <v>100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7.100000000000001" thickBot="1">
      <c r="A17" s="24">
        <f t="shared" si="84"/>
        <v>15</v>
      </c>
      <c r="B17" s="8" t="str">
        <f>Gesamt!B17</f>
        <v>Spahia-Jantscher</v>
      </c>
      <c r="C17" s="19" t="str">
        <f>Gesamt!C17</f>
        <v>Valentina</v>
      </c>
      <c r="D17" s="79"/>
      <c r="E17" s="79"/>
      <c r="F17" s="79" t="s">
        <v>79</v>
      </c>
      <c r="G17" s="94"/>
      <c r="H17" s="79"/>
      <c r="I17" s="93"/>
      <c r="J17" s="97"/>
      <c r="K17" s="79"/>
      <c r="L17" s="79" t="s">
        <v>79</v>
      </c>
      <c r="M17" s="79"/>
      <c r="N17" s="79" t="s">
        <v>79</v>
      </c>
      <c r="O17" s="94"/>
      <c r="P17" s="79" t="s">
        <v>80</v>
      </c>
      <c r="Q17" s="79" t="s">
        <v>79</v>
      </c>
      <c r="R17" s="79" t="s">
        <v>78</v>
      </c>
      <c r="S17" s="79" t="s">
        <v>79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1">
        <f t="shared" si="33"/>
        <v>0.8571428571428571</v>
      </c>
      <c r="BA17">
        <f t="shared" si="34"/>
        <v>600</v>
      </c>
      <c r="BB17">
        <f t="shared" si="35"/>
        <v>7</v>
      </c>
      <c r="BC17" t="e">
        <f t="shared" si="36"/>
        <v>#N/A</v>
      </c>
      <c r="BD17" t="e">
        <f t="shared" si="37"/>
        <v>#N/A</v>
      </c>
      <c r="BE17">
        <f t="shared" si="38"/>
        <v>100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>
        <f t="shared" si="44"/>
        <v>100</v>
      </c>
      <c r="BL17" t="e">
        <f t="shared" si="45"/>
        <v>#N/A</v>
      </c>
      <c r="BM17">
        <f t="shared" si="46"/>
        <v>100</v>
      </c>
      <c r="BN17" t="e">
        <f t="shared" si="47"/>
        <v>#N/A</v>
      </c>
      <c r="BO17">
        <f t="shared" si="48"/>
        <v>80</v>
      </c>
      <c r="BP17">
        <f t="shared" si="49"/>
        <v>100</v>
      </c>
      <c r="BQ17">
        <f t="shared" si="50"/>
        <v>20</v>
      </c>
      <c r="BR17">
        <f t="shared" si="51"/>
        <v>100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7.100000000000001" thickBot="1">
      <c r="A18" s="24">
        <f t="shared" si="84"/>
        <v>16</v>
      </c>
      <c r="B18" s="8" t="str">
        <f>Gesamt!B18</f>
        <v>Wastler</v>
      </c>
      <c r="C18" s="19" t="str">
        <f>Gesamt!C18</f>
        <v>Pete</v>
      </c>
      <c r="D18" s="79"/>
      <c r="E18" s="79"/>
      <c r="F18" s="79" t="s">
        <v>82</v>
      </c>
      <c r="G18" s="94"/>
      <c r="H18" s="79" t="s">
        <v>79</v>
      </c>
      <c r="I18" s="79" t="s">
        <v>79</v>
      </c>
      <c r="J18" s="79" t="s">
        <v>79</v>
      </c>
      <c r="K18" s="79" t="s">
        <v>79</v>
      </c>
      <c r="L18" s="79" t="s">
        <v>79</v>
      </c>
      <c r="M18" s="79" t="s">
        <v>79</v>
      </c>
      <c r="N18" s="79" t="s">
        <v>79</v>
      </c>
      <c r="O18" s="79" t="s">
        <v>79</v>
      </c>
      <c r="P18" s="79" t="s">
        <v>79</v>
      </c>
      <c r="Q18" s="79" t="s">
        <v>79</v>
      </c>
      <c r="R18" s="79" t="s">
        <v>80</v>
      </c>
      <c r="S18" s="79" t="s">
        <v>79</v>
      </c>
      <c r="T18" s="79" t="s">
        <v>79</v>
      </c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1">
        <f t="shared" si="33"/>
        <v>0.94285714285714295</v>
      </c>
      <c r="BA18">
        <f t="shared" si="34"/>
        <v>1320</v>
      </c>
      <c r="BB18">
        <f t="shared" si="35"/>
        <v>14</v>
      </c>
      <c r="BC18" t="e">
        <f t="shared" si="36"/>
        <v>#N/A</v>
      </c>
      <c r="BD18" t="e">
        <f t="shared" si="37"/>
        <v>#N/A</v>
      </c>
      <c r="BE18">
        <f t="shared" si="38"/>
        <v>40</v>
      </c>
      <c r="BF18" t="e">
        <f t="shared" si="39"/>
        <v>#N/A</v>
      </c>
      <c r="BG18">
        <f t="shared" si="40"/>
        <v>100</v>
      </c>
      <c r="BH18">
        <f t="shared" si="41"/>
        <v>100</v>
      </c>
      <c r="BI18">
        <f t="shared" si="42"/>
        <v>100</v>
      </c>
      <c r="BJ18">
        <f t="shared" si="43"/>
        <v>100</v>
      </c>
      <c r="BK18">
        <f t="shared" si="44"/>
        <v>100</v>
      </c>
      <c r="BL18">
        <f t="shared" si="45"/>
        <v>100</v>
      </c>
      <c r="BM18">
        <f t="shared" si="46"/>
        <v>100</v>
      </c>
      <c r="BN18">
        <f t="shared" si="47"/>
        <v>100</v>
      </c>
      <c r="BO18">
        <f t="shared" si="48"/>
        <v>100</v>
      </c>
      <c r="BP18">
        <f t="shared" si="49"/>
        <v>100</v>
      </c>
      <c r="BQ18">
        <f t="shared" si="50"/>
        <v>80</v>
      </c>
      <c r="BR18">
        <f t="shared" si="51"/>
        <v>100</v>
      </c>
      <c r="BS18">
        <f t="shared" si="52"/>
        <v>100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7.100000000000001" thickBot="1">
      <c r="A19" s="24">
        <f t="shared" si="84"/>
        <v>17</v>
      </c>
      <c r="B19" s="8" t="str">
        <f>Gesamt!B19</f>
        <v>Zorn</v>
      </c>
      <c r="C19" s="19" t="str">
        <f>Gesamt!C19</f>
        <v>Felix</v>
      </c>
      <c r="D19" s="79"/>
      <c r="E19" s="79"/>
      <c r="F19" s="93"/>
      <c r="G19" s="94"/>
      <c r="H19" s="79"/>
      <c r="I19" s="79" t="s">
        <v>80</v>
      </c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1">
        <f t="shared" si="33"/>
        <v>0.8</v>
      </c>
      <c r="BA19">
        <f t="shared" si="34"/>
        <v>80</v>
      </c>
      <c r="BB19">
        <f t="shared" si="35"/>
        <v>1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>
        <f t="shared" si="41"/>
        <v>80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5.95">
      <c r="A20" s="24">
        <f t="shared" si="84"/>
        <v>18</v>
      </c>
      <c r="B20" s="8" t="s">
        <v>55</v>
      </c>
      <c r="C20" s="19" t="s">
        <v>56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 t="s">
        <v>80</v>
      </c>
      <c r="O20" s="79" t="s">
        <v>81</v>
      </c>
      <c r="P20" s="79"/>
      <c r="Q20" s="79" t="s">
        <v>79</v>
      </c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1">
        <f t="shared" si="33"/>
        <v>0.8</v>
      </c>
      <c r="BA20">
        <f t="shared" si="34"/>
        <v>240</v>
      </c>
      <c r="BB20">
        <f t="shared" si="35"/>
        <v>3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>
        <f t="shared" si="46"/>
        <v>80</v>
      </c>
      <c r="BN20">
        <f t="shared" si="47"/>
        <v>60</v>
      </c>
      <c r="BO20" t="e">
        <f t="shared" si="48"/>
        <v>#N/A</v>
      </c>
      <c r="BP20">
        <f t="shared" si="49"/>
        <v>100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>
      <c r="A21" s="24">
        <f t="shared" si="84"/>
        <v>19</v>
      </c>
      <c r="B21" s="8">
        <f>Gesamt!B21</f>
        <v>0</v>
      </c>
      <c r="C21" s="1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1" t="e">
        <f t="shared" si="33"/>
        <v>#DIV/0!</v>
      </c>
      <c r="BA21">
        <f t="shared" si="34"/>
        <v>0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>
      <c r="A22" s="24">
        <f t="shared" si="84"/>
        <v>20</v>
      </c>
      <c r="B22" s="8">
        <f>Gesamt!B22</f>
        <v>0</v>
      </c>
      <c r="C22" s="1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1" t="e">
        <f t="shared" si="33"/>
        <v>#DIV/0!</v>
      </c>
      <c r="BA22">
        <f t="shared" si="34"/>
        <v>0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5.95" thickBot="1">
      <c r="A23" s="24">
        <f t="shared" si="84"/>
        <v>21</v>
      </c>
      <c r="B23" s="8">
        <f>Gesamt!B23</f>
        <v>0</v>
      </c>
      <c r="C23" s="1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1" t="e">
        <f t="shared" si="33"/>
        <v>#DIV/0!</v>
      </c>
      <c r="BA23">
        <f t="shared" si="34"/>
        <v>0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5.95" thickBot="1">
      <c r="A24" s="24">
        <f t="shared" si="84"/>
        <v>22</v>
      </c>
      <c r="B24" s="8">
        <f>Gesamt!B24</f>
        <v>0</v>
      </c>
      <c r="C24" s="19">
        <f>Gesamt!C24</f>
        <v>0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1" t="e">
        <f t="shared" si="33"/>
        <v>#DIV/0!</v>
      </c>
      <c r="BA24">
        <f t="shared" si="34"/>
        <v>0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7.100000000000001" thickBot="1">
      <c r="A25" s="24">
        <f t="shared" si="84"/>
        <v>23</v>
      </c>
      <c r="B25" s="8">
        <f>Gesamt!B25</f>
        <v>0</v>
      </c>
      <c r="C25" s="19" t="str">
        <f>Gesamt!C25</f>
        <v>Kiki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1" t="e">
        <f t="shared" si="33"/>
        <v>#DIV/0!</v>
      </c>
      <c r="BA25">
        <f t="shared" si="34"/>
        <v>0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7.100000000000001" thickBot="1">
      <c r="A26" s="24">
        <f t="shared" si="84"/>
        <v>24</v>
      </c>
      <c r="B26" s="8">
        <f>Gesamt!B26</f>
        <v>0</v>
      </c>
      <c r="C26" s="19" t="str">
        <f>Gesamt!C26</f>
        <v>Leen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1" t="e">
        <f t="shared" si="33"/>
        <v>#DIV/0!</v>
      </c>
      <c r="BA26">
        <f t="shared" si="34"/>
        <v>0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5.95" thickBot="1">
      <c r="A27" s="24">
        <f t="shared" si="84"/>
        <v>25</v>
      </c>
      <c r="B27" s="8">
        <f>Gesamt!B27</f>
        <v>0</v>
      </c>
      <c r="C27" s="19">
        <f>Gesamt!C27</f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1" t="e">
        <f t="shared" si="33"/>
        <v>#DIV/0!</v>
      </c>
      <c r="BA27">
        <f t="shared" si="34"/>
        <v>0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t="15.95" hidden="1">
      <c r="A29" s="45" t="s">
        <v>87</v>
      </c>
      <c r="B29" s="2">
        <v>100</v>
      </c>
    </row>
    <row r="30" spans="1:102" ht="15.95" hidden="1">
      <c r="A30" s="45" t="s">
        <v>88</v>
      </c>
      <c r="B30" s="2">
        <v>80</v>
      </c>
      <c r="AP30" s="42"/>
    </row>
    <row r="31" spans="1:102" ht="15.95" hidden="1">
      <c r="A31" s="45" t="s">
        <v>89</v>
      </c>
      <c r="B31" s="2">
        <v>60</v>
      </c>
    </row>
    <row r="32" spans="1:102" ht="15.95" hidden="1">
      <c r="A32" s="45" t="s">
        <v>90</v>
      </c>
      <c r="B32" s="2">
        <v>40</v>
      </c>
    </row>
    <row r="33" spans="1:13" ht="15.95" hidden="1">
      <c r="A33" s="45" t="s">
        <v>5</v>
      </c>
      <c r="B33" s="2">
        <v>20</v>
      </c>
    </row>
    <row r="34" spans="1:13" ht="15.95" hidden="1">
      <c r="A34" s="45" t="s">
        <v>91</v>
      </c>
      <c r="B34" s="2">
        <v>0</v>
      </c>
    </row>
    <row r="35" spans="1:13">
      <c r="D35" s="92"/>
      <c r="E35" s="80" t="s">
        <v>92</v>
      </c>
      <c r="L35" s="96"/>
      <c r="M35" s="80" t="s">
        <v>93</v>
      </c>
    </row>
    <row r="36" spans="1:13">
      <c r="D36" s="95"/>
      <c r="E36" s="80" t="s">
        <v>94</v>
      </c>
      <c r="L36" s="99"/>
      <c r="M36" s="80" t="s">
        <v>95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Gesamt!B15</f>
        <v>Sauseng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Gesamt!C15</f>
        <v>Lisa-Marie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Vocab!D15</f>
        <v>a</v>
      </c>
      <c r="C5" s="31" t="str">
        <f>Vocab!E15</f>
        <v>c</v>
      </c>
      <c r="D5" s="31" t="str">
        <f>Vocab!F15</f>
        <v>a</v>
      </c>
      <c r="E5" s="31" t="str">
        <f>Vocab!G15</f>
        <v>a</v>
      </c>
      <c r="F5" s="31" t="str">
        <f>Vocab!H15</f>
        <v>a</v>
      </c>
      <c r="G5" s="31" t="str">
        <f>Vocab!I15</f>
        <v>a</v>
      </c>
      <c r="H5" s="31" t="str">
        <f>Vocab!J15</f>
        <v>a</v>
      </c>
      <c r="I5" s="31" t="str">
        <f>Vocab!K15</f>
        <v>a</v>
      </c>
      <c r="J5" s="31" t="str">
        <f>Vocab!L15</f>
        <v>a</v>
      </c>
      <c r="K5" s="31" t="str">
        <f>Vocab!M15</f>
        <v>a</v>
      </c>
      <c r="L5" s="31" t="str">
        <f>Vocab!N15</f>
        <v>b</v>
      </c>
      <c r="M5" s="31">
        <f>Vocab!O15</f>
        <v>0</v>
      </c>
      <c r="N5" s="31" t="str">
        <f>Vocab!P15</f>
        <v>a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88</v>
      </c>
      <c r="BC5" s="2">
        <v>3</v>
      </c>
    </row>
    <row r="6" spans="1:62" ht="15.95">
      <c r="B6">
        <f>LOOKUP(B5,$BB$4:$BB$9,$BC$4:$BC$9)</f>
        <v>4</v>
      </c>
      <c r="C6">
        <f t="shared" ref="C6:AW6" si="0">LOOKUP(C5,$BB$4:$BB$9,$BC$4:$BC$9)</f>
        <v>2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3</v>
      </c>
      <c r="M6" t="e">
        <f t="shared" si="0"/>
        <v>#N/A</v>
      </c>
      <c r="N6">
        <f t="shared" si="0"/>
        <v>4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Listening!D15</f>
        <v>f</v>
      </c>
      <c r="C20" s="31" t="str">
        <f>Listening!E15</f>
        <v>f</v>
      </c>
      <c r="D20" s="31">
        <f>Listening!F15</f>
        <v>0</v>
      </c>
      <c r="E20" s="31">
        <f>Listening!G15</f>
        <v>0</v>
      </c>
      <c r="F20" s="31" t="str">
        <f>Listening!H15</f>
        <v>d</v>
      </c>
      <c r="G20" s="31" t="str">
        <f>Listening!I15</f>
        <v>f</v>
      </c>
      <c r="H20" s="31">
        <f>Listening!J15</f>
        <v>0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 t="str">
        <f>Listening!O15</f>
        <v>d</v>
      </c>
      <c r="N20" s="31">
        <f>Listening!P15</f>
        <v>0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0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Writing!D15</f>
        <v>b</v>
      </c>
      <c r="C35" s="31">
        <f>Writing!E15</f>
        <v>0</v>
      </c>
      <c r="D35" s="31">
        <f>Writing!F15</f>
        <v>0</v>
      </c>
      <c r="E35" s="31">
        <f>Writing!G15</f>
        <v>0</v>
      </c>
      <c r="F35" s="31" t="str">
        <f>Writing!H15</f>
        <v>b</v>
      </c>
      <c r="G35" s="31" t="str">
        <f>Writing!I15</f>
        <v>b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 t="str">
        <f>Writing!O15</f>
        <v>b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3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3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Reading!D15</f>
        <v>f</v>
      </c>
      <c r="C50" s="31" t="str">
        <f>Reading!E15</f>
        <v>f</v>
      </c>
      <c r="D50" s="31">
        <f>Reading!F15</f>
        <v>0</v>
      </c>
      <c r="E50" s="31">
        <f>Reading!G15</f>
        <v>0</v>
      </c>
      <c r="F50" s="31" t="str">
        <f>Reading!H15</f>
        <v>c</v>
      </c>
      <c r="G50" s="31" t="str">
        <f>Reading!I15</f>
        <v>d</v>
      </c>
      <c r="H50" s="31">
        <f>Reading!J15</f>
        <v>0</v>
      </c>
      <c r="I50" s="31">
        <f>Reading!K15</f>
        <v>0</v>
      </c>
      <c r="J50" s="31">
        <f>Reading!L15</f>
        <v>0</v>
      </c>
      <c r="K50" s="31">
        <f>Reading!M15</f>
        <v>0</v>
      </c>
      <c r="L50" s="31">
        <f>Reading!N15</f>
        <v>0</v>
      </c>
      <c r="M50" s="31" t="str">
        <f>Reading!O15</f>
        <v>d</v>
      </c>
      <c r="N50" s="31">
        <f>Reading!P15</f>
        <v>0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>
        <f t="shared" si="3"/>
        <v>1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Speaking!D15</f>
        <v>a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 t="str">
        <f>Speaking!H15</f>
        <v>b</v>
      </c>
      <c r="G65" s="31" t="str">
        <f>Speaking!I15</f>
        <v>a</v>
      </c>
      <c r="H65" s="31">
        <f>Speaking!J15</f>
        <v>0</v>
      </c>
      <c r="I65" s="31">
        <f>Speaking!K15</f>
        <v>0</v>
      </c>
      <c r="J65" s="31" t="str">
        <f>Speaking!L15</f>
        <v>a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Gesamt!B16</f>
        <v>Sonnleitner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Gesamt!C16</f>
        <v>Max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Vocab!D16</f>
        <v>a</v>
      </c>
      <c r="C5" s="31">
        <f>Vocab!E16</f>
        <v>0</v>
      </c>
      <c r="D5" s="31" t="str">
        <f>Vocab!F16</f>
        <v>d</v>
      </c>
      <c r="E5" s="31" t="str">
        <f>Vocab!G16</f>
        <v>d</v>
      </c>
      <c r="F5" s="31">
        <f>Vocab!H16</f>
        <v>0</v>
      </c>
      <c r="G5" s="31" t="str">
        <f>Vocab!I16</f>
        <v>a</v>
      </c>
      <c r="H5" s="31">
        <f>Vocab!J16</f>
        <v>0</v>
      </c>
      <c r="I5" s="31" t="str">
        <f>Vocab!K16</f>
        <v>a</v>
      </c>
      <c r="J5" s="31" t="str">
        <f>Vocab!L16</f>
        <v>a</v>
      </c>
      <c r="K5" s="31" t="str">
        <f>Vocab!M16</f>
        <v>a</v>
      </c>
      <c r="L5" s="31" t="str">
        <f>Vocab!N16</f>
        <v>a</v>
      </c>
      <c r="M5" s="31">
        <f>Vocab!O16</f>
        <v>0</v>
      </c>
      <c r="N5" s="31" t="str">
        <f>Vocab!P16</f>
        <v>a</v>
      </c>
      <c r="O5" s="31" t="str">
        <f>Vocab!Q16</f>
        <v>a</v>
      </c>
      <c r="P5" s="31" t="str">
        <f>Vocab!R16</f>
        <v>e</v>
      </c>
      <c r="Q5" s="31">
        <f>Vocab!S16</f>
        <v>0</v>
      </c>
      <c r="R5" s="31" t="str">
        <f>Vocab!T16</f>
        <v>a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88</v>
      </c>
      <c r="BC5" s="2">
        <v>3</v>
      </c>
    </row>
    <row r="6" spans="1:62" ht="15.95">
      <c r="B6">
        <f>LOOKUP(B5,$BB$4:$BB$9,$BC$4:$BC$9)</f>
        <v>4</v>
      </c>
      <c r="C6" t="e">
        <f t="shared" ref="C6:AW6" si="0">LOOKUP(C5,$BB$4:$BB$9,$BC$4:$BC$9)</f>
        <v>#N/A</v>
      </c>
      <c r="D6">
        <f t="shared" si="0"/>
        <v>1</v>
      </c>
      <c r="E6">
        <f t="shared" si="0"/>
        <v>1</v>
      </c>
      <c r="F6" t="e">
        <f t="shared" si="0"/>
        <v>#N/A</v>
      </c>
      <c r="G6">
        <f t="shared" si="0"/>
        <v>4</v>
      </c>
      <c r="H6" t="e">
        <f t="shared" si="0"/>
        <v>#N/A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 t="e">
        <f t="shared" si="0"/>
        <v>#N/A</v>
      </c>
      <c r="N6">
        <f t="shared" si="0"/>
        <v>4</v>
      </c>
      <c r="O6">
        <f t="shared" si="0"/>
        <v>4</v>
      </c>
      <c r="P6">
        <f t="shared" si="0"/>
        <v>0</v>
      </c>
      <c r="Q6" t="e">
        <f t="shared" si="0"/>
        <v>#N/A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Listening!D16</f>
        <v>f</v>
      </c>
      <c r="C20" s="31" t="str">
        <f>Listening!E16</f>
        <v>f</v>
      </c>
      <c r="D20" s="31">
        <f>Listening!F16</f>
        <v>0</v>
      </c>
      <c r="E20" s="31">
        <f>Listening!G16</f>
        <v>0</v>
      </c>
      <c r="F20" s="31" t="str">
        <f>Listening!H16</f>
        <v>a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 t="str">
        <f>Listening!O16</f>
        <v>c</v>
      </c>
      <c r="N20" s="31">
        <f>Listening!P16</f>
        <v>0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>
        <f t="shared" si="1"/>
        <v>4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Writing!D16</f>
        <v>c</v>
      </c>
      <c r="C35" s="31">
        <f>Writing!E16</f>
        <v>0</v>
      </c>
      <c r="D35" s="31">
        <f>Writing!F16</f>
        <v>0</v>
      </c>
      <c r="E35" s="31">
        <f>Writing!G16</f>
        <v>0</v>
      </c>
      <c r="F35" s="31" t="str">
        <f>Writing!H16</f>
        <v>c</v>
      </c>
      <c r="G35" s="31" t="str">
        <f>Writing!I16</f>
        <v>c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 t="str">
        <f>Writing!O16</f>
        <v>f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Reading!D16</f>
        <v>f</v>
      </c>
      <c r="C50" s="31" t="str">
        <f>Reading!E16</f>
        <v>f</v>
      </c>
      <c r="D50" s="31">
        <f>Reading!F16</f>
        <v>0</v>
      </c>
      <c r="E50" s="31">
        <f>Reading!G16</f>
        <v>0</v>
      </c>
      <c r="F50" s="31" t="str">
        <f>Reading!H16</f>
        <v>d</v>
      </c>
      <c r="G50" s="31" t="str">
        <f>Reading!I16</f>
        <v>b</v>
      </c>
      <c r="H50" s="31">
        <f>Reading!J16</f>
        <v>0</v>
      </c>
      <c r="I50" s="31">
        <f>Reading!K16</f>
        <v>0</v>
      </c>
      <c r="J50" s="31">
        <f>Reading!L16</f>
        <v>0</v>
      </c>
      <c r="K50" s="31">
        <f>Reading!M16</f>
        <v>0</v>
      </c>
      <c r="L50" s="31">
        <f>Reading!N16</f>
        <v>0</v>
      </c>
      <c r="M50" s="31" t="str">
        <f>Reading!O16</f>
        <v>f</v>
      </c>
      <c r="N50" s="31">
        <f>Reading!P16</f>
        <v>0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3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Speaking!D16</f>
        <v>a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 t="str">
        <f>Speaking!H16</f>
        <v>c</v>
      </c>
      <c r="G65" s="31" t="str">
        <f>Speaking!I16</f>
        <v>a</v>
      </c>
      <c r="H65" s="31" t="str">
        <f>Speaking!J16</f>
        <v>b</v>
      </c>
      <c r="I65" s="31">
        <f>Speaking!K16</f>
        <v>0</v>
      </c>
      <c r="J65" s="31">
        <f>Speaking!L16</f>
        <v>0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>
        <f t="shared" si="4"/>
        <v>3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Gesamt!B17</f>
        <v>Spahia-Jantscher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Gesamt!C17</f>
        <v>Valentina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Vocab!D17</f>
        <v>0</v>
      </c>
      <c r="C5" s="31">
        <f>Vocab!E17</f>
        <v>0</v>
      </c>
      <c r="D5" s="31" t="str">
        <f>Vocab!F17</f>
        <v>a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 t="str">
        <f>Vocab!L17</f>
        <v>a</v>
      </c>
      <c r="K5" s="31">
        <f>Vocab!M17</f>
        <v>0</v>
      </c>
      <c r="L5" s="31" t="str">
        <f>Vocab!N17</f>
        <v>a</v>
      </c>
      <c r="M5" s="31">
        <f>Vocab!O17</f>
        <v>0</v>
      </c>
      <c r="N5" s="31" t="str">
        <f>Vocab!P17</f>
        <v>b</v>
      </c>
      <c r="O5" s="31" t="str">
        <f>Vocab!Q17</f>
        <v>a</v>
      </c>
      <c r="P5" s="31" t="str">
        <f>Vocab!R17</f>
        <v>e</v>
      </c>
      <c r="Q5" s="31" t="str">
        <f>Vocab!S17</f>
        <v>a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>
        <f t="shared" si="0"/>
        <v>4</v>
      </c>
      <c r="K6" t="e">
        <f t="shared" si="0"/>
        <v>#N/A</v>
      </c>
      <c r="L6">
        <f t="shared" si="0"/>
        <v>4</v>
      </c>
      <c r="M6" t="e">
        <f t="shared" si="0"/>
        <v>#N/A</v>
      </c>
      <c r="N6">
        <f t="shared" si="0"/>
        <v>3</v>
      </c>
      <c r="O6">
        <f t="shared" si="0"/>
        <v>4</v>
      </c>
      <c r="P6">
        <f t="shared" si="0"/>
        <v>0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Listening!D17</f>
        <v>f</v>
      </c>
      <c r="C20" s="31" t="str">
        <f>Listening!E17</f>
        <v>f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 t="str">
        <f>Listening!O17</f>
        <v>d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>
      <c r="B21">
        <f>LOOKUP(B20,$BB$4:$BB$9,$BC$4:$BC$9)</f>
        <v>0</v>
      </c>
      <c r="C21">
        <f t="shared" ref="C21:AW21" si="1">LOOKUP(C20,$BB$4:$BB$9,$BC$4:$BC$9)</f>
        <v>0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1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 t="str">
        <f>Writing!O17</f>
        <v>f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Reading!D17</f>
        <v>f</v>
      </c>
      <c r="C50" s="31" t="str">
        <f>Reading!E17</f>
        <v>f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>
        <f>Reading!L17</f>
        <v>0</v>
      </c>
      <c r="K50" s="31">
        <f>Reading!M17</f>
        <v>0</v>
      </c>
      <c r="L50" s="31">
        <f>Reading!N17</f>
        <v>0</v>
      </c>
      <c r="M50" s="31" t="str">
        <f>Reading!O17</f>
        <v>f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>
      <c r="B51">
        <f>LOOKUP(B50,$BB$4:$BB$9,$BC$4:$BC$9)</f>
        <v>0</v>
      </c>
      <c r="C51">
        <f t="shared" ref="C51:AW51" si="3">LOOKUP(C50,$BB$4:$BB$9,$BC$4:$BC$9)</f>
        <v>0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Speaking!D17</f>
        <v>a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>
        <f>Speaking!L17</f>
        <v>0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zoomScale="85" zoomScaleNormal="85" workbookViewId="0">
      <selection activeCell="AF5" sqref="AF5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Gesamt!B18</f>
        <v>Wastler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Gesamt!C18</f>
        <v>Pete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Vocab!D18</f>
        <v>0</v>
      </c>
      <c r="C5" s="31">
        <f>Vocab!E18</f>
        <v>0</v>
      </c>
      <c r="D5" s="31" t="str">
        <f>Vocab!F18</f>
        <v>d</v>
      </c>
      <c r="E5" s="31">
        <f>Vocab!G18</f>
        <v>0</v>
      </c>
      <c r="F5" s="31" t="str">
        <f>Vocab!H18</f>
        <v>a</v>
      </c>
      <c r="G5" s="31" t="str">
        <f>Vocab!I18</f>
        <v>a</v>
      </c>
      <c r="H5" s="31" t="str">
        <f>Vocab!J18</f>
        <v>a</v>
      </c>
      <c r="I5" s="31" t="str">
        <f>Vocab!K18</f>
        <v>a</v>
      </c>
      <c r="J5" s="31" t="str">
        <f>Vocab!L18</f>
        <v>a</v>
      </c>
      <c r="K5" s="31" t="str">
        <f>Vocab!M18</f>
        <v>a</v>
      </c>
      <c r="L5" s="31" t="str">
        <f>Vocab!N18</f>
        <v>a</v>
      </c>
      <c r="M5" s="31" t="str">
        <f>Vocab!O18</f>
        <v>a</v>
      </c>
      <c r="N5" s="31" t="str">
        <f>Vocab!P18</f>
        <v>a</v>
      </c>
      <c r="O5" s="31" t="str">
        <f>Vocab!Q18</f>
        <v>a</v>
      </c>
      <c r="P5" s="31" t="str">
        <f>Vocab!R18</f>
        <v>b</v>
      </c>
      <c r="Q5" s="31" t="str">
        <f>Vocab!S18</f>
        <v>a</v>
      </c>
      <c r="R5" s="31" t="str">
        <f>Vocab!T18</f>
        <v>a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1</v>
      </c>
      <c r="E6" t="e">
        <f t="shared" si="0"/>
        <v>#N/A</v>
      </c>
      <c r="F6">
        <f t="shared" si="0"/>
        <v>4</v>
      </c>
      <c r="G6">
        <f t="shared" si="0"/>
        <v>4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4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3</v>
      </c>
      <c r="Q6">
        <f t="shared" si="0"/>
        <v>4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Listening!D18</f>
        <v>d</v>
      </c>
      <c r="C20" s="31" t="str">
        <f>Listening!E18</f>
        <v>d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 t="str">
        <f>Listening!O18</f>
        <v>c</v>
      </c>
      <c r="N20" s="31">
        <f>Listening!P18</f>
        <v>0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Writing!D18</f>
        <v>a</v>
      </c>
      <c r="C35" s="31">
        <f>Writing!E18</f>
        <v>0</v>
      </c>
      <c r="D35" s="31">
        <f>Writing!F18</f>
        <v>0</v>
      </c>
      <c r="E35" s="31">
        <f>Writing!G18</f>
        <v>0</v>
      </c>
      <c r="F35" s="31" t="str">
        <f>Writing!H18</f>
        <v>b</v>
      </c>
      <c r="G35" s="31" t="str">
        <f>Writing!I18</f>
        <v>a</v>
      </c>
      <c r="H35" s="31">
        <f>Writing!J18</f>
        <v>0</v>
      </c>
      <c r="I35" s="31">
        <f>Writing!K18</f>
        <v>0</v>
      </c>
      <c r="J35" s="31" t="str">
        <f>Writing!L18</f>
        <v>a</v>
      </c>
      <c r="K35" s="31">
        <f>Writing!M18</f>
        <v>0</v>
      </c>
      <c r="L35" s="31">
        <f>Writing!N18</f>
        <v>0</v>
      </c>
      <c r="M35" s="31" t="str">
        <f>Writing!O18</f>
        <v>c</v>
      </c>
      <c r="N35" s="31">
        <f>Writing!P18</f>
        <v>0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>
      <c r="B36">
        <f>LOOKUP(B35,$BB$4:$BB$9,$BC$4:$BC$9)</f>
        <v>4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>
        <f t="shared" si="2"/>
        <v>4</v>
      </c>
      <c r="H36" t="e">
        <f t="shared" si="2"/>
        <v>#N/A</v>
      </c>
      <c r="I36" t="e">
        <f t="shared" si="2"/>
        <v>#N/A</v>
      </c>
      <c r="J36">
        <f t="shared" si="2"/>
        <v>4</v>
      </c>
      <c r="K36" t="e">
        <f t="shared" si="2"/>
        <v>#N/A</v>
      </c>
      <c r="L36" t="e">
        <f t="shared" si="2"/>
        <v>#N/A</v>
      </c>
      <c r="M36">
        <f t="shared" si="2"/>
        <v>2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Reading!D18</f>
        <v>d</v>
      </c>
      <c r="C50" s="31" t="str">
        <f>Reading!E18</f>
        <v>d</v>
      </c>
      <c r="D50" s="31">
        <f>Reading!F18</f>
        <v>0</v>
      </c>
      <c r="E50" s="31">
        <f>Reading!G18</f>
        <v>0</v>
      </c>
      <c r="F50" s="31" t="str">
        <f>Reading!H18</f>
        <v>d</v>
      </c>
      <c r="G50" s="31" t="str">
        <f>Reading!I18</f>
        <v>a</v>
      </c>
      <c r="H50" s="31">
        <f>Reading!J18</f>
        <v>0</v>
      </c>
      <c r="I50" s="31">
        <f>Reading!K18</f>
        <v>0</v>
      </c>
      <c r="J50" s="31" t="str">
        <f>Reading!L18</f>
        <v>a</v>
      </c>
      <c r="K50" s="31">
        <f>Reading!M18</f>
        <v>0</v>
      </c>
      <c r="L50" s="31">
        <f>Reading!N18</f>
        <v>0</v>
      </c>
      <c r="M50" s="31" t="str">
        <f>Reading!O18</f>
        <v>b</v>
      </c>
      <c r="N50" s="31">
        <f>Reading!P18</f>
        <v>0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1</v>
      </c>
      <c r="G51">
        <f t="shared" si="3"/>
        <v>4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Speaking!D18</f>
        <v>a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 t="str">
        <f>Speaking!H18</f>
        <v>a</v>
      </c>
      <c r="G65" s="31" t="str">
        <f>Speaking!I18</f>
        <v>b</v>
      </c>
      <c r="H65" s="31" t="str">
        <f>Speaking!J18</f>
        <v>a</v>
      </c>
      <c r="I65" s="31">
        <f>Speaking!K18</f>
        <v>0</v>
      </c>
      <c r="J65" s="31" t="str">
        <f>Speaking!L18</f>
        <v>a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3</v>
      </c>
      <c r="H66">
        <f t="shared" si="4"/>
        <v>4</v>
      </c>
      <c r="I66" t="e">
        <f t="shared" si="4"/>
        <v>#N/A</v>
      </c>
      <c r="J66">
        <f t="shared" si="4"/>
        <v>4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topLeftCell="A32" zoomScale="85" zoomScaleNormal="85" workbookViewId="0">
      <selection activeCell="AF5" sqref="AF5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Gesamt!B19</f>
        <v>Zorn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Gesamt!C19</f>
        <v>Felix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 t="str">
        <f>Vocab!I19</f>
        <v>b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>
        <f t="shared" si="0"/>
        <v>3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 t="str">
        <f>Listening!O19</f>
        <v>b</v>
      </c>
      <c r="N20" s="31" t="str">
        <f>Listening!P19</f>
        <v>a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 t="str">
        <f>Writing!O19</f>
        <v>a</v>
      </c>
      <c r="N35" s="31" t="str">
        <f>Writing!P19</f>
        <v>b</v>
      </c>
      <c r="O35" s="31" t="str">
        <f>Writing!Q19</f>
        <v>f</v>
      </c>
      <c r="P35" s="31" t="str">
        <f>Writing!R19</f>
        <v>b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4</v>
      </c>
      <c r="N36">
        <f t="shared" si="2"/>
        <v>3</v>
      </c>
      <c r="O36">
        <f t="shared" si="2"/>
        <v>0</v>
      </c>
      <c r="P36">
        <f t="shared" si="2"/>
        <v>3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Reading!D19</f>
        <v>f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 t="str">
        <f>Reading!O19</f>
        <v>f</v>
      </c>
      <c r="N50" s="31" t="str">
        <f>Reading!P19</f>
        <v>e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>
      <c r="B51">
        <f>LOOKUP(B50,$BB$4:$BB$9,$BC$4:$BC$9)</f>
        <v>0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0</v>
      </c>
      <c r="N51">
        <f t="shared" si="3"/>
        <v>0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 t="str">
        <f>Speaking!Q19</f>
        <v>a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>
        <f t="shared" si="4"/>
        <v>4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Gesamt!B20</f>
        <v>Hirschböck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Gesamt!C20</f>
        <v>Leo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 t="str">
        <f>Vocab!N20</f>
        <v>b</v>
      </c>
      <c r="M5" s="31" t="str">
        <f>Vocab!O20</f>
        <v>c</v>
      </c>
      <c r="N5" s="31">
        <f>Vocab!P20</f>
        <v>0</v>
      </c>
      <c r="O5" s="31" t="str">
        <f>Vocab!Q20</f>
        <v>a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>
        <f t="shared" si="0"/>
        <v>3</v>
      </c>
      <c r="M6">
        <f t="shared" si="0"/>
        <v>2</v>
      </c>
      <c r="N6" t="e">
        <f t="shared" si="0"/>
        <v>#N/A</v>
      </c>
      <c r="O6">
        <f t="shared" si="0"/>
        <v>4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Listening!D20</f>
        <v>d</v>
      </c>
      <c r="C20" s="31" t="str">
        <f>Listening!E20</f>
        <v>d</v>
      </c>
      <c r="D20" s="31">
        <f>Listening!F20</f>
        <v>0</v>
      </c>
      <c r="E20" s="31">
        <f>Listening!G20</f>
        <v>0</v>
      </c>
      <c r="F20" s="31" t="str">
        <f>Listening!H20</f>
        <v>c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 t="str">
        <f>Listening!L20</f>
        <v>a</v>
      </c>
      <c r="K20" s="31">
        <f>Listening!M20</f>
        <v>0</v>
      </c>
      <c r="L20" s="31">
        <f>Listening!N20</f>
        <v>0</v>
      </c>
      <c r="M20" s="31" t="str">
        <f>Listening!O20</f>
        <v>a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>
      <c r="B21">
        <f>LOOKUP(B20,$BB$4:$BB$9,$BC$4:$BC$9)</f>
        <v>1</v>
      </c>
      <c r="C21">
        <f t="shared" ref="C21:AW21" si="1">LOOKUP(C20,$BB$4:$BB$9,$BC$4:$BC$9)</f>
        <v>1</v>
      </c>
      <c r="D21" t="e">
        <f t="shared" si="1"/>
        <v>#N/A</v>
      </c>
      <c r="E21" t="e">
        <f t="shared" si="1"/>
        <v>#N/A</v>
      </c>
      <c r="F21">
        <f t="shared" si="1"/>
        <v>2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4</v>
      </c>
      <c r="K21" t="e">
        <f t="shared" si="1"/>
        <v>#N/A</v>
      </c>
      <c r="L21" t="e">
        <f t="shared" si="1"/>
        <v>#N/A</v>
      </c>
      <c r="M21">
        <f t="shared" si="1"/>
        <v>4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Writing!D20</f>
        <v>c</v>
      </c>
      <c r="C35" s="31">
        <f>Writing!E20</f>
        <v>0</v>
      </c>
      <c r="D35" s="31">
        <f>Writing!F20</f>
        <v>0</v>
      </c>
      <c r="E35" s="31">
        <f>Writing!G20</f>
        <v>0</v>
      </c>
      <c r="F35" s="31" t="str">
        <f>Writing!H20</f>
        <v>c</v>
      </c>
      <c r="G35" s="31" t="str">
        <f>Writing!I20</f>
        <v>c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 t="str">
        <f>Writing!O20</f>
        <v>c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>
      <c r="B36">
        <f>LOOKUP(B35,$BB$4:$BB$9,$BC$4:$BC$9)</f>
        <v>2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>
        <f t="shared" si="2"/>
        <v>2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2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Reading!D20</f>
        <v>d</v>
      </c>
      <c r="C50" s="31" t="str">
        <f>Reading!E20</f>
        <v>d</v>
      </c>
      <c r="D50" s="31">
        <f>Reading!F20</f>
        <v>0</v>
      </c>
      <c r="E50" s="31">
        <f>Reading!G20</f>
        <v>0</v>
      </c>
      <c r="F50" s="31" t="str">
        <f>Reading!H20</f>
        <v>b</v>
      </c>
      <c r="G50" s="31">
        <f>Reading!I20</f>
        <v>0</v>
      </c>
      <c r="H50" s="31">
        <f>Reading!J20</f>
        <v>0</v>
      </c>
      <c r="I50" s="31">
        <f>Reading!K20</f>
        <v>0</v>
      </c>
      <c r="J50" s="31">
        <f>Reading!L20</f>
        <v>0</v>
      </c>
      <c r="K50" s="31">
        <f>Reading!M20</f>
        <v>0</v>
      </c>
      <c r="L50" s="31">
        <f>Reading!N20</f>
        <v>0</v>
      </c>
      <c r="M50" s="31" t="str">
        <f>Reading!O20</f>
        <v>b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>
      <c r="B51">
        <f>LOOKUP(B50,$BB$4:$BB$9,$BC$4:$BC$9)</f>
        <v>1</v>
      </c>
      <c r="C51">
        <f t="shared" ref="C51:AW51" si="3">LOOKUP(C50,$BB$4:$BB$9,$BC$4:$BC$9)</f>
        <v>1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3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Speaking!D20</f>
        <v>a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 t="str">
        <f>Speaking!H20</f>
        <v>a</v>
      </c>
      <c r="G65" s="31" t="str">
        <f>Speaking!I20</f>
        <v>c</v>
      </c>
      <c r="H65" s="31">
        <f>Speaking!J20</f>
        <v>0</v>
      </c>
      <c r="I65" s="31">
        <f>Speaking!K20</f>
        <v>0</v>
      </c>
      <c r="J65" s="31">
        <f>Speaking!L20</f>
        <v>0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>
      <c r="B66">
        <f>LOOKUP(B65,$BB$4:$BB$9,$BC$4:$BC$9)</f>
        <v>4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A19" zoomScale="85" zoomScaleNormal="85" workbookViewId="0"/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Gesamt!B21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Gesamt!C21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13" zoomScale="85" zoomScaleNormal="85" workbookViewId="0"/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Gesamt!B22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Gesamt!C22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Gesamt!B23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Gesamt!C23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19" zoomScale="85" zoomScaleNormal="85" workbookViewId="0"/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Gesamt!B24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Gesamt!C24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AY28"/>
  <sheetViews>
    <sheetView zoomScaleNormal="100" workbookViewId="0">
      <pane xSplit="3" ySplit="1" topLeftCell="D5" activePane="bottomRight" state="frozen"/>
      <selection pane="bottomRight" activeCell="L15" sqref="L15"/>
      <selection pane="bottomLeft" activeCell="A2" sqref="A2"/>
      <selection pane="topRight" activeCell="D1" sqref="D1"/>
    </sheetView>
  </sheetViews>
  <sheetFormatPr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95" thickBot="1">
      <c r="A1" s="15"/>
      <c r="B1" s="12" t="s">
        <v>20</v>
      </c>
      <c r="D1" s="108" t="s">
        <v>96</v>
      </c>
      <c r="E1" s="108"/>
      <c r="F1" s="108"/>
      <c r="G1" s="108"/>
      <c r="H1" s="108" t="s">
        <v>97</v>
      </c>
      <c r="I1" s="108"/>
      <c r="J1" s="108"/>
      <c r="K1" s="108"/>
      <c r="L1" s="108" t="s">
        <v>98</v>
      </c>
      <c r="M1" s="108"/>
      <c r="N1" s="108"/>
      <c r="O1" s="108"/>
      <c r="P1" s="108" t="s">
        <v>99</v>
      </c>
      <c r="Q1" s="108"/>
      <c r="R1" s="108"/>
      <c r="S1" s="108"/>
      <c r="T1" s="108" t="s">
        <v>100</v>
      </c>
      <c r="U1" s="108"/>
      <c r="V1" s="108"/>
      <c r="W1" s="108"/>
      <c r="X1" s="108" t="s">
        <v>101</v>
      </c>
      <c r="Y1" s="108"/>
      <c r="Z1" s="108"/>
      <c r="AA1" s="108"/>
      <c r="AB1" s="108" t="s">
        <v>102</v>
      </c>
      <c r="AC1" s="108"/>
      <c r="AD1" s="108"/>
      <c r="AE1" s="108"/>
      <c r="AF1" s="108" t="s">
        <v>103</v>
      </c>
      <c r="AG1" s="108"/>
      <c r="AH1" s="108"/>
      <c r="AI1" s="108"/>
      <c r="AJ1" s="108" t="s">
        <v>104</v>
      </c>
      <c r="AK1" s="108"/>
      <c r="AL1" s="108"/>
      <c r="AM1" s="108"/>
      <c r="AN1" s="108" t="s">
        <v>105</v>
      </c>
      <c r="AO1" s="108"/>
      <c r="AP1" s="108"/>
      <c r="AQ1" s="108"/>
      <c r="AR1" s="108" t="s">
        <v>106</v>
      </c>
      <c r="AS1" s="108"/>
      <c r="AT1" s="108"/>
      <c r="AU1" s="108"/>
      <c r="AV1" s="108" t="s">
        <v>107</v>
      </c>
      <c r="AW1" s="108"/>
      <c r="AX1" s="108"/>
      <c r="AY1" s="108"/>
    </row>
    <row r="2" spans="1:51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6" t="str">
        <f>Gesamt!C3</f>
        <v>Zekia</v>
      </c>
      <c r="D3" s="35" t="s">
        <v>79</v>
      </c>
      <c r="E3" s="16"/>
      <c r="F3" s="16"/>
      <c r="G3" s="36"/>
      <c r="H3" s="69" t="s">
        <v>81</v>
      </c>
      <c r="I3" s="70" t="s">
        <v>80</v>
      </c>
      <c r="J3" s="70"/>
      <c r="K3" s="71"/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6" t="str">
        <f>Gesamt!C4</f>
        <v>Claudio</v>
      </c>
      <c r="D4" s="35" t="s">
        <v>80</v>
      </c>
      <c r="E4" s="16"/>
      <c r="F4" s="16"/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6" t="str">
        <f>Gesamt!C5</f>
        <v>Nora</v>
      </c>
      <c r="D5" s="35" t="s">
        <v>79</v>
      </c>
      <c r="E5" s="16"/>
      <c r="F5" s="16"/>
      <c r="G5" s="36"/>
      <c r="H5" s="69" t="s">
        <v>79</v>
      </c>
      <c r="I5" s="70" t="s">
        <v>79</v>
      </c>
      <c r="J5" s="70" t="s">
        <v>79</v>
      </c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6" t="str">
        <f>Gesamt!C6</f>
        <v>Haykaz</v>
      </c>
      <c r="D6" s="35" t="s">
        <v>79</v>
      </c>
      <c r="E6" s="16"/>
      <c r="F6" s="16"/>
      <c r="G6" s="36"/>
      <c r="H6" s="69"/>
      <c r="I6" s="70"/>
      <c r="J6" s="70"/>
      <c r="K6" s="71"/>
      <c r="L6" s="35" t="s">
        <v>81</v>
      </c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6" t="str">
        <f>Gesamt!C7</f>
        <v>Tobias</v>
      </c>
      <c r="D7" s="35" t="s">
        <v>79</v>
      </c>
      <c r="E7" s="16"/>
      <c r="F7" s="16"/>
      <c r="G7" s="36"/>
      <c r="H7" s="69" t="s">
        <v>79</v>
      </c>
      <c r="I7" s="70" t="s">
        <v>80</v>
      </c>
      <c r="J7" s="70"/>
      <c r="K7" s="71"/>
      <c r="L7" s="35" t="s">
        <v>81</v>
      </c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6" t="str">
        <f>Gesamt!C8</f>
        <v>Julian</v>
      </c>
      <c r="D8" s="35" t="s">
        <v>79</v>
      </c>
      <c r="E8" s="16"/>
      <c r="F8" s="16"/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6" t="str">
        <f>Gesamt!C9</f>
        <v>Valentin</v>
      </c>
      <c r="D9" s="35" t="s">
        <v>79</v>
      </c>
      <c r="E9" s="16"/>
      <c r="F9" s="16"/>
      <c r="G9" s="36"/>
      <c r="H9" s="69" t="s">
        <v>79</v>
      </c>
      <c r="I9" s="70" t="s">
        <v>79</v>
      </c>
      <c r="J9" s="70" t="s">
        <v>79</v>
      </c>
      <c r="K9" s="71"/>
      <c r="L9" s="35" t="s">
        <v>79</v>
      </c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6" t="str">
        <f>Gesamt!C10</f>
        <v>Sebastian</v>
      </c>
      <c r="D10" s="35" t="s">
        <v>79</v>
      </c>
      <c r="E10" s="16"/>
      <c r="F10" s="16"/>
      <c r="G10" s="36"/>
      <c r="H10" s="69" t="s">
        <v>80</v>
      </c>
      <c r="I10" s="70" t="s">
        <v>79</v>
      </c>
      <c r="J10" s="70" t="s">
        <v>79</v>
      </c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6" t="str">
        <f>Gesamt!C11</f>
        <v>Lena</v>
      </c>
      <c r="D11" s="35" t="s">
        <v>79</v>
      </c>
      <c r="E11" s="16"/>
      <c r="F11" s="16"/>
      <c r="G11" s="36"/>
      <c r="H11" s="69" t="s">
        <v>79</v>
      </c>
      <c r="I11" s="70" t="s">
        <v>79</v>
      </c>
      <c r="J11" s="70" t="s">
        <v>80</v>
      </c>
      <c r="K11" s="71"/>
      <c r="L11" s="35" t="s">
        <v>79</v>
      </c>
      <c r="M11" s="16"/>
      <c r="N11" s="16"/>
      <c r="O11" s="36"/>
      <c r="P11" s="69" t="s">
        <v>79</v>
      </c>
      <c r="Q11" s="70" t="s">
        <v>79</v>
      </c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6" t="str">
        <f>Gesamt!C12</f>
        <v>Ylvie</v>
      </c>
      <c r="D12" s="35" t="s">
        <v>81</v>
      </c>
      <c r="E12" s="16"/>
      <c r="F12" s="16"/>
      <c r="G12" s="36"/>
      <c r="H12" s="69" t="s">
        <v>80</v>
      </c>
      <c r="I12" s="70" t="s">
        <v>79</v>
      </c>
      <c r="J12" s="70" t="s">
        <v>79</v>
      </c>
      <c r="K12" s="71"/>
      <c r="L12" s="35" t="s">
        <v>80</v>
      </c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6" t="str">
        <f>Gesamt!C13</f>
        <v>Lea</v>
      </c>
      <c r="D13" s="35" t="s">
        <v>79</v>
      </c>
      <c r="E13" s="16"/>
      <c r="F13" s="16"/>
      <c r="G13" s="36"/>
      <c r="H13" s="69" t="s">
        <v>79</v>
      </c>
      <c r="I13" s="70" t="s">
        <v>79</v>
      </c>
      <c r="J13" s="70" t="s">
        <v>79</v>
      </c>
      <c r="K13" s="71"/>
      <c r="L13" s="35" t="s">
        <v>79</v>
      </c>
      <c r="M13" s="16"/>
      <c r="N13" s="16"/>
      <c r="O13" s="36"/>
      <c r="P13" s="69" t="s">
        <v>79</v>
      </c>
      <c r="Q13" s="70" t="s">
        <v>79</v>
      </c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6" t="str">
        <f>Gesamt!C14</f>
        <v>Anasofia</v>
      </c>
      <c r="D14" s="35" t="s">
        <v>79</v>
      </c>
      <c r="E14" s="16"/>
      <c r="F14" s="16"/>
      <c r="G14" s="36"/>
      <c r="H14" s="69"/>
      <c r="I14" s="70"/>
      <c r="J14" s="70"/>
      <c r="K14" s="71"/>
      <c r="L14" s="35" t="s">
        <v>82</v>
      </c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6" t="str">
        <f>Gesamt!C15</f>
        <v>Lisa-Marie</v>
      </c>
      <c r="D15" s="35" t="s">
        <v>79</v>
      </c>
      <c r="E15" s="16"/>
      <c r="F15" s="16"/>
      <c r="G15" s="36"/>
      <c r="H15" s="69" t="s">
        <v>80</v>
      </c>
      <c r="I15" s="70" t="s">
        <v>79</v>
      </c>
      <c r="J15" s="70"/>
      <c r="K15" s="71"/>
      <c r="L15" s="35" t="s">
        <v>79</v>
      </c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6" t="str">
        <f>Gesamt!C16</f>
        <v>Max</v>
      </c>
      <c r="D16" s="35" t="s">
        <v>79</v>
      </c>
      <c r="E16" s="16"/>
      <c r="F16" s="16"/>
      <c r="G16" s="36"/>
      <c r="H16" s="69" t="s">
        <v>81</v>
      </c>
      <c r="I16" s="70" t="s">
        <v>79</v>
      </c>
      <c r="J16" s="70" t="s">
        <v>80</v>
      </c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6" t="str">
        <f>Gesamt!C17</f>
        <v>Valentina</v>
      </c>
      <c r="D17" s="35" t="s">
        <v>79</v>
      </c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6" t="str">
        <f>Gesamt!C18</f>
        <v>Pete</v>
      </c>
      <c r="D18" s="35" t="s">
        <v>79</v>
      </c>
      <c r="E18" s="16"/>
      <c r="F18" s="16"/>
      <c r="G18" s="36"/>
      <c r="H18" s="69" t="s">
        <v>79</v>
      </c>
      <c r="I18" s="70" t="s">
        <v>80</v>
      </c>
      <c r="J18" s="70" t="s">
        <v>79</v>
      </c>
      <c r="K18" s="71"/>
      <c r="L18" s="35" t="s">
        <v>79</v>
      </c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6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 t="s">
        <v>79</v>
      </c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">
        <v>55</v>
      </c>
      <c r="C20" s="6" t="s">
        <v>56</v>
      </c>
      <c r="D20" s="35" t="s">
        <v>79</v>
      </c>
      <c r="E20" s="16"/>
      <c r="F20" s="16"/>
      <c r="G20" s="36"/>
      <c r="H20" s="69" t="s">
        <v>79</v>
      </c>
      <c r="I20" s="70" t="s">
        <v>81</v>
      </c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6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81</v>
      </c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6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95" thickBot="1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B1" zoomScale="85" zoomScaleNormal="85" workbookViewId="0"/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Gesamt!B25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Gesamt!C25</f>
        <v>Kiki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 t="str">
        <f>Writing!L25</f>
        <v>d</v>
      </c>
      <c r="K35" s="31" t="str">
        <f>Writing!M25</f>
        <v>e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1</v>
      </c>
      <c r="K36">
        <f t="shared" si="2"/>
        <v>0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 t="str">
        <f>Speaking!L25</f>
        <v>c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6" zoomScale="85" zoomScaleNormal="85" workbookViewId="0"/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Gesamt!B26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Gesamt!C26</f>
        <v>Leen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>
        <f>Gesamt!B27</f>
        <v>0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>
        <f>Gesamt!C27</f>
        <v>0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16"/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7"/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AY28"/>
  <sheetViews>
    <sheetView zoomScaleNormal="100" workbookViewId="0">
      <pane xSplit="3" ySplit="1" topLeftCell="L2" activePane="bottomRight" state="frozen"/>
      <selection pane="bottomRight" activeCell="O17" sqref="O17"/>
      <selection pane="bottomLeft" activeCell="A2" sqref="A2"/>
      <selection pane="topRight" activeCell="D1" sqref="D1"/>
    </sheetView>
  </sheetViews>
  <sheetFormatPr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95" thickBot="1">
      <c r="A1" s="15"/>
      <c r="B1" s="12" t="s">
        <v>18</v>
      </c>
      <c r="D1" s="108" t="s">
        <v>96</v>
      </c>
      <c r="E1" s="108"/>
      <c r="F1" s="108"/>
      <c r="G1" s="108"/>
      <c r="H1" s="108" t="s">
        <v>97</v>
      </c>
      <c r="I1" s="108"/>
      <c r="J1" s="108"/>
      <c r="K1" s="108"/>
      <c r="L1" s="108" t="s">
        <v>98</v>
      </c>
      <c r="M1" s="108"/>
      <c r="N1" s="108"/>
      <c r="O1" s="108"/>
      <c r="P1" s="108" t="s">
        <v>99</v>
      </c>
      <c r="Q1" s="108"/>
      <c r="R1" s="108"/>
      <c r="S1" s="108"/>
      <c r="T1" s="108" t="s">
        <v>100</v>
      </c>
      <c r="U1" s="108"/>
      <c r="V1" s="108"/>
      <c r="W1" s="108"/>
      <c r="X1" s="108" t="s">
        <v>101</v>
      </c>
      <c r="Y1" s="108"/>
      <c r="Z1" s="108"/>
      <c r="AA1" s="108"/>
      <c r="AB1" s="108" t="s">
        <v>102</v>
      </c>
      <c r="AC1" s="108"/>
      <c r="AD1" s="108"/>
      <c r="AE1" s="108"/>
      <c r="AF1" s="108" t="s">
        <v>103</v>
      </c>
      <c r="AG1" s="108"/>
      <c r="AH1" s="108"/>
      <c r="AI1" s="108"/>
      <c r="AJ1" s="108" t="s">
        <v>104</v>
      </c>
      <c r="AK1" s="108"/>
      <c r="AL1" s="108"/>
      <c r="AM1" s="108"/>
      <c r="AN1" s="108" t="s">
        <v>105</v>
      </c>
      <c r="AO1" s="108"/>
      <c r="AP1" s="108"/>
      <c r="AQ1" s="108"/>
      <c r="AR1" s="108" t="s">
        <v>106</v>
      </c>
      <c r="AS1" s="108"/>
      <c r="AT1" s="108"/>
      <c r="AU1" s="108"/>
      <c r="AV1" s="108" t="s">
        <v>107</v>
      </c>
      <c r="AW1" s="108"/>
      <c r="AX1" s="108"/>
      <c r="AY1" s="108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108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69" t="s">
        <v>79</v>
      </c>
      <c r="E3" s="16"/>
      <c r="F3" s="16"/>
      <c r="G3" s="36"/>
      <c r="H3" s="69" t="s">
        <v>109</v>
      </c>
      <c r="I3" s="70" t="s">
        <v>80</v>
      </c>
      <c r="J3" s="70"/>
      <c r="K3" s="71"/>
      <c r="L3" s="35"/>
      <c r="M3" s="16"/>
      <c r="N3" s="16"/>
      <c r="O3" s="36" t="s">
        <v>81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69" t="s">
        <v>81</v>
      </c>
      <c r="E4" s="16" t="s">
        <v>82</v>
      </c>
      <c r="F4" s="16" t="s">
        <v>81</v>
      </c>
      <c r="G4" s="36"/>
      <c r="H4" s="69"/>
      <c r="I4" s="70"/>
      <c r="J4" s="70"/>
      <c r="K4" s="71"/>
      <c r="L4" s="35"/>
      <c r="M4" s="16"/>
      <c r="N4" s="16"/>
      <c r="O4" s="36" t="s">
        <v>80</v>
      </c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69" t="s">
        <v>81</v>
      </c>
      <c r="E5" s="16" t="s">
        <v>80</v>
      </c>
      <c r="F5" s="16"/>
      <c r="G5" s="36"/>
      <c r="H5" s="69" t="s">
        <v>79</v>
      </c>
      <c r="I5" s="70"/>
      <c r="J5" s="70"/>
      <c r="K5" s="71"/>
      <c r="L5" s="35"/>
      <c r="M5" s="16"/>
      <c r="N5" s="16"/>
      <c r="O5" s="36" t="s">
        <v>79</v>
      </c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69" t="s">
        <v>81</v>
      </c>
      <c r="E6" s="16" t="s">
        <v>81</v>
      </c>
      <c r="F6" s="16" t="s">
        <v>79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69" t="s">
        <v>80</v>
      </c>
      <c r="E7" s="16"/>
      <c r="F7" s="16"/>
      <c r="G7" s="36"/>
      <c r="H7" s="69" t="s">
        <v>109</v>
      </c>
      <c r="I7" s="70" t="s">
        <v>80</v>
      </c>
      <c r="J7" s="70"/>
      <c r="K7" s="71"/>
      <c r="L7" s="35"/>
      <c r="M7" s="16"/>
      <c r="N7" s="16"/>
      <c r="O7" s="36" t="s">
        <v>82</v>
      </c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69" t="s">
        <v>109</v>
      </c>
      <c r="E8" s="16" t="s">
        <v>82</v>
      </c>
      <c r="F8" s="16" t="s">
        <v>79</v>
      </c>
      <c r="G8" s="36"/>
      <c r="H8" s="69"/>
      <c r="I8" s="70"/>
      <c r="J8" s="70"/>
      <c r="K8" s="71"/>
      <c r="L8" s="35"/>
      <c r="M8" s="16"/>
      <c r="N8" s="16"/>
      <c r="O8" s="36" t="s">
        <v>81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69" t="s">
        <v>79</v>
      </c>
      <c r="E9" s="16"/>
      <c r="F9" s="16"/>
      <c r="G9" s="36"/>
      <c r="H9" s="69" t="s">
        <v>79</v>
      </c>
      <c r="I9" s="70"/>
      <c r="J9" s="70"/>
      <c r="K9" s="71"/>
      <c r="L9" s="35" t="s">
        <v>79</v>
      </c>
      <c r="M9" s="16"/>
      <c r="N9" s="16"/>
      <c r="O9" s="36" t="s">
        <v>79</v>
      </c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69" t="s">
        <v>80</v>
      </c>
      <c r="E10" s="16"/>
      <c r="F10" s="16"/>
      <c r="G10" s="36"/>
      <c r="H10" s="69" t="s">
        <v>79</v>
      </c>
      <c r="I10" s="70" t="s">
        <v>79</v>
      </c>
      <c r="J10" s="70"/>
      <c r="K10" s="71"/>
      <c r="L10" s="35"/>
      <c r="M10" s="16"/>
      <c r="N10" s="16"/>
      <c r="O10" s="36" t="s">
        <v>81</v>
      </c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69" t="s">
        <v>80</v>
      </c>
      <c r="E11" s="16"/>
      <c r="F11" s="16"/>
      <c r="G11" s="36"/>
      <c r="H11" s="69"/>
      <c r="I11" s="70"/>
      <c r="J11" s="70"/>
      <c r="K11" s="71"/>
      <c r="L11" s="35" t="s">
        <v>80</v>
      </c>
      <c r="M11" s="16"/>
      <c r="N11" s="16"/>
      <c r="O11" s="36" t="s">
        <v>79</v>
      </c>
      <c r="P11" s="69" t="s">
        <v>79</v>
      </c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69" t="s">
        <v>80</v>
      </c>
      <c r="E12" s="16"/>
      <c r="F12" s="16"/>
      <c r="G12" s="36"/>
      <c r="H12" s="69" t="s">
        <v>82</v>
      </c>
      <c r="I12" s="70"/>
      <c r="J12" s="70"/>
      <c r="K12" s="71"/>
      <c r="L12" s="35"/>
      <c r="M12" s="16"/>
      <c r="N12" s="16"/>
      <c r="O12" s="36" t="s">
        <v>80</v>
      </c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69" t="s">
        <v>80</v>
      </c>
      <c r="E13" s="16"/>
      <c r="F13" s="16"/>
      <c r="G13" s="36"/>
      <c r="H13" s="69"/>
      <c r="I13" s="70"/>
      <c r="J13" s="70"/>
      <c r="K13" s="71"/>
      <c r="L13" s="35" t="s">
        <v>79</v>
      </c>
      <c r="M13" s="16"/>
      <c r="N13" s="16"/>
      <c r="O13" s="36" t="s">
        <v>80</v>
      </c>
      <c r="P13" s="69" t="s">
        <v>80</v>
      </c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69" t="s">
        <v>82</v>
      </c>
      <c r="E14" s="16" t="s">
        <v>109</v>
      </c>
      <c r="F14" s="16"/>
      <c r="G14" s="36"/>
      <c r="H14" s="69"/>
      <c r="I14" s="70"/>
      <c r="J14" s="70"/>
      <c r="K14" s="71"/>
      <c r="L14" s="35"/>
      <c r="M14" s="16"/>
      <c r="N14" s="16"/>
      <c r="O14" s="36" t="s">
        <v>81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69" t="s">
        <v>109</v>
      </c>
      <c r="E15" s="16" t="s">
        <v>109</v>
      </c>
      <c r="F15" s="16"/>
      <c r="G15" s="36"/>
      <c r="H15" s="69" t="s">
        <v>82</v>
      </c>
      <c r="I15" s="70" t="s">
        <v>109</v>
      </c>
      <c r="J15" s="70"/>
      <c r="K15" s="71"/>
      <c r="L15" s="35"/>
      <c r="M15" s="16"/>
      <c r="N15" s="16"/>
      <c r="O15" s="36" t="s">
        <v>82</v>
      </c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69" t="s">
        <v>109</v>
      </c>
      <c r="E16" s="16" t="s">
        <v>109</v>
      </c>
      <c r="F16" s="16"/>
      <c r="G16" s="36"/>
      <c r="H16" s="69" t="s">
        <v>79</v>
      </c>
      <c r="I16" s="70"/>
      <c r="J16" s="70"/>
      <c r="K16" s="71"/>
      <c r="L16" s="35"/>
      <c r="M16" s="16"/>
      <c r="N16" s="16"/>
      <c r="O16" s="36" t="s">
        <v>81</v>
      </c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69" t="s">
        <v>109</v>
      </c>
      <c r="E17" s="16" t="s">
        <v>109</v>
      </c>
      <c r="F17" s="16"/>
      <c r="G17" s="36"/>
      <c r="H17" s="69"/>
      <c r="I17" s="70"/>
      <c r="J17" s="70"/>
      <c r="K17" s="71"/>
      <c r="L17" s="35"/>
      <c r="M17" s="16"/>
      <c r="N17" s="16"/>
      <c r="O17" s="36" t="s">
        <v>82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69" t="s">
        <v>82</v>
      </c>
      <c r="E18" s="16" t="s">
        <v>82</v>
      </c>
      <c r="F18" s="16"/>
      <c r="G18" s="36"/>
      <c r="H18" s="69"/>
      <c r="I18" s="70"/>
      <c r="J18" s="70"/>
      <c r="K18" s="71"/>
      <c r="L18" s="35"/>
      <c r="M18" s="16"/>
      <c r="N18" s="16"/>
      <c r="O18" s="36" t="s">
        <v>81</v>
      </c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69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80</v>
      </c>
      <c r="P19" s="69" t="s">
        <v>79</v>
      </c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69" t="s">
        <v>82</v>
      </c>
      <c r="E20" s="16" t="s">
        <v>82</v>
      </c>
      <c r="F20" s="16"/>
      <c r="G20" s="36"/>
      <c r="H20" s="69" t="s">
        <v>81</v>
      </c>
      <c r="I20" s="70"/>
      <c r="J20" s="70"/>
      <c r="K20" s="71"/>
      <c r="L20" s="35" t="s">
        <v>79</v>
      </c>
      <c r="M20" s="16"/>
      <c r="N20" s="16"/>
      <c r="O20" s="36" t="s">
        <v>79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9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tabSelected="1" zoomScaleNormal="100" workbookViewId="0">
      <pane xSplit="3" ySplit="1" topLeftCell="O2" activePane="bottomRight" state="frozen"/>
      <selection pane="bottomRight" activeCell="O17" sqref="O17"/>
      <selection pane="bottomLeft" activeCell="A2" sqref="A2"/>
      <selection pane="topRight" activeCell="D1" sqref="D1"/>
    </sheetView>
  </sheetViews>
  <sheetFormatPr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95" thickBot="1">
      <c r="A1" s="15"/>
      <c r="B1" s="12" t="s">
        <v>16</v>
      </c>
      <c r="D1" s="108" t="s">
        <v>96</v>
      </c>
      <c r="E1" s="108"/>
      <c r="F1" s="108"/>
      <c r="G1" s="108"/>
      <c r="H1" s="108" t="s">
        <v>97</v>
      </c>
      <c r="I1" s="108"/>
      <c r="J1" s="108"/>
      <c r="K1" s="108"/>
      <c r="L1" s="108" t="s">
        <v>98</v>
      </c>
      <c r="M1" s="108"/>
      <c r="N1" s="108"/>
      <c r="O1" s="108"/>
      <c r="P1" s="108" t="s">
        <v>99</v>
      </c>
      <c r="Q1" s="108"/>
      <c r="R1" s="108"/>
      <c r="S1" s="108"/>
      <c r="T1" s="108" t="s">
        <v>100</v>
      </c>
      <c r="U1" s="108"/>
      <c r="V1" s="108"/>
      <c r="W1" s="108"/>
      <c r="X1" s="108" t="s">
        <v>101</v>
      </c>
      <c r="Y1" s="108"/>
      <c r="Z1" s="108"/>
      <c r="AA1" s="108"/>
      <c r="AB1" s="108" t="s">
        <v>102</v>
      </c>
      <c r="AC1" s="108"/>
      <c r="AD1" s="108"/>
      <c r="AE1" s="108"/>
      <c r="AF1" s="108" t="s">
        <v>103</v>
      </c>
      <c r="AG1" s="108"/>
      <c r="AH1" s="108"/>
      <c r="AI1" s="108"/>
      <c r="AJ1" s="108" t="s">
        <v>104</v>
      </c>
      <c r="AK1" s="108"/>
      <c r="AL1" s="108"/>
      <c r="AM1" s="108"/>
      <c r="AN1" s="108" t="s">
        <v>105</v>
      </c>
      <c r="AO1" s="108"/>
      <c r="AP1" s="108"/>
      <c r="AQ1" s="108"/>
      <c r="AR1" s="108" t="s">
        <v>106</v>
      </c>
      <c r="AS1" s="108"/>
      <c r="AT1" s="108"/>
      <c r="AU1" s="108"/>
      <c r="AV1" s="108" t="s">
        <v>107</v>
      </c>
      <c r="AW1" s="108"/>
      <c r="AX1" s="108"/>
      <c r="AY1" s="108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108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79</v>
      </c>
      <c r="E3" s="16"/>
      <c r="F3" s="16"/>
      <c r="G3" s="36"/>
      <c r="H3" s="69" t="s">
        <v>79</v>
      </c>
      <c r="I3" s="70" t="s">
        <v>81</v>
      </c>
      <c r="J3" s="70"/>
      <c r="K3" s="71"/>
      <c r="L3" s="35"/>
      <c r="M3" s="16"/>
      <c r="N3" s="16"/>
      <c r="O3" s="36" t="s">
        <v>81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80</v>
      </c>
      <c r="E4" s="16"/>
      <c r="F4" s="16"/>
      <c r="G4" s="36"/>
      <c r="H4" s="69"/>
      <c r="I4" s="70"/>
      <c r="J4" s="70"/>
      <c r="K4" s="71"/>
      <c r="L4" s="35"/>
      <c r="M4" s="16"/>
      <c r="N4" s="16"/>
      <c r="O4" s="36" t="s">
        <v>109</v>
      </c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80</v>
      </c>
      <c r="E5" s="16"/>
      <c r="F5" s="16"/>
      <c r="G5" s="36"/>
      <c r="H5" s="69" t="s">
        <v>79</v>
      </c>
      <c r="I5" s="70" t="s">
        <v>79</v>
      </c>
      <c r="J5" s="70"/>
      <c r="K5" s="71"/>
      <c r="L5" s="35"/>
      <c r="M5" s="16"/>
      <c r="N5" s="16"/>
      <c r="O5" s="36" t="s">
        <v>80</v>
      </c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80</v>
      </c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80</v>
      </c>
      <c r="E7" s="16"/>
      <c r="F7" s="16"/>
      <c r="G7" s="36"/>
      <c r="H7" s="69" t="s">
        <v>79</v>
      </c>
      <c r="I7" s="70" t="s">
        <v>80</v>
      </c>
      <c r="J7" s="70"/>
      <c r="K7" s="71"/>
      <c r="L7" s="35"/>
      <c r="M7" s="16"/>
      <c r="N7" s="16"/>
      <c r="O7" s="36" t="s">
        <v>80</v>
      </c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80</v>
      </c>
      <c r="E8" s="16"/>
      <c r="F8" s="16"/>
      <c r="G8" s="36"/>
      <c r="H8" s="69"/>
      <c r="I8" s="70"/>
      <c r="J8" s="70"/>
      <c r="K8" s="71"/>
      <c r="L8" s="35"/>
      <c r="M8" s="16"/>
      <c r="N8" s="16"/>
      <c r="O8" s="36" t="s">
        <v>109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79</v>
      </c>
      <c r="E9" s="16"/>
      <c r="F9" s="16"/>
      <c r="G9" s="36"/>
      <c r="H9" s="69" t="s">
        <v>79</v>
      </c>
      <c r="I9" s="70" t="s">
        <v>79</v>
      </c>
      <c r="J9" s="70"/>
      <c r="K9" s="71"/>
      <c r="L9" s="35" t="s">
        <v>79</v>
      </c>
      <c r="M9" s="16" t="s">
        <v>79</v>
      </c>
      <c r="N9" s="16"/>
      <c r="O9" s="36" t="s">
        <v>79</v>
      </c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80</v>
      </c>
      <c r="E10" s="16"/>
      <c r="F10" s="16"/>
      <c r="G10" s="36"/>
      <c r="H10" s="69" t="s">
        <v>79</v>
      </c>
      <c r="I10" s="70" t="s">
        <v>80</v>
      </c>
      <c r="J10" s="70"/>
      <c r="K10" s="71"/>
      <c r="L10" s="35"/>
      <c r="M10" s="16"/>
      <c r="N10" s="16"/>
      <c r="O10" s="36" t="s">
        <v>109</v>
      </c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79</v>
      </c>
      <c r="E11" s="16"/>
      <c r="F11" s="16"/>
      <c r="G11" s="36"/>
      <c r="H11" s="69" t="s">
        <v>79</v>
      </c>
      <c r="I11" s="70" t="s">
        <v>80</v>
      </c>
      <c r="J11" s="70"/>
      <c r="K11" s="71"/>
      <c r="L11" s="35" t="s">
        <v>79</v>
      </c>
      <c r="M11" s="16" t="s">
        <v>79</v>
      </c>
      <c r="N11" s="16"/>
      <c r="O11" s="36" t="s">
        <v>79</v>
      </c>
      <c r="P11" s="69" t="s">
        <v>79</v>
      </c>
      <c r="Q11" s="70" t="s">
        <v>80</v>
      </c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80</v>
      </c>
      <c r="E12" s="16"/>
      <c r="F12" s="16"/>
      <c r="G12" s="36"/>
      <c r="H12" s="69" t="s">
        <v>78</v>
      </c>
      <c r="I12" s="70" t="s">
        <v>81</v>
      </c>
      <c r="J12" s="70"/>
      <c r="K12" s="71"/>
      <c r="L12" s="35"/>
      <c r="M12" s="16"/>
      <c r="N12" s="16"/>
      <c r="O12" s="36" t="s">
        <v>81</v>
      </c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79</v>
      </c>
      <c r="E13" s="16"/>
      <c r="F13" s="16"/>
      <c r="G13" s="36"/>
      <c r="H13" s="69" t="s">
        <v>79</v>
      </c>
      <c r="I13" s="70" t="s">
        <v>79</v>
      </c>
      <c r="J13" s="70"/>
      <c r="K13" s="71"/>
      <c r="L13" s="35" t="s">
        <v>79</v>
      </c>
      <c r="M13" s="16" t="s">
        <v>79</v>
      </c>
      <c r="N13" s="16"/>
      <c r="O13" s="36" t="s">
        <v>79</v>
      </c>
      <c r="P13" s="69" t="s">
        <v>79</v>
      </c>
      <c r="Q13" s="70" t="s">
        <v>79</v>
      </c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79</v>
      </c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 t="s">
        <v>109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80</v>
      </c>
      <c r="E15" s="16"/>
      <c r="F15" s="16"/>
      <c r="G15" s="36"/>
      <c r="H15" s="69" t="s">
        <v>80</v>
      </c>
      <c r="I15" s="70" t="s">
        <v>80</v>
      </c>
      <c r="J15" s="70"/>
      <c r="K15" s="71"/>
      <c r="L15" s="35"/>
      <c r="M15" s="16"/>
      <c r="N15" s="16"/>
      <c r="O15" s="36" t="s">
        <v>80</v>
      </c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81</v>
      </c>
      <c r="E16" s="16"/>
      <c r="F16" s="16"/>
      <c r="G16" s="36"/>
      <c r="H16" s="69" t="s">
        <v>81</v>
      </c>
      <c r="I16" s="70" t="s">
        <v>81</v>
      </c>
      <c r="J16" s="70"/>
      <c r="K16" s="71"/>
      <c r="L16" s="35"/>
      <c r="M16" s="16"/>
      <c r="N16" s="16"/>
      <c r="O16" s="36" t="s">
        <v>109</v>
      </c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 t="s">
        <v>109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79</v>
      </c>
      <c r="E18" s="16"/>
      <c r="F18" s="16"/>
      <c r="G18" s="36"/>
      <c r="H18" s="69" t="s">
        <v>80</v>
      </c>
      <c r="I18" s="70" t="s">
        <v>79</v>
      </c>
      <c r="J18" s="70"/>
      <c r="K18" s="71"/>
      <c r="L18" s="35" t="s">
        <v>79</v>
      </c>
      <c r="M18" s="16"/>
      <c r="N18" s="16"/>
      <c r="O18" s="36" t="s">
        <v>81</v>
      </c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79</v>
      </c>
      <c r="P19" s="69" t="s">
        <v>80</v>
      </c>
      <c r="Q19" s="70" t="s">
        <v>109</v>
      </c>
      <c r="R19" s="70" t="s">
        <v>80</v>
      </c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81</v>
      </c>
      <c r="E20" s="16"/>
      <c r="F20" s="16"/>
      <c r="G20" s="36"/>
      <c r="H20" s="69" t="s">
        <v>81</v>
      </c>
      <c r="I20" s="70" t="s">
        <v>81</v>
      </c>
      <c r="J20" s="70"/>
      <c r="K20" s="71"/>
      <c r="L20" s="35"/>
      <c r="M20" s="16"/>
      <c r="N20" s="16"/>
      <c r="O20" s="36" t="s">
        <v>81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82</v>
      </c>
      <c r="M25" s="16" t="s">
        <v>78</v>
      </c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9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28"/>
  <sheetViews>
    <sheetView zoomScaleNormal="100" workbookViewId="0">
      <pane xSplit="3" ySplit="1" topLeftCell="L2" activePane="bottomRight" state="frozen"/>
      <selection pane="bottomRight" activeCell="R29" sqref="R29"/>
      <selection pane="bottomLeft" activeCell="A2" sqref="A2"/>
      <selection pane="topRight" activeCell="D1" sqref="D1"/>
    </sheetView>
  </sheetViews>
  <sheetFormatPr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95" thickBot="1">
      <c r="A1" s="15"/>
      <c r="B1" s="12" t="s">
        <v>17</v>
      </c>
      <c r="D1" s="108" t="s">
        <v>96</v>
      </c>
      <c r="E1" s="108"/>
      <c r="F1" s="108"/>
      <c r="G1" s="108"/>
      <c r="H1" s="108" t="s">
        <v>97</v>
      </c>
      <c r="I1" s="108"/>
      <c r="J1" s="108"/>
      <c r="K1" s="108"/>
      <c r="L1" s="108" t="s">
        <v>98</v>
      </c>
      <c r="M1" s="108"/>
      <c r="N1" s="108"/>
      <c r="O1" s="108"/>
      <c r="P1" s="108" t="s">
        <v>99</v>
      </c>
      <c r="Q1" s="108"/>
      <c r="R1" s="108"/>
      <c r="S1" s="108"/>
      <c r="T1" s="108" t="s">
        <v>100</v>
      </c>
      <c r="U1" s="108"/>
      <c r="V1" s="108"/>
      <c r="W1" s="108"/>
      <c r="X1" s="108" t="s">
        <v>101</v>
      </c>
      <c r="Y1" s="108"/>
      <c r="Z1" s="108"/>
      <c r="AA1" s="108"/>
      <c r="AB1" s="108" t="s">
        <v>102</v>
      </c>
      <c r="AC1" s="108"/>
      <c r="AD1" s="108"/>
      <c r="AE1" s="108"/>
      <c r="AF1" s="108" t="s">
        <v>103</v>
      </c>
      <c r="AG1" s="108"/>
      <c r="AH1" s="108"/>
      <c r="AI1" s="108"/>
      <c r="AJ1" s="108" t="s">
        <v>104</v>
      </c>
      <c r="AK1" s="108"/>
      <c r="AL1" s="108"/>
      <c r="AM1" s="108"/>
      <c r="AN1" s="108" t="s">
        <v>105</v>
      </c>
      <c r="AO1" s="108"/>
      <c r="AP1" s="108"/>
      <c r="AQ1" s="108"/>
      <c r="AR1" s="108" t="s">
        <v>106</v>
      </c>
      <c r="AS1" s="108"/>
      <c r="AT1" s="108"/>
      <c r="AU1" s="108"/>
      <c r="AV1" s="108" t="s">
        <v>107</v>
      </c>
      <c r="AW1" s="108"/>
      <c r="AX1" s="108"/>
      <c r="AY1" s="108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 t="s">
        <v>108</v>
      </c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79</v>
      </c>
      <c r="E3" s="16"/>
      <c r="F3" s="16"/>
      <c r="G3" s="36"/>
      <c r="H3" s="69" t="s">
        <v>80</v>
      </c>
      <c r="I3" s="70"/>
      <c r="J3" s="70"/>
      <c r="K3" s="71"/>
      <c r="L3" s="35"/>
      <c r="M3" s="16"/>
      <c r="N3" s="16"/>
      <c r="O3" s="36" t="s">
        <v>78</v>
      </c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81</v>
      </c>
      <c r="E4" s="16" t="s">
        <v>82</v>
      </c>
      <c r="F4" s="16" t="s">
        <v>81</v>
      </c>
      <c r="G4" s="36"/>
      <c r="H4" s="69"/>
      <c r="I4" s="70"/>
      <c r="J4" s="70"/>
      <c r="K4" s="71"/>
      <c r="L4" s="35"/>
      <c r="M4" s="16"/>
      <c r="N4" s="16"/>
      <c r="O4" s="36" t="s">
        <v>82</v>
      </c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81</v>
      </c>
      <c r="E5" s="16" t="s">
        <v>80</v>
      </c>
      <c r="F5" s="16"/>
      <c r="G5" s="36"/>
      <c r="H5" s="69" t="s">
        <v>79</v>
      </c>
      <c r="I5" s="70"/>
      <c r="J5" s="70"/>
      <c r="K5" s="71"/>
      <c r="L5" s="35"/>
      <c r="M5" s="16"/>
      <c r="N5" s="16"/>
      <c r="O5" s="36" t="s">
        <v>79</v>
      </c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81</v>
      </c>
      <c r="E6" s="16" t="s">
        <v>81</v>
      </c>
      <c r="F6" s="16" t="s">
        <v>79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80</v>
      </c>
      <c r="E7" s="16"/>
      <c r="F7" s="16"/>
      <c r="G7" s="36"/>
      <c r="H7" s="69" t="s">
        <v>81</v>
      </c>
      <c r="I7" s="70"/>
      <c r="J7" s="70"/>
      <c r="K7" s="71"/>
      <c r="L7" s="35"/>
      <c r="M7" s="16"/>
      <c r="N7" s="16"/>
      <c r="O7" s="36" t="s">
        <v>80</v>
      </c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109</v>
      </c>
      <c r="E8" s="16" t="s">
        <v>82</v>
      </c>
      <c r="F8" s="16" t="s">
        <v>79</v>
      </c>
      <c r="G8" s="36"/>
      <c r="H8" s="69"/>
      <c r="I8" s="70"/>
      <c r="J8" s="70"/>
      <c r="K8" s="71"/>
      <c r="L8" s="35"/>
      <c r="M8" s="16"/>
      <c r="N8" s="16"/>
      <c r="O8" s="36" t="s">
        <v>109</v>
      </c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79</v>
      </c>
      <c r="E9" s="16"/>
      <c r="F9" s="16"/>
      <c r="G9" s="36"/>
      <c r="H9" s="69" t="s">
        <v>79</v>
      </c>
      <c r="I9" s="70"/>
      <c r="J9" s="70"/>
      <c r="K9" s="71"/>
      <c r="L9" s="35" t="s">
        <v>79</v>
      </c>
      <c r="M9" s="16"/>
      <c r="N9" s="16"/>
      <c r="O9" s="36" t="s">
        <v>79</v>
      </c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80</v>
      </c>
      <c r="E10" s="16"/>
      <c r="F10" s="16"/>
      <c r="G10" s="36"/>
      <c r="H10" s="69" t="s">
        <v>82</v>
      </c>
      <c r="I10" s="70" t="s">
        <v>79</v>
      </c>
      <c r="J10" s="70"/>
      <c r="K10" s="71"/>
      <c r="L10" s="35"/>
      <c r="M10" s="16"/>
      <c r="N10" s="16"/>
      <c r="O10" s="36" t="s">
        <v>80</v>
      </c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80</v>
      </c>
      <c r="E11" s="16"/>
      <c r="F11" s="16"/>
      <c r="G11" s="36"/>
      <c r="H11" s="69" t="s">
        <v>80</v>
      </c>
      <c r="I11" s="70"/>
      <c r="J11" s="70"/>
      <c r="K11" s="71"/>
      <c r="L11" s="35" t="s">
        <v>79</v>
      </c>
      <c r="M11" s="16"/>
      <c r="N11" s="16"/>
      <c r="O11" s="36" t="s">
        <v>79</v>
      </c>
      <c r="P11" s="69" t="s">
        <v>79</v>
      </c>
      <c r="Q11" s="70" t="s">
        <v>79</v>
      </c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80</v>
      </c>
      <c r="E12" s="16"/>
      <c r="F12" s="16"/>
      <c r="G12" s="36"/>
      <c r="H12" s="69" t="s">
        <v>81</v>
      </c>
      <c r="I12" s="70" t="s">
        <v>82</v>
      </c>
      <c r="J12" s="70"/>
      <c r="K12" s="71"/>
      <c r="L12" s="35"/>
      <c r="M12" s="16"/>
      <c r="N12" s="16"/>
      <c r="O12" s="36" t="s">
        <v>82</v>
      </c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80</v>
      </c>
      <c r="E13" s="16"/>
      <c r="F13" s="16"/>
      <c r="G13" s="36"/>
      <c r="H13" s="69" t="s">
        <v>80</v>
      </c>
      <c r="I13" s="70" t="s">
        <v>79</v>
      </c>
      <c r="J13" s="70"/>
      <c r="K13" s="71"/>
      <c r="L13" s="35" t="s">
        <v>80</v>
      </c>
      <c r="M13" s="16"/>
      <c r="N13" s="16"/>
      <c r="O13" s="36" t="s">
        <v>81</v>
      </c>
      <c r="P13" s="69" t="s">
        <v>79</v>
      </c>
      <c r="Q13" s="70" t="s">
        <v>80</v>
      </c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82</v>
      </c>
      <c r="E14" s="16" t="s">
        <v>109</v>
      </c>
      <c r="F14" s="16"/>
      <c r="G14" s="36"/>
      <c r="H14" s="69"/>
      <c r="I14" s="70"/>
      <c r="J14" s="70"/>
      <c r="K14" s="71"/>
      <c r="L14" s="35"/>
      <c r="M14" s="16"/>
      <c r="N14" s="16"/>
      <c r="O14" s="36" t="s">
        <v>109</v>
      </c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109</v>
      </c>
      <c r="E15" s="16" t="s">
        <v>109</v>
      </c>
      <c r="F15" s="16"/>
      <c r="G15" s="36"/>
      <c r="H15" s="69" t="s">
        <v>81</v>
      </c>
      <c r="I15" s="70" t="s">
        <v>82</v>
      </c>
      <c r="J15" s="70"/>
      <c r="K15" s="71"/>
      <c r="L15" s="35"/>
      <c r="M15" s="16"/>
      <c r="N15" s="16"/>
      <c r="O15" s="36" t="s">
        <v>82</v>
      </c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109</v>
      </c>
      <c r="E16" s="16" t="s">
        <v>109</v>
      </c>
      <c r="F16" s="16"/>
      <c r="G16" s="36"/>
      <c r="H16" s="69" t="s">
        <v>82</v>
      </c>
      <c r="I16" s="70" t="s">
        <v>80</v>
      </c>
      <c r="J16" s="70"/>
      <c r="K16" s="71"/>
      <c r="L16" s="35"/>
      <c r="M16" s="16"/>
      <c r="N16" s="16"/>
      <c r="O16" s="36" t="s">
        <v>109</v>
      </c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109</v>
      </c>
      <c r="E17" s="16" t="s">
        <v>109</v>
      </c>
      <c r="F17" s="16"/>
      <c r="G17" s="36"/>
      <c r="H17" s="69"/>
      <c r="I17" s="70"/>
      <c r="J17" s="70"/>
      <c r="K17" s="71"/>
      <c r="L17" s="35"/>
      <c r="M17" s="16"/>
      <c r="N17" s="16"/>
      <c r="O17" s="36" t="s">
        <v>109</v>
      </c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82</v>
      </c>
      <c r="E18" s="16" t="s">
        <v>82</v>
      </c>
      <c r="F18" s="16"/>
      <c r="G18" s="36"/>
      <c r="H18" s="69" t="s">
        <v>82</v>
      </c>
      <c r="I18" s="70" t="s">
        <v>79</v>
      </c>
      <c r="J18" s="70"/>
      <c r="K18" s="71"/>
      <c r="L18" s="35" t="s">
        <v>79</v>
      </c>
      <c r="M18" s="16"/>
      <c r="N18" s="16"/>
      <c r="O18" s="36" t="s">
        <v>80</v>
      </c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109</v>
      </c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 t="s">
        <v>109</v>
      </c>
      <c r="P19" s="69" t="s">
        <v>78</v>
      </c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82</v>
      </c>
      <c r="E20" s="16" t="s">
        <v>82</v>
      </c>
      <c r="F20" s="16"/>
      <c r="G20" s="36"/>
      <c r="H20" s="69" t="s">
        <v>80</v>
      </c>
      <c r="I20" s="70"/>
      <c r="J20" s="70"/>
      <c r="K20" s="71"/>
      <c r="L20" s="35"/>
      <c r="M20" s="16"/>
      <c r="N20" s="16"/>
      <c r="O20" s="36" t="s">
        <v>80</v>
      </c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9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28"/>
  <sheetViews>
    <sheetView zoomScale="110" zoomScaleNormal="110" workbookViewId="0">
      <pane xSplit="3" ySplit="1" topLeftCell="D2" activePane="bottomRight" state="frozen"/>
      <selection pane="bottomRight" activeCell="L6" sqref="L6"/>
      <selection pane="bottomLeft" activeCell="A2" sqref="A2"/>
      <selection pane="topRight" activeCell="D1" sqref="D1"/>
    </sheetView>
  </sheetViews>
  <sheetFormatPr defaultColWidth="8.7109375" defaultRowHeight="15"/>
  <cols>
    <col min="2" max="2" width="12.7109375" customWidth="1"/>
    <col min="3" max="3" width="12" customWidth="1"/>
    <col min="4" max="51" width="2.7109375" customWidth="1"/>
  </cols>
  <sheetData>
    <row r="1" spans="1:51" ht="15.95" thickBot="1">
      <c r="A1" s="15"/>
      <c r="B1" s="12" t="s">
        <v>110</v>
      </c>
      <c r="D1" s="108" t="s">
        <v>96</v>
      </c>
      <c r="E1" s="108"/>
      <c r="F1" s="108"/>
      <c r="G1" s="108"/>
      <c r="H1" s="108" t="s">
        <v>97</v>
      </c>
      <c r="I1" s="108"/>
      <c r="J1" s="108"/>
      <c r="K1" s="108"/>
      <c r="L1" s="108" t="s">
        <v>98</v>
      </c>
      <c r="M1" s="108"/>
      <c r="N1" s="108"/>
      <c r="O1" s="108"/>
      <c r="P1" s="108" t="s">
        <v>99</v>
      </c>
      <c r="Q1" s="108"/>
      <c r="R1" s="108"/>
      <c r="S1" s="108"/>
      <c r="T1" s="108" t="s">
        <v>100</v>
      </c>
      <c r="U1" s="108"/>
      <c r="V1" s="108"/>
      <c r="W1" s="108"/>
      <c r="X1" s="108" t="s">
        <v>101</v>
      </c>
      <c r="Y1" s="108"/>
      <c r="Z1" s="108"/>
      <c r="AA1" s="108"/>
      <c r="AB1" s="108" t="s">
        <v>102</v>
      </c>
      <c r="AC1" s="108"/>
      <c r="AD1" s="108"/>
      <c r="AE1" s="108"/>
      <c r="AF1" s="108" t="s">
        <v>103</v>
      </c>
      <c r="AG1" s="108"/>
      <c r="AH1" s="108"/>
      <c r="AI1" s="108"/>
      <c r="AJ1" s="108" t="s">
        <v>104</v>
      </c>
      <c r="AK1" s="108"/>
      <c r="AL1" s="108"/>
      <c r="AM1" s="108"/>
      <c r="AN1" s="108" t="s">
        <v>105</v>
      </c>
      <c r="AO1" s="108"/>
      <c r="AP1" s="108"/>
      <c r="AQ1" s="108"/>
      <c r="AR1" s="108" t="s">
        <v>106</v>
      </c>
      <c r="AS1" s="108"/>
      <c r="AT1" s="108"/>
      <c r="AU1" s="108"/>
      <c r="AV1" s="108" t="s">
        <v>107</v>
      </c>
      <c r="AW1" s="108"/>
      <c r="AX1" s="108"/>
      <c r="AY1" s="108"/>
    </row>
    <row r="2" spans="1:51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>
      <c r="A3" s="17">
        <v>1</v>
      </c>
      <c r="B3" s="6" t="str">
        <f>Gesamt!B3</f>
        <v>Azimi</v>
      </c>
      <c r="C3" s="41" t="str">
        <f>Gesamt!C3</f>
        <v>Zekia</v>
      </c>
      <c r="D3" s="35" t="s">
        <v>79</v>
      </c>
      <c r="E3" s="16"/>
      <c r="F3" s="16"/>
      <c r="G3" s="36"/>
      <c r="H3" s="69" t="s">
        <v>78</v>
      </c>
      <c r="I3" s="70" t="s">
        <v>81</v>
      </c>
      <c r="J3" s="70" t="s">
        <v>82</v>
      </c>
      <c r="K3" s="71" t="s">
        <v>80</v>
      </c>
      <c r="L3" s="35"/>
      <c r="M3" s="16"/>
      <c r="N3" s="16"/>
      <c r="O3" s="36"/>
      <c r="P3" s="69"/>
      <c r="Q3" s="70"/>
      <c r="R3" s="70"/>
      <c r="S3" s="71"/>
      <c r="T3" s="35"/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>
      <c r="A4" s="17">
        <v>2</v>
      </c>
      <c r="B4" s="6" t="str">
        <f>Gesamt!B4</f>
        <v>Birtoc</v>
      </c>
      <c r="C4" s="41" t="str">
        <f>Gesamt!C4</f>
        <v>Claudio</v>
      </c>
      <c r="D4" s="35" t="s">
        <v>81</v>
      </c>
      <c r="E4" s="16" t="s">
        <v>82</v>
      </c>
      <c r="F4" s="16" t="s">
        <v>81</v>
      </c>
      <c r="G4" s="36"/>
      <c r="H4" s="69"/>
      <c r="I4" s="70"/>
      <c r="J4" s="70"/>
      <c r="K4" s="71"/>
      <c r="L4" s="35"/>
      <c r="M4" s="16"/>
      <c r="N4" s="16"/>
      <c r="O4" s="36"/>
      <c r="P4" s="69"/>
      <c r="Q4" s="70"/>
      <c r="R4" s="70"/>
      <c r="S4" s="71"/>
      <c r="T4" s="35"/>
      <c r="U4" s="16"/>
      <c r="V4" s="16"/>
      <c r="W4" s="36"/>
      <c r="X4" s="69"/>
      <c r="Y4" s="70"/>
      <c r="Z4" s="70"/>
      <c r="AA4" s="71"/>
      <c r="AB4" s="35"/>
      <c r="AC4" s="16"/>
      <c r="AD4" s="16"/>
      <c r="AE4" s="36"/>
      <c r="AF4" s="69"/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>
      <c r="A5" s="17">
        <v>3</v>
      </c>
      <c r="B5" s="6" t="str">
        <f>Gesamt!B5</f>
        <v>Breuer</v>
      </c>
      <c r="C5" s="41" t="str">
        <f>Gesamt!C5</f>
        <v>Nora</v>
      </c>
      <c r="D5" s="35" t="s">
        <v>81</v>
      </c>
      <c r="E5" s="16" t="s">
        <v>80</v>
      </c>
      <c r="F5" s="16"/>
      <c r="G5" s="36"/>
      <c r="H5" s="69" t="s">
        <v>79</v>
      </c>
      <c r="I5" s="70"/>
      <c r="J5" s="70"/>
      <c r="K5" s="71"/>
      <c r="L5" s="35"/>
      <c r="M5" s="16"/>
      <c r="N5" s="16"/>
      <c r="O5" s="36"/>
      <c r="P5" s="69"/>
      <c r="Q5" s="70"/>
      <c r="R5" s="70"/>
      <c r="S5" s="71"/>
      <c r="T5" s="35"/>
      <c r="U5" s="16"/>
      <c r="V5" s="16"/>
      <c r="W5" s="36"/>
      <c r="X5" s="69"/>
      <c r="Y5" s="70"/>
      <c r="Z5" s="70"/>
      <c r="AA5" s="71"/>
      <c r="AB5" s="35"/>
      <c r="AC5" s="16"/>
      <c r="AD5" s="16"/>
      <c r="AE5" s="36"/>
      <c r="AF5" s="69"/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>
      <c r="A6" s="17">
        <v>4</v>
      </c>
      <c r="B6" s="6" t="str">
        <f>Gesamt!B6</f>
        <v>Ghazaryan</v>
      </c>
      <c r="C6" s="41" t="str">
        <f>Gesamt!C6</f>
        <v>Haykaz</v>
      </c>
      <c r="D6" s="35" t="s">
        <v>81</v>
      </c>
      <c r="E6" s="16" t="s">
        <v>81</v>
      </c>
      <c r="F6" s="16" t="s">
        <v>79</v>
      </c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>
      <c r="A7" s="17">
        <v>5</v>
      </c>
      <c r="B7" s="6" t="str">
        <f>Gesamt!B7</f>
        <v>Greiner</v>
      </c>
      <c r="C7" s="41" t="str">
        <f>Gesamt!C7</f>
        <v>Tobias</v>
      </c>
      <c r="D7" s="35" t="s">
        <v>80</v>
      </c>
      <c r="E7" s="16"/>
      <c r="F7" s="16"/>
      <c r="G7" s="36"/>
      <c r="H7" s="69"/>
      <c r="I7" s="70"/>
      <c r="J7" s="70"/>
      <c r="K7" s="71"/>
      <c r="L7" s="35"/>
      <c r="M7" s="16"/>
      <c r="N7" s="16"/>
      <c r="O7" s="36"/>
      <c r="P7" s="69"/>
      <c r="Q7" s="70"/>
      <c r="R7" s="70"/>
      <c r="S7" s="71"/>
      <c r="T7" s="35"/>
      <c r="U7" s="16"/>
      <c r="V7" s="16"/>
      <c r="W7" s="36"/>
      <c r="X7" s="69"/>
      <c r="Y7" s="70"/>
      <c r="Z7" s="70"/>
      <c r="AA7" s="71"/>
      <c r="AB7" s="35"/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>
      <c r="A8" s="17">
        <v>6</v>
      </c>
      <c r="B8" s="6" t="str">
        <f>Gesamt!B8</f>
        <v>Grillic</v>
      </c>
      <c r="C8" s="41" t="str">
        <f>Gesamt!C8</f>
        <v>Julian</v>
      </c>
      <c r="D8" s="35" t="s">
        <v>109</v>
      </c>
      <c r="E8" s="16" t="s">
        <v>82</v>
      </c>
      <c r="F8" s="16" t="s">
        <v>79</v>
      </c>
      <c r="G8" s="36"/>
      <c r="H8" s="69"/>
      <c r="I8" s="70"/>
      <c r="J8" s="70"/>
      <c r="K8" s="71"/>
      <c r="L8" s="35"/>
      <c r="M8" s="16"/>
      <c r="N8" s="16"/>
      <c r="O8" s="36"/>
      <c r="P8" s="69"/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>
      <c r="A9" s="17">
        <v>7</v>
      </c>
      <c r="B9" s="6" t="str">
        <f>Gesamt!B9</f>
        <v>Kitzberger</v>
      </c>
      <c r="C9" s="41" t="str">
        <f>Gesamt!C9</f>
        <v>Valentin</v>
      </c>
      <c r="D9" s="35" t="s">
        <v>79</v>
      </c>
      <c r="E9" s="16"/>
      <c r="F9" s="16"/>
      <c r="G9" s="36"/>
      <c r="H9" s="69" t="s">
        <v>80</v>
      </c>
      <c r="I9" s="70"/>
      <c r="J9" s="70"/>
      <c r="K9" s="71"/>
      <c r="L9" s="35" t="s">
        <v>80</v>
      </c>
      <c r="M9" s="16"/>
      <c r="N9" s="16"/>
      <c r="O9" s="36"/>
      <c r="P9" s="69"/>
      <c r="Q9" s="70"/>
      <c r="R9" s="70"/>
      <c r="S9" s="71"/>
      <c r="T9" s="35"/>
      <c r="U9" s="16"/>
      <c r="V9" s="16"/>
      <c r="W9" s="36"/>
      <c r="X9" s="69"/>
      <c r="Y9" s="70"/>
      <c r="Z9" s="70"/>
      <c r="AA9" s="71"/>
      <c r="AB9" s="35"/>
      <c r="AC9" s="16"/>
      <c r="AD9" s="16"/>
      <c r="AE9" s="36"/>
      <c r="AF9" s="69"/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>
      <c r="A10" s="17">
        <v>8</v>
      </c>
      <c r="B10" s="6" t="str">
        <f>Gesamt!B10</f>
        <v>Knap</v>
      </c>
      <c r="C10" s="41" t="str">
        <f>Gesamt!C10</f>
        <v>Sebastian</v>
      </c>
      <c r="D10" s="35" t="s">
        <v>80</v>
      </c>
      <c r="E10" s="16"/>
      <c r="F10" s="16"/>
      <c r="G10" s="36"/>
      <c r="H10" s="69" t="s">
        <v>79</v>
      </c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>
      <c r="A11" s="17">
        <v>9</v>
      </c>
      <c r="B11" s="6" t="str">
        <f>Gesamt!B11</f>
        <v>Laszlo</v>
      </c>
      <c r="C11" s="41" t="str">
        <f>Gesamt!C11</f>
        <v>Lena</v>
      </c>
      <c r="D11" s="35" t="s">
        <v>80</v>
      </c>
      <c r="E11" s="16"/>
      <c r="F11" s="16"/>
      <c r="G11" s="36"/>
      <c r="H11" s="69" t="s">
        <v>81</v>
      </c>
      <c r="I11" s="70" t="s">
        <v>80</v>
      </c>
      <c r="J11" s="70"/>
      <c r="K11" s="71"/>
      <c r="L11" s="35" t="s">
        <v>81</v>
      </c>
      <c r="M11" s="16" t="s">
        <v>80</v>
      </c>
      <c r="N11" s="16"/>
      <c r="O11" s="36"/>
      <c r="P11" s="69" t="s">
        <v>81</v>
      </c>
      <c r="Q11" s="70" t="s">
        <v>80</v>
      </c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>
      <c r="A12" s="17">
        <v>10</v>
      </c>
      <c r="B12" s="6" t="str">
        <f>Gesamt!B12</f>
        <v>List</v>
      </c>
      <c r="C12" s="41" t="str">
        <f>Gesamt!C12</f>
        <v>Ylvie</v>
      </c>
      <c r="D12" s="35" t="s">
        <v>80</v>
      </c>
      <c r="E12" s="16"/>
      <c r="F12" s="16"/>
      <c r="G12" s="36"/>
      <c r="H12" s="69" t="s">
        <v>109</v>
      </c>
      <c r="I12" s="70" t="s">
        <v>82</v>
      </c>
      <c r="J12" s="70" t="s">
        <v>82</v>
      </c>
      <c r="K12" s="71" t="s">
        <v>80</v>
      </c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>
      <c r="A13" s="17">
        <v>11</v>
      </c>
      <c r="B13" s="6" t="str">
        <f>Gesamt!B13</f>
        <v>Poldrack</v>
      </c>
      <c r="C13" s="41" t="str">
        <f>Gesamt!C13</f>
        <v>Lea</v>
      </c>
      <c r="D13" s="35" t="s">
        <v>80</v>
      </c>
      <c r="E13" s="16"/>
      <c r="F13" s="16"/>
      <c r="G13" s="36"/>
      <c r="H13" s="69" t="s">
        <v>81</v>
      </c>
      <c r="I13" s="70" t="s">
        <v>79</v>
      </c>
      <c r="J13" s="70"/>
      <c r="K13" s="71"/>
      <c r="L13" s="35" t="s">
        <v>80</v>
      </c>
      <c r="M13" s="16"/>
      <c r="N13" s="16"/>
      <c r="O13" s="36"/>
      <c r="P13" s="69" t="s">
        <v>80</v>
      </c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>
      <c r="A14" s="17">
        <v>12</v>
      </c>
      <c r="B14" s="6" t="str">
        <f>Gesamt!B14</f>
        <v>Ruiz Orellana</v>
      </c>
      <c r="C14" s="41" t="str">
        <f>Gesamt!C14</f>
        <v>Anasofia</v>
      </c>
      <c r="D14" s="35" t="s">
        <v>82</v>
      </c>
      <c r="E14" s="16" t="s">
        <v>109</v>
      </c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>
      <c r="A15" s="17">
        <v>13</v>
      </c>
      <c r="B15" s="6" t="str">
        <f>Gesamt!B15</f>
        <v>Sauseng</v>
      </c>
      <c r="C15" s="41" t="str">
        <f>Gesamt!C15</f>
        <v>Lisa-Marie</v>
      </c>
      <c r="D15" s="35" t="s">
        <v>109</v>
      </c>
      <c r="E15" s="16" t="s">
        <v>109</v>
      </c>
      <c r="F15" s="16"/>
      <c r="G15" s="36"/>
      <c r="H15" s="69" t="s">
        <v>81</v>
      </c>
      <c r="I15" s="70" t="s">
        <v>79</v>
      </c>
      <c r="J15" s="70"/>
      <c r="K15" s="71"/>
      <c r="L15" s="35" t="s">
        <v>109</v>
      </c>
      <c r="M15" s="16" t="s">
        <v>82</v>
      </c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>
      <c r="A16" s="17">
        <v>14</v>
      </c>
      <c r="B16" s="6" t="str">
        <f>Gesamt!B16</f>
        <v>Sonnleitner</v>
      </c>
      <c r="C16" s="41" t="str">
        <f>Gesamt!C16</f>
        <v>Max</v>
      </c>
      <c r="D16" s="35" t="s">
        <v>109</v>
      </c>
      <c r="E16" s="16" t="s">
        <v>109</v>
      </c>
      <c r="F16" s="16"/>
      <c r="G16" s="36"/>
      <c r="H16" s="69" t="s">
        <v>80</v>
      </c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>
      <c r="A17" s="17">
        <v>15</v>
      </c>
      <c r="B17" s="6" t="str">
        <f>Gesamt!B17</f>
        <v>Spahia-Jantscher</v>
      </c>
      <c r="C17" s="41" t="str">
        <f>Gesamt!C17</f>
        <v>Valentina</v>
      </c>
      <c r="D17" s="35" t="s">
        <v>109</v>
      </c>
      <c r="E17" s="16" t="s">
        <v>109</v>
      </c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>
      <c r="A18" s="17">
        <v>16</v>
      </c>
      <c r="B18" s="6" t="str">
        <f>Gesamt!B18</f>
        <v>Wastler</v>
      </c>
      <c r="C18" s="41" t="str">
        <f>Gesamt!C18</f>
        <v>Pete</v>
      </c>
      <c r="D18" s="35" t="s">
        <v>82</v>
      </c>
      <c r="E18" s="16" t="s">
        <v>82</v>
      </c>
      <c r="F18" s="16"/>
      <c r="G18" s="36"/>
      <c r="H18" s="69" t="s">
        <v>80</v>
      </c>
      <c r="I18" s="70"/>
      <c r="J18" s="70"/>
      <c r="K18" s="71"/>
      <c r="L18" s="35" t="s">
        <v>81</v>
      </c>
      <c r="M18" s="16" t="s">
        <v>81</v>
      </c>
      <c r="N18" s="16" t="s">
        <v>80</v>
      </c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>
      <c r="A19" s="17">
        <v>17</v>
      </c>
      <c r="B19" s="6" t="str">
        <f>Gesamt!B19</f>
        <v>Zorn</v>
      </c>
      <c r="C19" s="41" t="str">
        <f>Gesamt!C19</f>
        <v>Felix</v>
      </c>
      <c r="D19" s="35" t="s">
        <v>109</v>
      </c>
      <c r="E19" s="16"/>
      <c r="F19" s="16"/>
      <c r="G19" s="36"/>
      <c r="H19" s="69" t="s">
        <v>109</v>
      </c>
      <c r="I19" s="70" t="s">
        <v>78</v>
      </c>
      <c r="J19" s="70"/>
      <c r="K19" s="71"/>
      <c r="L19" s="35"/>
      <c r="M19" s="16"/>
      <c r="N19" s="16"/>
      <c r="O19" s="36"/>
      <c r="P19" s="69" t="s">
        <v>109</v>
      </c>
      <c r="Q19" s="70" t="s">
        <v>78</v>
      </c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>
      <c r="A20" s="17">
        <v>18</v>
      </c>
      <c r="B20" s="6" t="str">
        <f>Gesamt!B20</f>
        <v>Hirschböck</v>
      </c>
      <c r="C20" s="41" t="str">
        <f>Gesamt!C20</f>
        <v>Leo</v>
      </c>
      <c r="D20" s="35" t="s">
        <v>82</v>
      </c>
      <c r="E20" s="16" t="s">
        <v>82</v>
      </c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>
      <c r="A25" s="17">
        <v>23</v>
      </c>
      <c r="B25" s="6">
        <f>Gesamt!B25</f>
        <v>0</v>
      </c>
      <c r="C25" s="41" t="str">
        <f>Gesamt!C25</f>
        <v>Kiki</v>
      </c>
      <c r="D25" s="35"/>
      <c r="E25" s="16"/>
      <c r="F25" s="16"/>
      <c r="G25" s="36"/>
      <c r="H25" s="69"/>
      <c r="I25" s="70"/>
      <c r="J25" s="70"/>
      <c r="K25" s="71"/>
      <c r="L25" s="35" t="s">
        <v>109</v>
      </c>
      <c r="M25" s="16" t="s">
        <v>109</v>
      </c>
      <c r="N25" s="16" t="s">
        <v>109</v>
      </c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ht="15.95" thickBot="1">
      <c r="A26" s="17">
        <v>24</v>
      </c>
      <c r="B26" s="6">
        <f>Gesamt!B26</f>
        <v>0</v>
      </c>
      <c r="C26" s="41" t="str">
        <f>Gesamt!C26</f>
        <v>Leen</v>
      </c>
      <c r="D26" s="35"/>
      <c r="E26" s="16"/>
      <c r="F26" s="16"/>
      <c r="G26" s="36"/>
      <c r="H26" s="69"/>
      <c r="I26" s="70"/>
      <c r="J26" s="70"/>
      <c r="K26" s="71"/>
      <c r="L26" s="37"/>
      <c r="M26" s="38"/>
      <c r="N26" s="38"/>
      <c r="O26" s="39"/>
      <c r="P26" s="72"/>
      <c r="Q26" s="73"/>
      <c r="R26" s="73"/>
      <c r="S26" s="74"/>
      <c r="T26" s="37"/>
      <c r="U26" s="38"/>
      <c r="V26" s="38"/>
      <c r="W26" s="39"/>
      <c r="X26" s="72"/>
      <c r="Y26" s="73"/>
      <c r="Z26" s="73"/>
      <c r="AA26" s="74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5.95" thickBot="1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Gesamt!B3</f>
        <v>Azimi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Gesamt!C3</f>
        <v>Zekia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 t="str">
        <f>Vocab!D3</f>
        <v>e</v>
      </c>
      <c r="C5" s="31">
        <f>Vocab!E3</f>
        <v>0</v>
      </c>
      <c r="D5" s="31" t="str">
        <f>Vocab!F3</f>
        <v>a</v>
      </c>
      <c r="E5" s="31" t="str">
        <f>Vocab!G3</f>
        <v>b</v>
      </c>
      <c r="F5" s="31">
        <f>Vocab!H3</f>
        <v>0</v>
      </c>
      <c r="G5" s="31">
        <f>Vocab!I3</f>
        <v>0</v>
      </c>
      <c r="H5" s="31" t="str">
        <f>Vocab!J3</f>
        <v>a</v>
      </c>
      <c r="I5" s="31" t="str">
        <f>Vocab!K3</f>
        <v>a</v>
      </c>
      <c r="J5" s="31" t="str">
        <f>Vocab!L3</f>
        <v>a</v>
      </c>
      <c r="K5" s="31" t="str">
        <f>Vocab!M3</f>
        <v>c</v>
      </c>
      <c r="L5" s="31" t="str">
        <f>Vocab!N3</f>
        <v>c</v>
      </c>
      <c r="M5" s="31">
        <f>Vocab!O3</f>
        <v>0</v>
      </c>
      <c r="N5" s="31" t="str">
        <f>Vocab!P3</f>
        <v>d</v>
      </c>
      <c r="O5" s="31" t="str">
        <f>Vocab!Q3</f>
        <v>d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88</v>
      </c>
      <c r="BC5" s="2">
        <v>3</v>
      </c>
    </row>
    <row r="6" spans="1:62" ht="15.95">
      <c r="B6">
        <f>LOOKUP(B5,$BB$4:$BB$9,$BC$4:$BC$9)</f>
        <v>0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3</v>
      </c>
      <c r="F6" t="e">
        <f t="shared" si="0"/>
        <v>#N/A</v>
      </c>
      <c r="G6" t="e">
        <f t="shared" si="0"/>
        <v>#N/A</v>
      </c>
      <c r="H6">
        <f t="shared" si="0"/>
        <v>4</v>
      </c>
      <c r="I6">
        <f t="shared" si="0"/>
        <v>4</v>
      </c>
      <c r="J6">
        <f t="shared" si="0"/>
        <v>4</v>
      </c>
      <c r="K6">
        <f t="shared" si="0"/>
        <v>2</v>
      </c>
      <c r="L6">
        <f t="shared" si="0"/>
        <v>2</v>
      </c>
      <c r="M6" t="e">
        <f t="shared" si="0"/>
        <v>#N/A</v>
      </c>
      <c r="N6">
        <f t="shared" si="0"/>
        <v>1</v>
      </c>
      <c r="O6">
        <f t="shared" si="0"/>
        <v>1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Listening!D3</f>
        <v>a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f</v>
      </c>
      <c r="G20" s="31" t="str">
        <f>Listening!I3</f>
        <v>b</v>
      </c>
      <c r="H20" s="31">
        <f>Listening!J3</f>
        <v>0</v>
      </c>
      <c r="I20" s="31">
        <f>Listening!K3</f>
        <v>0</v>
      </c>
      <c r="J20" s="31">
        <f>Listening!L3</f>
        <v>0</v>
      </c>
      <c r="K20" s="31">
        <f>Listening!M3</f>
        <v>0</v>
      </c>
      <c r="L20" s="31">
        <f>Listening!N3</f>
        <v>0</v>
      </c>
      <c r="M20" s="31" t="str">
        <f>Listening!O3</f>
        <v>c</v>
      </c>
      <c r="N20" s="31">
        <f>Listening!P3</f>
        <v>0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>
        <f>Listening!T3</f>
        <v>0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>
      <c r="B21">
        <f>LOOKUP(B20,$BB$4:$BB$9,$BC$4:$BC$9)</f>
        <v>4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0</v>
      </c>
      <c r="G21">
        <f t="shared" si="1"/>
        <v>3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2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Writing!D3</f>
        <v>a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a</v>
      </c>
      <c r="G35" s="31" t="str">
        <f>Writing!I3</f>
        <v>c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 t="str">
        <f>Writing!O3</f>
        <v>c</v>
      </c>
      <c r="N35" s="31">
        <f>Writing!P3</f>
        <v>0</v>
      </c>
      <c r="O35" s="31">
        <f>Writing!Q3</f>
        <v>0</v>
      </c>
      <c r="P35" s="31">
        <f>Writing!R3</f>
        <v>0</v>
      </c>
      <c r="Q35" s="31">
        <f>Writing!S3</f>
        <v>0</v>
      </c>
      <c r="R35" s="31">
        <f>Writing!T3</f>
        <v>0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>
      <c r="B36">
        <f>LOOKUP(B35,$BB$4:$BB$9,$BC$4:$BC$9)</f>
        <v>4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4</v>
      </c>
      <c r="G36">
        <f t="shared" ref="G36" si="6">LOOKUP(G35,$BB$4:$BB$9,$BC$4:$BC$9)</f>
        <v>2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>
        <f t="shared" ref="M36" si="12">LOOKUP(M35,$BB$4:$BB$9,$BC$4:$BC$9)</f>
        <v>2</v>
      </c>
      <c r="N36" t="e">
        <f t="shared" ref="N36" si="13">LOOKUP(N35,$BB$4:$BB$9,$BC$4:$BC$9)</f>
        <v>#N/A</v>
      </c>
      <c r="O36" t="e">
        <f t="shared" ref="O36" si="14">LOOKUP(O35,$BB$4:$BB$9,$BC$4:$BC$9)</f>
        <v>#N/A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 t="e">
        <f t="shared" ref="R36" si="17">LOOKUP(R35,$BB$4:$BB$9,$BC$4:$BC$9)</f>
        <v>#N/A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Reading!D3</f>
        <v>a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b</v>
      </c>
      <c r="G50" s="31">
        <f>Reading!I3</f>
        <v>0</v>
      </c>
      <c r="H50" s="31">
        <f>Reading!J3</f>
        <v>0</v>
      </c>
      <c r="I50" s="31">
        <f>Reading!K3</f>
        <v>0</v>
      </c>
      <c r="J50" s="31">
        <f>Reading!L3</f>
        <v>0</v>
      </c>
      <c r="K50" s="31">
        <f>Reading!M3</f>
        <v>0</v>
      </c>
      <c r="L50" s="31">
        <f>Reading!N3</f>
        <v>0</v>
      </c>
      <c r="M50" s="31" t="str">
        <f>Reading!O3</f>
        <v>e</v>
      </c>
      <c r="N50" s="31">
        <f>Reading!P3</f>
        <v>0</v>
      </c>
      <c r="O50" s="31">
        <f>Reading!Q3</f>
        <v>0</v>
      </c>
      <c r="P50" s="31">
        <f>Reading!R3</f>
        <v>0</v>
      </c>
      <c r="Q50" s="31">
        <f>Reading!S3</f>
        <v>0</v>
      </c>
      <c r="R50" s="31">
        <f>Reading!T3</f>
        <v>0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>
      <c r="B51">
        <f>LOOKUP(B50,$BB$4:$BB$9,$BC$4:$BC$9)</f>
        <v>4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3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 t="e">
        <f t="shared" ref="J51" si="56">LOOKUP(J50,$BB$4:$BB$9,$BC$4:$BC$9)</f>
        <v>#N/A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>
        <f t="shared" ref="M51" si="59">LOOKUP(M50,$BB$4:$BB$9,$BC$4:$BC$9)</f>
        <v>0</v>
      </c>
      <c r="N51" t="e">
        <f t="shared" ref="N51" si="60">LOOKUP(N50,$BB$4:$BB$9,$BC$4:$BC$9)</f>
        <v>#N/A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 t="e">
        <f t="shared" ref="R51" si="64">LOOKUP(R50,$BB$4:$BB$9,$BC$4:$BC$9)</f>
        <v>#N/A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Speaking!D3</f>
        <v>a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c</v>
      </c>
      <c r="G65" s="31" t="str">
        <f>Speaking!I3</f>
        <v>b</v>
      </c>
      <c r="H65" s="31">
        <f>Speaking!J3</f>
        <v>0</v>
      </c>
      <c r="I65" s="31">
        <f>Speaking!K3</f>
        <v>0</v>
      </c>
      <c r="J65" s="31">
        <f>Speaking!L3</f>
        <v>0</v>
      </c>
      <c r="K65" s="31">
        <f>Speaking!M3</f>
        <v>0</v>
      </c>
      <c r="L65" s="31">
        <f>Speaking!N3</f>
        <v>0</v>
      </c>
      <c r="M65" s="31">
        <f>Speaking!O3</f>
        <v>0</v>
      </c>
      <c r="N65" s="31">
        <f>Speaking!P3</f>
        <v>0</v>
      </c>
      <c r="O65" s="31">
        <f>Speaking!Q3</f>
        <v>0</v>
      </c>
      <c r="P65" s="31">
        <f>Speaking!R3</f>
        <v>0</v>
      </c>
      <c r="Q65" s="31">
        <f>Speaking!S3</f>
        <v>0</v>
      </c>
      <c r="R65" s="31">
        <f>Speaking!T3</f>
        <v>0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>
      <c r="B66">
        <f>LOOKUP(B65,$BB$4:$BB$9,$BC$4:$BC$9)</f>
        <v>4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2</v>
      </c>
      <c r="G66">
        <f t="shared" ref="G66" si="100">LOOKUP(G65,$BB$4:$BB$9,$BC$4:$BC$9)</f>
        <v>3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 t="e">
        <f t="shared" ref="J66" si="103">LOOKUP(J65,$BB$4:$BB$9,$BC$4:$BC$9)</f>
        <v>#N/A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 t="e">
        <f t="shared" ref="N66" si="107">LOOKUP(N65,$BB$4:$BB$9,$BC$4:$BC$9)</f>
        <v>#N/A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 t="e">
        <f t="shared" ref="R66" si="111">LOOKUP(R65,$BB$4:$BB$9,$BC$4:$BC$9)</f>
        <v>#N/A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defaultColWidth="8.7109375" defaultRowHeight="15"/>
  <cols>
    <col min="2" max="5" width="2.7109375" customWidth="1"/>
    <col min="6" max="6" width="3.85546875" customWidth="1"/>
    <col min="7" max="49" width="2.7109375" customWidth="1"/>
    <col min="50" max="50" width="7.7109375" customWidth="1"/>
    <col min="51" max="51" width="8.7109375" customWidth="1"/>
    <col min="52" max="58" width="4.7109375" customWidth="1"/>
    <col min="59" max="60" width="7.7109375" customWidth="1"/>
    <col min="61" max="62" width="5.7109375" style="2" customWidth="1"/>
  </cols>
  <sheetData>
    <row r="1" spans="1:62" s="21" customFormat="1" ht="21.95">
      <c r="A1" s="29" t="s">
        <v>10</v>
      </c>
      <c r="B1" s="110" t="str">
        <f>Gesamt!B4</f>
        <v>Birtoc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 t="str">
        <f>Gesamt!C4</f>
        <v>Claudio</v>
      </c>
      <c r="R1" s="110"/>
      <c r="S1" s="110"/>
      <c r="T1" s="110"/>
      <c r="U1" s="110"/>
      <c r="V1" s="110"/>
      <c r="W1" s="110"/>
      <c r="X1" s="110"/>
      <c r="Y1" s="110"/>
      <c r="Z1" s="44"/>
      <c r="AA1" s="103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9" t="str">
        <f>Gesamt!D1</f>
        <v>2019/20</v>
      </c>
      <c r="AO1" s="109"/>
      <c r="AP1" s="109"/>
      <c r="AQ1" s="109"/>
      <c r="AR1" s="109"/>
      <c r="AS1" s="109"/>
      <c r="AT1" s="109"/>
      <c r="AU1" s="109"/>
      <c r="AV1" s="109"/>
      <c r="AW1" s="109"/>
      <c r="BC1" s="20"/>
      <c r="BD1" s="42" t="s">
        <v>111</v>
      </c>
      <c r="BE1" s="20"/>
      <c r="BF1" s="20"/>
      <c r="BG1" s="20"/>
      <c r="BH1" s="20"/>
      <c r="BI1" s="30"/>
      <c r="BJ1" s="30"/>
    </row>
    <row r="3" spans="1:62">
      <c r="A3" s="18" t="s">
        <v>12</v>
      </c>
    </row>
    <row r="4" spans="1:62" ht="15.95">
      <c r="A4" s="1" t="s">
        <v>9</v>
      </c>
      <c r="B4" s="111" t="s">
        <v>112</v>
      </c>
      <c r="C4" s="112"/>
      <c r="D4" s="112"/>
      <c r="E4" s="112"/>
      <c r="F4" s="111" t="s">
        <v>113</v>
      </c>
      <c r="G4" s="112"/>
      <c r="H4" s="112"/>
      <c r="I4" s="112"/>
      <c r="J4" s="111" t="s">
        <v>114</v>
      </c>
      <c r="K4" s="112"/>
      <c r="L4" s="112"/>
      <c r="M4" s="112"/>
      <c r="N4" s="111" t="s">
        <v>115</v>
      </c>
      <c r="O4" s="112"/>
      <c r="P4" s="112"/>
      <c r="Q4" s="112"/>
      <c r="R4" s="111" t="s">
        <v>116</v>
      </c>
      <c r="S4" s="112"/>
      <c r="T4" s="112"/>
      <c r="U4" s="112"/>
      <c r="V4" s="111" t="s">
        <v>117</v>
      </c>
      <c r="W4" s="112"/>
      <c r="X4" s="112"/>
      <c r="Y4" s="112"/>
      <c r="Z4" s="111" t="s">
        <v>118</v>
      </c>
      <c r="AA4" s="112"/>
      <c r="AB4" s="112"/>
      <c r="AC4" s="112"/>
      <c r="AD4" s="111" t="s">
        <v>119</v>
      </c>
      <c r="AE4" s="112"/>
      <c r="AF4" s="112"/>
      <c r="AG4" s="112"/>
      <c r="AH4" s="111" t="s">
        <v>120</v>
      </c>
      <c r="AI4" s="112"/>
      <c r="AJ4" s="112"/>
      <c r="AK4" s="112"/>
      <c r="AL4" s="111" t="s">
        <v>121</v>
      </c>
      <c r="AM4" s="112"/>
      <c r="AN4" s="112"/>
      <c r="AO4" s="112"/>
      <c r="AP4" s="111" t="s">
        <v>122</v>
      </c>
      <c r="AQ4" s="112"/>
      <c r="AR4" s="112"/>
      <c r="AS4" s="112"/>
      <c r="AT4" s="111" t="s">
        <v>123</v>
      </c>
      <c r="AU4" s="112"/>
      <c r="AV4" s="112"/>
      <c r="AW4" s="112"/>
      <c r="BB4" s="45" t="s">
        <v>87</v>
      </c>
      <c r="BC4" s="2">
        <v>4</v>
      </c>
    </row>
    <row r="5" spans="1:62" ht="15.95">
      <c r="A5" s="1" t="s">
        <v>124</v>
      </c>
      <c r="B5" s="31">
        <f>Vocab!D4</f>
        <v>0</v>
      </c>
      <c r="C5" s="31">
        <f>Vocab!E4</f>
        <v>0</v>
      </c>
      <c r="D5" s="31" t="str">
        <f>Vocab!F4</f>
        <v>krank</v>
      </c>
      <c r="E5" s="31" t="str">
        <f>Vocab!G4</f>
        <v>d</v>
      </c>
      <c r="F5" s="31">
        <f>Vocab!H4</f>
        <v>0</v>
      </c>
      <c r="G5" s="31">
        <f>Vocab!I4</f>
        <v>0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c</v>
      </c>
      <c r="L5" s="31" t="str">
        <f>Vocab!N4</f>
        <v>a</v>
      </c>
      <c r="M5" s="31" t="str">
        <f>Vocab!O4</f>
        <v>a</v>
      </c>
      <c r="N5" s="31" t="str">
        <f>Vocab!P4</f>
        <v>a</v>
      </c>
      <c r="O5" s="31" t="str">
        <f>Vocab!Q4</f>
        <v>a</v>
      </c>
      <c r="P5" s="31" t="str">
        <f>Vocab!R4</f>
        <v>a</v>
      </c>
      <c r="Q5" s="31" t="str">
        <f>Vocab!S4</f>
        <v>a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88</v>
      </c>
      <c r="BC5" s="2">
        <v>3</v>
      </c>
    </row>
    <row r="6" spans="1:62" ht="15.95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0</v>
      </c>
      <c r="E6">
        <f t="shared" si="0"/>
        <v>1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2</v>
      </c>
      <c r="L6">
        <f t="shared" si="0"/>
        <v>4</v>
      </c>
      <c r="M6">
        <f t="shared" si="0"/>
        <v>4</v>
      </c>
      <c r="N6">
        <f t="shared" si="0"/>
        <v>4</v>
      </c>
      <c r="O6">
        <f t="shared" si="0"/>
        <v>4</v>
      </c>
      <c r="P6">
        <f t="shared" si="0"/>
        <v>4</v>
      </c>
      <c r="Q6">
        <f t="shared" si="0"/>
        <v>4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89</v>
      </c>
      <c r="BC6" s="2">
        <v>2</v>
      </c>
    </row>
    <row r="7" spans="1:62" ht="15.9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90</v>
      </c>
      <c r="BC7" s="2">
        <v>1</v>
      </c>
    </row>
    <row r="8" spans="1:62" ht="15.95">
      <c r="BB8" s="45" t="s">
        <v>5</v>
      </c>
      <c r="BC8" s="2">
        <v>0</v>
      </c>
    </row>
    <row r="9" spans="1:62" ht="15.95">
      <c r="BB9" s="45" t="s">
        <v>91</v>
      </c>
      <c r="BC9" s="2">
        <v>0</v>
      </c>
    </row>
    <row r="12" spans="1:62">
      <c r="AX12" s="26" t="s">
        <v>125</v>
      </c>
    </row>
    <row r="13" spans="1:62">
      <c r="AX13" s="27"/>
    </row>
    <row r="14" spans="1:62">
      <c r="AX14" s="28" t="s">
        <v>77</v>
      </c>
    </row>
    <row r="15" spans="1:62">
      <c r="AX15" s="25"/>
      <c r="AY15" t="s">
        <v>126</v>
      </c>
    </row>
    <row r="18" spans="1:50">
      <c r="A18" s="18" t="s">
        <v>18</v>
      </c>
    </row>
    <row r="19" spans="1:50">
      <c r="A19" s="1" t="s">
        <v>9</v>
      </c>
      <c r="B19" s="111" t="s">
        <v>112</v>
      </c>
      <c r="C19" s="112"/>
      <c r="D19" s="112"/>
      <c r="E19" s="112"/>
      <c r="F19" s="111" t="s">
        <v>113</v>
      </c>
      <c r="G19" s="112"/>
      <c r="H19" s="112"/>
      <c r="I19" s="112"/>
      <c r="J19" s="111" t="s">
        <v>114</v>
      </c>
      <c r="K19" s="112"/>
      <c r="L19" s="112"/>
      <c r="M19" s="112"/>
      <c r="N19" s="111" t="s">
        <v>115</v>
      </c>
      <c r="O19" s="112"/>
      <c r="P19" s="112"/>
      <c r="Q19" s="112"/>
      <c r="R19" s="111" t="s">
        <v>116</v>
      </c>
      <c r="S19" s="112"/>
      <c r="T19" s="112"/>
      <c r="U19" s="112"/>
      <c r="V19" s="111" t="s">
        <v>117</v>
      </c>
      <c r="W19" s="112"/>
      <c r="X19" s="112"/>
      <c r="Y19" s="112"/>
      <c r="Z19" s="111" t="s">
        <v>118</v>
      </c>
      <c r="AA19" s="112"/>
      <c r="AB19" s="112"/>
      <c r="AC19" s="112"/>
      <c r="AD19" s="111" t="s">
        <v>119</v>
      </c>
      <c r="AE19" s="112"/>
      <c r="AF19" s="112"/>
      <c r="AG19" s="112"/>
      <c r="AH19" s="111" t="s">
        <v>120</v>
      </c>
      <c r="AI19" s="112"/>
      <c r="AJ19" s="112"/>
      <c r="AK19" s="112"/>
      <c r="AL19" s="111" t="s">
        <v>121</v>
      </c>
      <c r="AM19" s="112"/>
      <c r="AN19" s="112"/>
      <c r="AO19" s="112"/>
      <c r="AP19" s="111" t="s">
        <v>122</v>
      </c>
      <c r="AQ19" s="112"/>
      <c r="AR19" s="112"/>
      <c r="AS19" s="112"/>
      <c r="AT19" s="111" t="s">
        <v>123</v>
      </c>
      <c r="AU19" s="112"/>
      <c r="AV19" s="112"/>
      <c r="AW19" s="112"/>
    </row>
    <row r="20" spans="1:50">
      <c r="A20" s="1" t="s">
        <v>124</v>
      </c>
      <c r="B20" s="31" t="str">
        <f>Listening!D4</f>
        <v>c</v>
      </c>
      <c r="C20" s="31" t="str">
        <f>Listening!E4</f>
        <v>d</v>
      </c>
      <c r="D20" s="31" t="str">
        <f>Listening!F4</f>
        <v>c</v>
      </c>
      <c r="E20" s="31">
        <f>Listening!G4</f>
        <v>0</v>
      </c>
      <c r="F20" s="31">
        <f>Listening!H4</f>
        <v>0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>
        <f>Listening!L4</f>
        <v>0</v>
      </c>
      <c r="K20" s="31">
        <f>Listening!M4</f>
        <v>0</v>
      </c>
      <c r="L20" s="31">
        <f>Listening!N4</f>
        <v>0</v>
      </c>
      <c r="M20" s="31" t="str">
        <f>Listening!O4</f>
        <v>b</v>
      </c>
      <c r="N20" s="31">
        <f>Listening!P4</f>
        <v>0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>
        <f>Listening!T4</f>
        <v>0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>
        <f>Listening!AB4</f>
        <v>0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>
        <f>Listening!AF4</f>
        <v>0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>
      <c r="B21">
        <f>LOOKUP(B20,$BB$4:$BB$9,$BC$4:$BC$9)</f>
        <v>2</v>
      </c>
      <c r="C21">
        <f t="shared" ref="C21:AW21" si="1">LOOKUP(C20,$BB$4:$BB$9,$BC$4:$BC$9)</f>
        <v>1</v>
      </c>
      <c r="D21">
        <f t="shared" si="1"/>
        <v>2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>
        <f t="shared" si="1"/>
        <v>3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>
      <c r="AX27" s="26" t="s">
        <v>125</v>
      </c>
    </row>
    <row r="28" spans="1:50">
      <c r="AX28" s="27"/>
    </row>
    <row r="29" spans="1:50">
      <c r="AX29" s="28" t="s">
        <v>77</v>
      </c>
    </row>
    <row r="30" spans="1:50">
      <c r="AX30" s="25"/>
    </row>
    <row r="33" spans="1:50">
      <c r="A33" s="18" t="s">
        <v>16</v>
      </c>
    </row>
    <row r="34" spans="1:50">
      <c r="A34" s="1" t="s">
        <v>9</v>
      </c>
      <c r="B34" s="111" t="s">
        <v>112</v>
      </c>
      <c r="C34" s="112"/>
      <c r="D34" s="112"/>
      <c r="E34" s="112"/>
      <c r="F34" s="111" t="s">
        <v>113</v>
      </c>
      <c r="G34" s="112"/>
      <c r="H34" s="112"/>
      <c r="I34" s="112"/>
      <c r="J34" s="111" t="s">
        <v>114</v>
      </c>
      <c r="K34" s="112"/>
      <c r="L34" s="112"/>
      <c r="M34" s="112"/>
      <c r="N34" s="111" t="s">
        <v>115</v>
      </c>
      <c r="O34" s="112"/>
      <c r="P34" s="112"/>
      <c r="Q34" s="112"/>
      <c r="R34" s="111" t="s">
        <v>116</v>
      </c>
      <c r="S34" s="112"/>
      <c r="T34" s="112"/>
      <c r="U34" s="112"/>
      <c r="V34" s="111" t="s">
        <v>117</v>
      </c>
      <c r="W34" s="112"/>
      <c r="X34" s="112"/>
      <c r="Y34" s="112"/>
      <c r="Z34" s="111" t="s">
        <v>118</v>
      </c>
      <c r="AA34" s="112"/>
      <c r="AB34" s="112"/>
      <c r="AC34" s="112"/>
      <c r="AD34" s="111" t="s">
        <v>119</v>
      </c>
      <c r="AE34" s="112"/>
      <c r="AF34" s="112"/>
      <c r="AG34" s="112"/>
      <c r="AH34" s="111" t="s">
        <v>120</v>
      </c>
      <c r="AI34" s="112"/>
      <c r="AJ34" s="112"/>
      <c r="AK34" s="112"/>
      <c r="AL34" s="111" t="s">
        <v>121</v>
      </c>
      <c r="AM34" s="112"/>
      <c r="AN34" s="112"/>
      <c r="AO34" s="112"/>
      <c r="AP34" s="111" t="s">
        <v>122</v>
      </c>
      <c r="AQ34" s="112"/>
      <c r="AR34" s="112"/>
      <c r="AS34" s="112"/>
      <c r="AT34" s="111" t="s">
        <v>123</v>
      </c>
      <c r="AU34" s="112"/>
      <c r="AV34" s="112"/>
      <c r="AW34" s="112"/>
    </row>
    <row r="35" spans="1:50">
      <c r="A35" s="1" t="s">
        <v>124</v>
      </c>
      <c r="B35" s="31" t="str">
        <f>Writing!D4</f>
        <v>b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>
        <f>Writing!L4</f>
        <v>0</v>
      </c>
      <c r="K35" s="31">
        <f>Writing!M4</f>
        <v>0</v>
      </c>
      <c r="L35" s="31">
        <f>Writing!N4</f>
        <v>0</v>
      </c>
      <c r="M35" s="31" t="str">
        <f>Writing!O4</f>
        <v>f</v>
      </c>
      <c r="N35" s="31">
        <f>Writing!P4</f>
        <v>0</v>
      </c>
      <c r="O35" s="31">
        <f>Writing!Q4</f>
        <v>0</v>
      </c>
      <c r="P35" s="31">
        <f>Writing!R4</f>
        <v>0</v>
      </c>
      <c r="Q35" s="31">
        <f>Writing!S4</f>
        <v>0</v>
      </c>
      <c r="R35" s="31">
        <f>Writing!T4</f>
        <v>0</v>
      </c>
      <c r="S35" s="31">
        <f>Writing!U4</f>
        <v>0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>
        <f>Writing!AB4</f>
        <v>0</v>
      </c>
      <c r="AA35" s="31">
        <f>Writing!AC4</f>
        <v>0</v>
      </c>
      <c r="AB35" s="31">
        <f>Writing!AD4</f>
        <v>0</v>
      </c>
      <c r="AC35" s="31">
        <f>Writing!AE4</f>
        <v>0</v>
      </c>
      <c r="AD35" s="31">
        <f>Writing!AF4</f>
        <v>0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>
      <c r="B36">
        <f>LOOKUP(B35,$BB$4:$BB$9,$BC$4:$BC$9)</f>
        <v>3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>
        <f t="shared" si="2"/>
        <v>0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>
      <c r="AX42" s="26" t="s">
        <v>125</v>
      </c>
    </row>
    <row r="43" spans="1:50">
      <c r="AX43" s="27"/>
    </row>
    <row r="44" spans="1:50">
      <c r="AX44" s="28" t="s">
        <v>77</v>
      </c>
    </row>
    <row r="45" spans="1:50">
      <c r="AX45" s="25"/>
    </row>
    <row r="48" spans="1:50">
      <c r="A48" s="18" t="s">
        <v>17</v>
      </c>
    </row>
    <row r="49" spans="1:50">
      <c r="A49" s="1" t="s">
        <v>9</v>
      </c>
      <c r="B49" s="111" t="s">
        <v>112</v>
      </c>
      <c r="C49" s="112"/>
      <c r="D49" s="112"/>
      <c r="E49" s="112"/>
      <c r="F49" s="111" t="s">
        <v>113</v>
      </c>
      <c r="G49" s="112"/>
      <c r="H49" s="112"/>
      <c r="I49" s="112"/>
      <c r="J49" s="111" t="s">
        <v>114</v>
      </c>
      <c r="K49" s="112"/>
      <c r="L49" s="112"/>
      <c r="M49" s="112"/>
      <c r="N49" s="111" t="s">
        <v>115</v>
      </c>
      <c r="O49" s="112"/>
      <c r="P49" s="112"/>
      <c r="Q49" s="112"/>
      <c r="R49" s="111" t="s">
        <v>116</v>
      </c>
      <c r="S49" s="112"/>
      <c r="T49" s="112"/>
      <c r="U49" s="112"/>
      <c r="V49" s="111" t="s">
        <v>117</v>
      </c>
      <c r="W49" s="112"/>
      <c r="X49" s="112"/>
      <c r="Y49" s="112"/>
      <c r="Z49" s="111" t="s">
        <v>118</v>
      </c>
      <c r="AA49" s="112"/>
      <c r="AB49" s="112"/>
      <c r="AC49" s="112"/>
      <c r="AD49" s="111" t="s">
        <v>119</v>
      </c>
      <c r="AE49" s="112"/>
      <c r="AF49" s="112"/>
      <c r="AG49" s="112"/>
      <c r="AH49" s="111" t="s">
        <v>120</v>
      </c>
      <c r="AI49" s="112"/>
      <c r="AJ49" s="112"/>
      <c r="AK49" s="112"/>
      <c r="AL49" s="111" t="s">
        <v>121</v>
      </c>
      <c r="AM49" s="112"/>
      <c r="AN49" s="112"/>
      <c r="AO49" s="112"/>
      <c r="AP49" s="111" t="s">
        <v>122</v>
      </c>
      <c r="AQ49" s="112"/>
      <c r="AR49" s="112"/>
      <c r="AS49" s="112"/>
      <c r="AT49" s="111" t="s">
        <v>123</v>
      </c>
      <c r="AU49" s="112"/>
      <c r="AV49" s="112"/>
      <c r="AW49" s="112"/>
    </row>
    <row r="50" spans="1:50">
      <c r="A50" s="1" t="s">
        <v>124</v>
      </c>
      <c r="B50" s="31" t="str">
        <f>Reading!D4</f>
        <v>c</v>
      </c>
      <c r="C50" s="31" t="str">
        <f>Reading!E4</f>
        <v>d</v>
      </c>
      <c r="D50" s="31" t="str">
        <f>Reading!F4</f>
        <v>c</v>
      </c>
      <c r="E50" s="31">
        <f>Reading!G4</f>
        <v>0</v>
      </c>
      <c r="F50" s="31">
        <f>Reading!H4</f>
        <v>0</v>
      </c>
      <c r="G50" s="31">
        <f>Reading!I4</f>
        <v>0</v>
      </c>
      <c r="H50" s="31">
        <f>Reading!J4</f>
        <v>0</v>
      </c>
      <c r="I50" s="31">
        <f>Reading!K4</f>
        <v>0</v>
      </c>
      <c r="J50" s="31">
        <f>Reading!L4</f>
        <v>0</v>
      </c>
      <c r="K50" s="31">
        <f>Reading!M4</f>
        <v>0</v>
      </c>
      <c r="L50" s="31">
        <f>Reading!N4</f>
        <v>0</v>
      </c>
      <c r="M50" s="31" t="str">
        <f>Reading!O4</f>
        <v>d</v>
      </c>
      <c r="N50" s="31">
        <f>Reading!P4</f>
        <v>0</v>
      </c>
      <c r="O50" s="31">
        <f>Reading!Q4</f>
        <v>0</v>
      </c>
      <c r="P50" s="31">
        <f>Reading!R4</f>
        <v>0</v>
      </c>
      <c r="Q50" s="31">
        <f>Reading!S4</f>
        <v>0</v>
      </c>
      <c r="R50" s="31">
        <f>Reading!T4</f>
        <v>0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>
        <f>Reading!AB4</f>
        <v>0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>
        <f>Reading!AF4</f>
        <v>0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>
      <c r="B51">
        <f>LOOKUP(B50,$BB$4:$BB$9,$BC$4:$BC$9)</f>
        <v>2</v>
      </c>
      <c r="C51">
        <f t="shared" ref="C51:AW51" si="3">LOOKUP(C50,$BB$4:$BB$9,$BC$4:$BC$9)</f>
        <v>1</v>
      </c>
      <c r="D51">
        <f t="shared" si="3"/>
        <v>2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>
        <f t="shared" si="3"/>
        <v>1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>
      <c r="AX57" s="26" t="s">
        <v>125</v>
      </c>
    </row>
    <row r="58" spans="1:50">
      <c r="AX58" s="27"/>
    </row>
    <row r="59" spans="1:50">
      <c r="AX59" s="28" t="s">
        <v>77</v>
      </c>
    </row>
    <row r="60" spans="1:50">
      <c r="AX60" s="25"/>
    </row>
    <row r="63" spans="1:50">
      <c r="A63" s="18" t="s">
        <v>20</v>
      </c>
    </row>
    <row r="64" spans="1:50">
      <c r="A64" s="1" t="s">
        <v>9</v>
      </c>
      <c r="B64" s="111" t="s">
        <v>112</v>
      </c>
      <c r="C64" s="112"/>
      <c r="D64" s="112"/>
      <c r="E64" s="112"/>
      <c r="F64" s="111" t="s">
        <v>113</v>
      </c>
      <c r="G64" s="112"/>
      <c r="H64" s="112"/>
      <c r="I64" s="112"/>
      <c r="J64" s="111" t="s">
        <v>114</v>
      </c>
      <c r="K64" s="112"/>
      <c r="L64" s="112"/>
      <c r="M64" s="112"/>
      <c r="N64" s="111" t="s">
        <v>115</v>
      </c>
      <c r="O64" s="112"/>
      <c r="P64" s="112"/>
      <c r="Q64" s="112"/>
      <c r="R64" s="111" t="s">
        <v>116</v>
      </c>
      <c r="S64" s="112"/>
      <c r="T64" s="112"/>
      <c r="U64" s="112"/>
      <c r="V64" s="111" t="s">
        <v>117</v>
      </c>
      <c r="W64" s="112"/>
      <c r="X64" s="112"/>
      <c r="Y64" s="112"/>
      <c r="Z64" s="111" t="s">
        <v>118</v>
      </c>
      <c r="AA64" s="112"/>
      <c r="AB64" s="112"/>
      <c r="AC64" s="112"/>
      <c r="AD64" s="111" t="s">
        <v>119</v>
      </c>
      <c r="AE64" s="112"/>
      <c r="AF64" s="112"/>
      <c r="AG64" s="112"/>
      <c r="AH64" s="111" t="s">
        <v>120</v>
      </c>
      <c r="AI64" s="112"/>
      <c r="AJ64" s="112"/>
      <c r="AK64" s="112"/>
      <c r="AL64" s="111" t="s">
        <v>121</v>
      </c>
      <c r="AM64" s="112"/>
      <c r="AN64" s="112"/>
      <c r="AO64" s="112"/>
      <c r="AP64" s="111" t="s">
        <v>122</v>
      </c>
      <c r="AQ64" s="112"/>
      <c r="AR64" s="112"/>
      <c r="AS64" s="112"/>
      <c r="AT64" s="111" t="s">
        <v>123</v>
      </c>
      <c r="AU64" s="112"/>
      <c r="AV64" s="112"/>
      <c r="AW64" s="112"/>
    </row>
    <row r="65" spans="1:50">
      <c r="A65" s="1" t="s">
        <v>124</v>
      </c>
      <c r="B65" s="31" t="str">
        <f>Speaking!D4</f>
        <v>b</v>
      </c>
      <c r="C65" s="31">
        <f>Speaking!E4</f>
        <v>0</v>
      </c>
      <c r="D65" s="31">
        <f>Speaking!F4</f>
        <v>0</v>
      </c>
      <c r="E65" s="31">
        <f>Speaking!G4</f>
        <v>0</v>
      </c>
      <c r="F65" s="31">
        <f>Speaking!H4</f>
        <v>0</v>
      </c>
      <c r="G65" s="31">
        <f>Speaking!I4</f>
        <v>0</v>
      </c>
      <c r="H65" s="31">
        <f>Speaking!J4</f>
        <v>0</v>
      </c>
      <c r="I65" s="31">
        <f>Speaking!K4</f>
        <v>0</v>
      </c>
      <c r="J65" s="31">
        <f>Speaking!L4</f>
        <v>0</v>
      </c>
      <c r="K65" s="31">
        <f>Speaking!M4</f>
        <v>0</v>
      </c>
      <c r="L65" s="31">
        <f>Speaking!N4</f>
        <v>0</v>
      </c>
      <c r="M65" s="31">
        <f>Speaking!O4</f>
        <v>0</v>
      </c>
      <c r="N65" s="31">
        <f>Speaking!P4</f>
        <v>0</v>
      </c>
      <c r="O65" s="31">
        <f>Speaking!Q4</f>
        <v>0</v>
      </c>
      <c r="P65" s="31">
        <f>Speaking!R4</f>
        <v>0</v>
      </c>
      <c r="Q65" s="31">
        <f>Speaking!S4</f>
        <v>0</v>
      </c>
      <c r="R65" s="31">
        <f>Speaking!T4</f>
        <v>0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>
        <f>Speaking!AB4</f>
        <v>0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>
        <f>Speaking!AF4</f>
        <v>0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>
      <c r="B66">
        <f>LOOKUP(B65,$BB$4:$BB$9,$BC$4:$BC$9)</f>
        <v>3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>
      <c r="AX72" s="26" t="s">
        <v>125</v>
      </c>
    </row>
    <row r="73" spans="1:50">
      <c r="AX73" s="27"/>
    </row>
    <row r="74" spans="1:50">
      <c r="AX74" s="28" t="s">
        <v>77</v>
      </c>
    </row>
    <row r="75" spans="1:50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Laura Bergmann</cp:lastModifiedBy>
  <cp:revision/>
  <dcterms:created xsi:type="dcterms:W3CDTF">2016-02-26T13:29:10Z</dcterms:created>
  <dcterms:modified xsi:type="dcterms:W3CDTF">2020-02-07T11:49:55Z</dcterms:modified>
  <cp:category/>
  <cp:contentStatus/>
</cp:coreProperties>
</file>