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3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4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8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9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0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1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4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5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6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7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8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1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2.xml" ContentType="application/vnd.openxmlformats-officedocument.drawingml.chartshapes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3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4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5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8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39.xml" ContentType="application/vnd.openxmlformats-officedocument.drawingml.chartshapes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0.xml" ContentType="application/vnd.openxmlformats-officedocument.drawingml.chartshapes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3.xml" ContentType="application/vnd.openxmlformats-officedocument.drawingml.chartshapes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4.xml" ContentType="application/vnd.openxmlformats-officedocument.drawingml.chartshapes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5.xml" ContentType="application/vnd.openxmlformats-officedocument.drawingml.chartshapes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6.xml" ContentType="application/vnd.openxmlformats-officedocument.drawingml.chartshapes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7.xml" ContentType="application/vnd.openxmlformats-officedocument.drawingml.chartshapes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0.xml" ContentType="application/vnd.openxmlformats-officedocument.drawingml.chartshapes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1.xml" ContentType="application/vnd.openxmlformats-officedocument.drawingml.chartshapes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2.xml" ContentType="application/vnd.openxmlformats-officedocument.drawingml.chartshapes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3.xml" ContentType="application/vnd.openxmlformats-officedocument.drawingml.chartshapes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4.xml" ContentType="application/vnd.openxmlformats-officedocument.drawingml.chartshapes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7.xml" ContentType="application/vnd.openxmlformats-officedocument.drawingml.chartshapes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8.xml" ContentType="application/vnd.openxmlformats-officedocument.drawingml.chartshapes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59.xml" ContentType="application/vnd.openxmlformats-officedocument.drawingml.chartshapes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60.xml" ContentType="application/vnd.openxmlformats-officedocument.drawingml.chartshapes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61.xml" ContentType="application/vnd.openxmlformats-officedocument.drawingml.chartshapes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64.xml" ContentType="application/vnd.openxmlformats-officedocument.drawingml.chartshapes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65.xml" ContentType="application/vnd.openxmlformats-officedocument.drawingml.chartshapes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6.xml" ContentType="application/vnd.openxmlformats-officedocument.drawingml.chartshapes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67.xml" ContentType="application/vnd.openxmlformats-officedocument.drawingml.chartshapes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68.xml" ContentType="application/vnd.openxmlformats-officedocument.drawingml.chartshapes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69.xml" ContentType="application/vnd.openxmlformats-officedocument.drawingml.chartshapes+xml"/>
  <Override PartName="/xl/drawings/drawing70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71.xml" ContentType="application/vnd.openxmlformats-officedocument.drawingml.chartshapes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72.xml" ContentType="application/vnd.openxmlformats-officedocument.drawingml.chartshapes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73.xml" ContentType="application/vnd.openxmlformats-officedocument.drawingml.chartshapes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74.xml" ContentType="application/vnd.openxmlformats-officedocument.drawingml.chartshapes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75.xml" ContentType="application/vnd.openxmlformats-officedocument.drawingml.chartshapes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78.xml" ContentType="application/vnd.openxmlformats-officedocument.drawingml.chartshapes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79.xml" ContentType="application/vnd.openxmlformats-officedocument.drawingml.chartshapes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80.xml" ContentType="application/vnd.openxmlformats-officedocument.drawingml.chartshapes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81.xml" ContentType="application/vnd.openxmlformats-officedocument.drawingml.chartshapes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82.xml" ContentType="application/vnd.openxmlformats-officedocument.drawingml.chartshapes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83.xml" ContentType="application/vnd.openxmlformats-officedocument.drawingml.chartshapes+xml"/>
  <Override PartName="/xl/drawings/drawing84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drawings/drawing85.xml" ContentType="application/vnd.openxmlformats-officedocument.drawingml.chartshapes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86.xml" ContentType="application/vnd.openxmlformats-officedocument.drawingml.chartshapes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drawings/drawing87.xml" ContentType="application/vnd.openxmlformats-officedocument.drawingml.chartshapes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88.xml" ContentType="application/vnd.openxmlformats-officedocument.drawingml.chartshapes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drawings/drawing89.xml" ContentType="application/vnd.openxmlformats-officedocument.drawingml.chartshapes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92.xml" ContentType="application/vnd.openxmlformats-officedocument.drawingml.chartshapes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drawings/drawing93.xml" ContentType="application/vnd.openxmlformats-officedocument.drawingml.chartshapes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drawings/drawing94.xml" ContentType="application/vnd.openxmlformats-officedocument.drawingml.chartshapes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drawings/drawing95.xml" ContentType="application/vnd.openxmlformats-officedocument.drawingml.chartshapes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drawings/drawing96.xml" ContentType="application/vnd.openxmlformats-officedocument.drawingml.chartshapes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97.xml" ContentType="application/vnd.openxmlformats-officedocument.drawingml.chartshapes+xml"/>
  <Override PartName="/xl/drawings/drawing98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drawings/drawing99.xml" ContentType="application/vnd.openxmlformats-officedocument.drawingml.chartshapes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drawings/drawing100.xml" ContentType="application/vnd.openxmlformats-officedocument.drawingml.chartshapes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drawings/drawing101.xml" ContentType="application/vnd.openxmlformats-officedocument.drawingml.chartshapes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drawings/drawing102.xml" ContentType="application/vnd.openxmlformats-officedocument.drawingml.chartshapes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103.xml" ContentType="application/vnd.openxmlformats-officedocument.drawingml.chartshapes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drawings/drawing104.xml" ContentType="application/vnd.openxmlformats-officedocument.drawingml.chartshapes+xml"/>
  <Override PartName="/xl/drawings/drawing105.xml" ContentType="application/vnd.openxmlformats-officedocument.drawing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drawings/drawing106.xml" ContentType="application/vnd.openxmlformats-officedocument.drawingml.chartshapes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107.xml" ContentType="application/vnd.openxmlformats-officedocument.drawingml.chartshapes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drawings/drawing108.xml" ContentType="application/vnd.openxmlformats-officedocument.drawingml.chartshapes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drawings/drawing109.xml" ContentType="application/vnd.openxmlformats-officedocument.drawingml.chartshapes+xml"/>
  <Override PartName="/xl/drawings/drawing110.xml" ContentType="application/vnd.openxmlformats-officedocument.drawing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drawings/drawing111.xml" ContentType="application/vnd.openxmlformats-officedocument.drawingml.chartshapes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112.xml" ContentType="application/vnd.openxmlformats-officedocument.drawingml.chartshapes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113.xml" ContentType="application/vnd.openxmlformats-officedocument.drawingml.chartshapes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drawings/drawing114.xml" ContentType="application/vnd.openxmlformats-officedocument.drawingml.chartshapes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drawings/drawing115.xml" ContentType="application/vnd.openxmlformats-officedocument.drawingml.chartshapes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drawings/drawing118.xml" ContentType="application/vnd.openxmlformats-officedocument.drawingml.chartshapes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119.xml" ContentType="application/vnd.openxmlformats-officedocument.drawingml.chartshapes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drawings/drawing120.xml" ContentType="application/vnd.openxmlformats-officedocument.drawingml.chartshapes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121.xml" ContentType="application/vnd.openxmlformats-officedocument.drawingml.chartshapes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drawings/drawing122.xml" ContentType="application/vnd.openxmlformats-officedocument.drawingml.chartshapes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drawings/drawing123.xml" ContentType="application/vnd.openxmlformats-officedocument.drawingml.chartshapes+xml"/>
  <Override PartName="/xl/drawings/drawing124.xml" ContentType="application/vnd.openxmlformats-officedocument.drawing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125.xml" ContentType="application/vnd.openxmlformats-officedocument.drawingml.chartshapes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drawings/drawing126.xml" ContentType="application/vnd.openxmlformats-officedocument.drawingml.chartshapes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drawings/drawing127.xml" ContentType="application/vnd.openxmlformats-officedocument.drawingml.chartshapes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drawings/drawing128.xml" ContentType="application/vnd.openxmlformats-officedocument.drawingml.chartshapes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drawings/drawing129.xml" ContentType="application/vnd.openxmlformats-officedocument.drawingml.chartshapes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130.xml" ContentType="application/vnd.openxmlformats-officedocument.drawingml.chartshapes+xml"/>
  <Override PartName="/xl/drawings/drawing131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drawings/drawing132.xml" ContentType="application/vnd.openxmlformats-officedocument.drawingml.chartshapes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drawings/drawing133.xml" ContentType="application/vnd.openxmlformats-officedocument.drawingml.chartshapes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drawings/drawing134.xml" ContentType="application/vnd.openxmlformats-officedocument.drawingml.chartshapes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drawings/drawing135.xml" ContentType="application/vnd.openxmlformats-officedocument.drawingml.chartshapes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drawings/drawing136.xml" ContentType="application/vnd.openxmlformats-officedocument.drawingml.chartshapes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drawings/drawing137.xml" ContentType="application/vnd.openxmlformats-officedocument.drawingml.chartshapes+xml"/>
  <Override PartName="/xl/drawings/drawing138.xml" ContentType="application/vnd.openxmlformats-officedocument.drawing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drawings/drawing139.xml" ContentType="application/vnd.openxmlformats-officedocument.drawingml.chartshapes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drawings/drawing140.xml" ContentType="application/vnd.openxmlformats-officedocument.drawingml.chartshapes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drawings/drawing141.xml" ContentType="application/vnd.openxmlformats-officedocument.drawingml.chartshapes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drawings/drawing142.xml" ContentType="application/vnd.openxmlformats-officedocument.drawingml.chartshapes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drawings/drawing143.xml" ContentType="application/vnd.openxmlformats-officedocument.drawing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drawings/drawing144.xml" ContentType="application/vnd.openxmlformats-officedocument.drawingml.chartshapes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drawings/drawing145.xml" ContentType="application/vnd.openxmlformats-officedocument.drawingml.chartshapes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drawings/drawing146.xml" ContentType="application/vnd.openxmlformats-officedocument.drawingml.chartshapes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drawings/drawing147.xml" ContentType="application/vnd.openxmlformats-officedocument.drawingml.chartshapes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drawings/drawing148.xml" ContentType="application/vnd.openxmlformats-officedocument.drawingml.chartshapes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drawings/drawing149.xml" ContentType="application/vnd.openxmlformats-officedocument.drawingml.chartshapes+xml"/>
  <Override PartName="/xl/drawings/drawing150.xml" ContentType="application/vnd.openxmlformats-officedocument.drawing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drawings/drawing151.xml" ContentType="application/vnd.openxmlformats-officedocument.drawingml.chartshapes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drawings/drawing152.xml" ContentType="application/vnd.openxmlformats-officedocument.drawingml.chartshapes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drawings/drawing153.xml" ContentType="application/vnd.openxmlformats-officedocument.drawingml.chartshapes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drawings/drawing154.xml" ContentType="application/vnd.openxmlformats-officedocument.drawingml.chartshapes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drawings/drawing155.xml" ContentType="application/vnd.openxmlformats-officedocument.drawingml.chartshapes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drawings/drawing156.xml" ContentType="application/vnd.openxmlformats-officedocument.drawingml.chartshapes+xml"/>
  <Override PartName="/xl/drawings/drawing157.xml" ContentType="application/vnd.openxmlformats-officedocument.drawing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drawings/drawing158.xml" ContentType="application/vnd.openxmlformats-officedocument.drawingml.chartshapes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drawings/drawing159.xml" ContentType="application/vnd.openxmlformats-officedocument.drawingml.chartshapes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drawings/drawing160.xml" ContentType="application/vnd.openxmlformats-officedocument.drawingml.chartshapes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drawings/drawing161.xml" ContentType="application/vnd.openxmlformats-officedocument.drawingml.chartshapes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drawings/drawing162.xml" ContentType="application/vnd.openxmlformats-officedocument.drawingml.chartshapes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drawings/drawing163.xml" ContentType="application/vnd.openxmlformats-officedocument.drawingml.chartshap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14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beatrice.weinzettl\Dropbox\Flexi-essentials\"/>
    </mc:Choice>
  </mc:AlternateContent>
  <xr:revisionPtr revIDLastSave="0" documentId="11_DA041D33A87EB084AD6FAA8792E4C2C61D10D186" xr6:coauthVersionLast="40" xr6:coauthVersionMax="40" xr10:uidLastSave="{00000000-0000-0000-0000-000000000000}"/>
  <bookViews>
    <workbookView xWindow="0" yWindow="0" windowWidth="20415" windowHeight="5400" tabRatio="789" firstSheet="1" activeTab="1" xr2:uid="{00000000-000D-0000-FFFF-FFFF00000000}"/>
  </bookViews>
  <sheets>
    <sheet name="Gesamt" sheetId="1" r:id="rId1"/>
    <sheet name="Vocab" sheetId="56" r:id="rId2"/>
    <sheet name="Übersicht Skill Checks" sheetId="7" r:id="rId3"/>
    <sheet name="Speaking" sheetId="128" r:id="rId4"/>
    <sheet name="FoF" sheetId="134" r:id="rId5"/>
    <sheet name="Writing" sheetId="130" r:id="rId6"/>
    <sheet name="Reading" sheetId="131" r:id="rId7"/>
    <sheet name="Listening" sheetId="129" r:id="rId8"/>
    <sheet name="1" sheetId="8" r:id="rId9"/>
    <sheet name="2" sheetId="58" r:id="rId10"/>
    <sheet name="3" sheetId="105" r:id="rId11"/>
    <sheet name="4" sheetId="106" r:id="rId12"/>
    <sheet name="5" sheetId="107" r:id="rId13"/>
    <sheet name="6" sheetId="108" r:id="rId14"/>
    <sheet name="7" sheetId="109" r:id="rId15"/>
    <sheet name="8" sheetId="110" r:id="rId16"/>
    <sheet name="Tabelle2" sheetId="133" state="hidden" r:id="rId17"/>
    <sheet name="Tabelle1" sheetId="132" state="hidden" r:id="rId18"/>
    <sheet name="9" sheetId="111" r:id="rId19"/>
    <sheet name="10" sheetId="112" r:id="rId20"/>
    <sheet name="11" sheetId="113" r:id="rId21"/>
    <sheet name="12" sheetId="114" r:id="rId22"/>
    <sheet name="13" sheetId="115" r:id="rId23"/>
    <sheet name="14" sheetId="116" r:id="rId24"/>
    <sheet name="15" sheetId="117" r:id="rId25"/>
    <sheet name="16" sheetId="118" r:id="rId26"/>
    <sheet name="17" sheetId="119" r:id="rId27"/>
    <sheet name="18" sheetId="120" r:id="rId28"/>
    <sheet name="19" sheetId="121" r:id="rId29"/>
    <sheet name="20" sheetId="122" r:id="rId30"/>
    <sheet name="21" sheetId="123" r:id="rId31"/>
    <sheet name="22" sheetId="124" r:id="rId32"/>
    <sheet name="23" sheetId="125" r:id="rId33"/>
    <sheet name="24" sheetId="126" r:id="rId34"/>
    <sheet name="25" sheetId="127" r:id="rId35"/>
  </sheets>
  <definedNames>
    <definedName name="_xlnm._FilterDatabase" localSheetId="8" hidden="1">'1'!$A$3:$G$5</definedName>
    <definedName name="_xlnm._FilterDatabase" localSheetId="19" hidden="1">'10'!$A$3:$G$5</definedName>
    <definedName name="_xlnm._FilterDatabase" localSheetId="20" hidden="1">'11'!$A$3:$G$5</definedName>
    <definedName name="_xlnm._FilterDatabase" localSheetId="21" hidden="1">'12'!$A$3:$G$5</definedName>
    <definedName name="_xlnm._FilterDatabase" localSheetId="22" hidden="1">'13'!$A$3:$G$5</definedName>
    <definedName name="_xlnm._FilterDatabase" localSheetId="23" hidden="1">'14'!$A$3:$G$5</definedName>
    <definedName name="_xlnm._FilterDatabase" localSheetId="24" hidden="1">'15'!$A$3:$G$5</definedName>
    <definedName name="_xlnm._FilterDatabase" localSheetId="25" hidden="1">'16'!$A$3:$G$5</definedName>
    <definedName name="_xlnm._FilterDatabase" localSheetId="26" hidden="1">'17'!$A$3:$G$5</definedName>
    <definedName name="_xlnm._FilterDatabase" localSheetId="27" hidden="1">'18'!$A$3:$G$5</definedName>
    <definedName name="_xlnm._FilterDatabase" localSheetId="28" hidden="1">'19'!$A$3:$G$5</definedName>
    <definedName name="_xlnm._FilterDatabase" localSheetId="9" hidden="1">'2'!$A$3:$G$5</definedName>
    <definedName name="_xlnm._FilterDatabase" localSheetId="29" hidden="1">'20'!$A$3:$G$5</definedName>
    <definedName name="_xlnm._FilterDatabase" localSheetId="30" hidden="1">'21'!$A$3:$G$5</definedName>
    <definedName name="_xlnm._FilterDatabase" localSheetId="31" hidden="1">'22'!$A$3:$G$5</definedName>
    <definedName name="_xlnm._FilterDatabase" localSheetId="32" hidden="1">'23'!$A$3:$G$5</definedName>
    <definedName name="_xlnm._FilterDatabase" localSheetId="33" hidden="1">'24'!$A$3:$G$5</definedName>
    <definedName name="_xlnm._FilterDatabase" localSheetId="34" hidden="1">'25'!$A$3:$G$5</definedName>
    <definedName name="_xlnm._FilterDatabase" localSheetId="10" hidden="1">'3'!$A$3:$G$5</definedName>
    <definedName name="_xlnm._FilterDatabase" localSheetId="11" hidden="1">'4'!$A$3:$G$5</definedName>
    <definedName name="_xlnm._FilterDatabase" localSheetId="12" hidden="1">'5'!$A$3:$G$5</definedName>
    <definedName name="_xlnm._FilterDatabase" localSheetId="13" hidden="1">'6'!$A$3:$G$5</definedName>
    <definedName name="_xlnm._FilterDatabase" localSheetId="14" hidden="1">'7'!$A$3:$G$5</definedName>
    <definedName name="_xlnm._FilterDatabase" localSheetId="15" hidden="1">'8'!$A$3:$G$5</definedName>
    <definedName name="_xlnm._FilterDatabase" localSheetId="18" hidden="1">'9'!$A$3:$G$5</definedName>
    <definedName name="a">Reading!$AE$1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" i="131" l="1"/>
  <c r="C5" i="131"/>
  <c r="C6" i="131"/>
  <c r="C7" i="131"/>
  <c r="C8" i="131"/>
  <c r="C9" i="131"/>
  <c r="C10" i="131"/>
  <c r="C11" i="131"/>
  <c r="C12" i="131"/>
  <c r="C13" i="131"/>
  <c r="C14" i="131"/>
  <c r="C15" i="131"/>
  <c r="C16" i="131"/>
  <c r="C17" i="131"/>
  <c r="C18" i="131"/>
  <c r="C19" i="131"/>
  <c r="C20" i="131"/>
  <c r="C21" i="131"/>
  <c r="C22" i="131"/>
  <c r="C23" i="131"/>
  <c r="C24" i="131"/>
  <c r="C25" i="131"/>
  <c r="C26" i="131"/>
  <c r="C27" i="131"/>
  <c r="C3" i="131"/>
  <c r="A3" i="56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A33" i="127"/>
  <c r="Z33" i="127"/>
  <c r="Y33" i="127"/>
  <c r="Y34" i="127"/>
  <c r="X33" i="127"/>
  <c r="X34" i="127"/>
  <c r="W33" i="127"/>
  <c r="V33" i="127"/>
  <c r="U33" i="127"/>
  <c r="U34" i="127"/>
  <c r="T33" i="127"/>
  <c r="T34" i="127"/>
  <c r="S33" i="127"/>
  <c r="R33" i="127"/>
  <c r="Q33" i="127"/>
  <c r="Q34" i="127"/>
  <c r="P33" i="127"/>
  <c r="P34" i="127"/>
  <c r="AA33" i="126"/>
  <c r="Z33" i="126"/>
  <c r="Y33" i="126"/>
  <c r="Y34" i="126"/>
  <c r="X33" i="126"/>
  <c r="X34" i="126"/>
  <c r="W33" i="126"/>
  <c r="V33" i="126"/>
  <c r="U33" i="126"/>
  <c r="U34" i="126"/>
  <c r="T33" i="126"/>
  <c r="T34" i="126"/>
  <c r="S33" i="126"/>
  <c r="R33" i="126"/>
  <c r="Q33" i="126"/>
  <c r="Q34" i="126"/>
  <c r="P33" i="126"/>
  <c r="P34" i="126"/>
  <c r="AA33" i="125"/>
  <c r="Z33" i="125"/>
  <c r="Z34" i="125"/>
  <c r="Y33" i="125"/>
  <c r="Y34" i="125"/>
  <c r="X33" i="125"/>
  <c r="W33" i="125"/>
  <c r="V33" i="125"/>
  <c r="V34" i="125"/>
  <c r="U33" i="125"/>
  <c r="T33" i="125"/>
  <c r="S33" i="125"/>
  <c r="S34" i="125"/>
  <c r="R33" i="125"/>
  <c r="R34" i="125"/>
  <c r="Q33" i="125"/>
  <c r="P33" i="125"/>
  <c r="AA33" i="124"/>
  <c r="AA34" i="124"/>
  <c r="Z33" i="124"/>
  <c r="Z34" i="124"/>
  <c r="Y33" i="124"/>
  <c r="Y34" i="124"/>
  <c r="X33" i="124"/>
  <c r="X34" i="124"/>
  <c r="W33" i="124"/>
  <c r="W34" i="124"/>
  <c r="V33" i="124"/>
  <c r="V34" i="124"/>
  <c r="U33" i="124"/>
  <c r="T33" i="124"/>
  <c r="S33" i="124"/>
  <c r="S34" i="124"/>
  <c r="R33" i="124"/>
  <c r="R34" i="124"/>
  <c r="Q33" i="124"/>
  <c r="P33" i="124"/>
  <c r="P34" i="124"/>
  <c r="AA33" i="123"/>
  <c r="AA34" i="123"/>
  <c r="Z33" i="123"/>
  <c r="Z34" i="123"/>
  <c r="Y33" i="123"/>
  <c r="Y34" i="123"/>
  <c r="X33" i="123"/>
  <c r="W33" i="123"/>
  <c r="V33" i="123"/>
  <c r="V34" i="123"/>
  <c r="U33" i="123"/>
  <c r="T33" i="123"/>
  <c r="S33" i="123"/>
  <c r="S34" i="123"/>
  <c r="R33" i="123"/>
  <c r="R34" i="123"/>
  <c r="Q33" i="123"/>
  <c r="Q34" i="123"/>
  <c r="P33" i="123"/>
  <c r="AA33" i="122"/>
  <c r="AA34" i="122"/>
  <c r="Z33" i="122"/>
  <c r="Z34" i="122"/>
  <c r="Y33" i="122"/>
  <c r="X33" i="122"/>
  <c r="X34" i="122"/>
  <c r="W33" i="122"/>
  <c r="W34" i="122"/>
  <c r="V33" i="122"/>
  <c r="V34" i="122"/>
  <c r="U33" i="122"/>
  <c r="T33" i="122"/>
  <c r="S33" i="122"/>
  <c r="S34" i="122"/>
  <c r="R33" i="122"/>
  <c r="R34" i="122"/>
  <c r="Q33" i="122"/>
  <c r="Q34" i="122"/>
  <c r="P33" i="122"/>
  <c r="AA33" i="121"/>
  <c r="AA34" i="121"/>
  <c r="Z33" i="121"/>
  <c r="Z34" i="121"/>
  <c r="Y33" i="121"/>
  <c r="X33" i="121"/>
  <c r="X34" i="121"/>
  <c r="W33" i="121"/>
  <c r="V33" i="121"/>
  <c r="U33" i="121"/>
  <c r="T33" i="121"/>
  <c r="T34" i="121"/>
  <c r="S33" i="121"/>
  <c r="S34" i="121"/>
  <c r="R33" i="121"/>
  <c r="R34" i="121"/>
  <c r="Q33" i="121"/>
  <c r="P33" i="121"/>
  <c r="AA33" i="120"/>
  <c r="Z33" i="120"/>
  <c r="Z34" i="120"/>
  <c r="Y33" i="120"/>
  <c r="X33" i="120"/>
  <c r="X34" i="120"/>
  <c r="W33" i="120"/>
  <c r="W34" i="120"/>
  <c r="V33" i="120"/>
  <c r="V34" i="120"/>
  <c r="U33" i="120"/>
  <c r="T33" i="120"/>
  <c r="S33" i="120"/>
  <c r="S34" i="120"/>
  <c r="R33" i="120"/>
  <c r="R34" i="120"/>
  <c r="Q33" i="120"/>
  <c r="Q34" i="120"/>
  <c r="P33" i="120"/>
  <c r="P34" i="120"/>
  <c r="AA33" i="119"/>
  <c r="AA34" i="119"/>
  <c r="Z33" i="119"/>
  <c r="Z34" i="119"/>
  <c r="Y33" i="119"/>
  <c r="Y34" i="119"/>
  <c r="X33" i="119"/>
  <c r="W33" i="119"/>
  <c r="V33" i="119"/>
  <c r="V34" i="119"/>
  <c r="U33" i="119"/>
  <c r="U34" i="119"/>
  <c r="T33" i="119"/>
  <c r="S33" i="119"/>
  <c r="S34" i="119"/>
  <c r="R33" i="119"/>
  <c r="R34" i="119"/>
  <c r="Q33" i="119"/>
  <c r="P33" i="119"/>
  <c r="P34" i="119"/>
  <c r="AA33" i="118"/>
  <c r="Z33" i="118"/>
  <c r="Z34" i="118"/>
  <c r="Y33" i="118"/>
  <c r="X33" i="118"/>
  <c r="W33" i="118"/>
  <c r="V33" i="118"/>
  <c r="V34" i="118"/>
  <c r="U33" i="118"/>
  <c r="U34" i="118"/>
  <c r="T33" i="118"/>
  <c r="T34" i="118"/>
  <c r="S33" i="118"/>
  <c r="S34" i="118"/>
  <c r="R33" i="118"/>
  <c r="R34" i="118"/>
  <c r="Q33" i="118"/>
  <c r="Q34" i="118"/>
  <c r="P33" i="118"/>
  <c r="AA33" i="117"/>
  <c r="AA34" i="117"/>
  <c r="Z33" i="117"/>
  <c r="Z34" i="117"/>
  <c r="Y33" i="117"/>
  <c r="X33" i="117"/>
  <c r="X34" i="117"/>
  <c r="W33" i="117"/>
  <c r="V33" i="117"/>
  <c r="V34" i="117"/>
  <c r="U33" i="117"/>
  <c r="U34" i="117"/>
  <c r="T33" i="117"/>
  <c r="T34" i="117"/>
  <c r="S33" i="117"/>
  <c r="S34" i="117"/>
  <c r="R33" i="117"/>
  <c r="R34" i="117"/>
  <c r="Q33" i="117"/>
  <c r="Q34" i="117"/>
  <c r="P33" i="117"/>
  <c r="P34" i="117"/>
  <c r="AA33" i="116"/>
  <c r="AA34" i="116"/>
  <c r="Z33" i="116"/>
  <c r="Z34" i="116"/>
  <c r="Y33" i="116"/>
  <c r="X33" i="116"/>
  <c r="W33" i="116"/>
  <c r="W34" i="116"/>
  <c r="V33" i="116"/>
  <c r="V34" i="116"/>
  <c r="U33" i="116"/>
  <c r="T33" i="116"/>
  <c r="T34" i="116"/>
  <c r="S33" i="116"/>
  <c r="R33" i="116"/>
  <c r="R34" i="116"/>
  <c r="Q33" i="116"/>
  <c r="Q34" i="116"/>
  <c r="P33" i="116"/>
  <c r="P34" i="116"/>
  <c r="AA33" i="115"/>
  <c r="Z33" i="115"/>
  <c r="Z34" i="115"/>
  <c r="Y33" i="115"/>
  <c r="Y34" i="115"/>
  <c r="X33" i="115"/>
  <c r="W33" i="115"/>
  <c r="V33" i="115"/>
  <c r="V34" i="115"/>
  <c r="U33" i="115"/>
  <c r="T33" i="115"/>
  <c r="S33" i="115"/>
  <c r="S34" i="115"/>
  <c r="R33" i="115"/>
  <c r="R34" i="115"/>
  <c r="Q33" i="115"/>
  <c r="Q34" i="115"/>
  <c r="P33" i="115"/>
  <c r="P34" i="115"/>
  <c r="AA33" i="114"/>
  <c r="Z33" i="114"/>
  <c r="Z34" i="114"/>
  <c r="Y33" i="114"/>
  <c r="X33" i="114"/>
  <c r="W33" i="114"/>
  <c r="V33" i="114"/>
  <c r="V34" i="114"/>
  <c r="U33" i="114"/>
  <c r="T33" i="114"/>
  <c r="S33" i="114"/>
  <c r="S34" i="114"/>
  <c r="R33" i="114"/>
  <c r="R34" i="114"/>
  <c r="Q33" i="114"/>
  <c r="Q34" i="114"/>
  <c r="P33" i="114"/>
  <c r="P34" i="114"/>
  <c r="AA33" i="113"/>
  <c r="AA34" i="113"/>
  <c r="Z33" i="113"/>
  <c r="Z34" i="113"/>
  <c r="Y33" i="113"/>
  <c r="Y34" i="113"/>
  <c r="X33" i="113"/>
  <c r="X34" i="113"/>
  <c r="W33" i="113"/>
  <c r="W34" i="113"/>
  <c r="V33" i="113"/>
  <c r="V34" i="113"/>
  <c r="U33" i="113"/>
  <c r="U34" i="113"/>
  <c r="T33" i="113"/>
  <c r="S33" i="113"/>
  <c r="R33" i="113"/>
  <c r="R34" i="113"/>
  <c r="Q33" i="113"/>
  <c r="Q34" i="113"/>
  <c r="P33" i="113"/>
  <c r="AA33" i="112"/>
  <c r="AA34" i="112"/>
  <c r="Z33" i="112"/>
  <c r="Z34" i="112"/>
  <c r="Y33" i="112"/>
  <c r="X33" i="112"/>
  <c r="W33" i="112"/>
  <c r="W34" i="112"/>
  <c r="V33" i="112"/>
  <c r="V34" i="112"/>
  <c r="U33" i="112"/>
  <c r="U34" i="112"/>
  <c r="T33" i="112"/>
  <c r="T34" i="112"/>
  <c r="S33" i="112"/>
  <c r="S34" i="112"/>
  <c r="R33" i="112"/>
  <c r="R34" i="112"/>
  <c r="Q33" i="112"/>
  <c r="P33" i="112"/>
  <c r="AA33" i="111"/>
  <c r="AA34" i="111"/>
  <c r="Z33" i="111"/>
  <c r="Z34" i="111"/>
  <c r="Y33" i="111"/>
  <c r="Y34" i="111"/>
  <c r="X33" i="111"/>
  <c r="W33" i="111"/>
  <c r="W34" i="111"/>
  <c r="V33" i="111"/>
  <c r="V34" i="111"/>
  <c r="U33" i="111"/>
  <c r="T33" i="111"/>
  <c r="T34" i="111"/>
  <c r="S33" i="111"/>
  <c r="S34" i="111"/>
  <c r="R33" i="111"/>
  <c r="R34" i="111"/>
  <c r="Q33" i="111"/>
  <c r="P33" i="111"/>
  <c r="P34" i="111"/>
  <c r="AA33" i="110"/>
  <c r="Z33" i="110"/>
  <c r="Z34" i="110"/>
  <c r="Y33" i="110"/>
  <c r="Y34" i="110"/>
  <c r="X33" i="110"/>
  <c r="X34" i="110"/>
  <c r="W33" i="110"/>
  <c r="V33" i="110"/>
  <c r="V34" i="110"/>
  <c r="U33" i="110"/>
  <c r="T33" i="110"/>
  <c r="S33" i="110"/>
  <c r="S34" i="110"/>
  <c r="R33" i="110"/>
  <c r="R34" i="110"/>
  <c r="Q33" i="110"/>
  <c r="Q34" i="110"/>
  <c r="P33" i="110"/>
  <c r="P34" i="110"/>
  <c r="AA33" i="109"/>
  <c r="AA34" i="109"/>
  <c r="Z33" i="109"/>
  <c r="Z34" i="109"/>
  <c r="Y33" i="109"/>
  <c r="X33" i="109"/>
  <c r="X34" i="109"/>
  <c r="W33" i="109"/>
  <c r="V33" i="109"/>
  <c r="V34" i="109"/>
  <c r="U33" i="109"/>
  <c r="U34" i="109"/>
  <c r="T33" i="109"/>
  <c r="T34" i="109"/>
  <c r="S33" i="109"/>
  <c r="R33" i="109"/>
  <c r="R34" i="109"/>
  <c r="Q33" i="109"/>
  <c r="Q34" i="109"/>
  <c r="P33" i="109"/>
  <c r="AA33" i="108"/>
  <c r="Z33" i="108"/>
  <c r="Z34" i="108"/>
  <c r="Y33" i="108"/>
  <c r="X33" i="108"/>
  <c r="W33" i="108"/>
  <c r="W34" i="108"/>
  <c r="V33" i="108"/>
  <c r="V34" i="108"/>
  <c r="U33" i="108"/>
  <c r="T33" i="108"/>
  <c r="S33" i="108"/>
  <c r="S34" i="108"/>
  <c r="R33" i="108"/>
  <c r="R34" i="108"/>
  <c r="Q33" i="108"/>
  <c r="Q34" i="108"/>
  <c r="P33" i="108"/>
  <c r="P34" i="108"/>
  <c r="AA33" i="107"/>
  <c r="Z33" i="107"/>
  <c r="Z34" i="107"/>
  <c r="Y33" i="107"/>
  <c r="Y34" i="107"/>
  <c r="X33" i="107"/>
  <c r="X34" i="107"/>
  <c r="W33" i="107"/>
  <c r="V33" i="107"/>
  <c r="V34" i="107"/>
  <c r="U33" i="107"/>
  <c r="T33" i="107"/>
  <c r="S33" i="107"/>
  <c r="S34" i="107"/>
  <c r="R33" i="107"/>
  <c r="R34" i="107"/>
  <c r="Q33" i="107"/>
  <c r="Q34" i="107"/>
  <c r="P33" i="107"/>
  <c r="P34" i="107"/>
  <c r="AA33" i="106"/>
  <c r="Z33" i="106"/>
  <c r="Z34" i="106"/>
  <c r="Y33" i="106"/>
  <c r="Y34" i="106"/>
  <c r="X33" i="106"/>
  <c r="X34" i="106"/>
  <c r="W33" i="106"/>
  <c r="W34" i="106"/>
  <c r="V33" i="106"/>
  <c r="V34" i="106"/>
  <c r="U33" i="106"/>
  <c r="U34" i="106"/>
  <c r="T33" i="106"/>
  <c r="T34" i="106"/>
  <c r="S33" i="106"/>
  <c r="S34" i="106"/>
  <c r="R33" i="106"/>
  <c r="Q33" i="106"/>
  <c r="Q34" i="106"/>
  <c r="P33" i="106"/>
  <c r="P34" i="106"/>
  <c r="AA33" i="105"/>
  <c r="Z33" i="105"/>
  <c r="Z34" i="105"/>
  <c r="Y33" i="105"/>
  <c r="X33" i="105"/>
  <c r="X34" i="105"/>
  <c r="W33" i="105"/>
  <c r="V33" i="105"/>
  <c r="U33" i="105"/>
  <c r="T33" i="105"/>
  <c r="T34" i="105"/>
  <c r="S33" i="105"/>
  <c r="R33" i="105"/>
  <c r="R34" i="105"/>
  <c r="Q33" i="105"/>
  <c r="Q34" i="105"/>
  <c r="P33" i="105"/>
  <c r="P34" i="105"/>
  <c r="AA34" i="127"/>
  <c r="Z34" i="127"/>
  <c r="W34" i="127"/>
  <c r="V34" i="127"/>
  <c r="S34" i="127"/>
  <c r="R34" i="127"/>
  <c r="AA34" i="126"/>
  <c r="Z34" i="126"/>
  <c r="W34" i="126"/>
  <c r="V34" i="126"/>
  <c r="S34" i="126"/>
  <c r="R34" i="126"/>
  <c r="AA34" i="125"/>
  <c r="X34" i="125"/>
  <c r="W34" i="125"/>
  <c r="U34" i="125"/>
  <c r="T34" i="125"/>
  <c r="Q34" i="125"/>
  <c r="P34" i="125"/>
  <c r="U34" i="124"/>
  <c r="T34" i="124"/>
  <c r="Q34" i="124"/>
  <c r="X34" i="123"/>
  <c r="W34" i="123"/>
  <c r="U34" i="123"/>
  <c r="T34" i="123"/>
  <c r="P34" i="123"/>
  <c r="Y34" i="122"/>
  <c r="U34" i="122"/>
  <c r="T34" i="122"/>
  <c r="P34" i="122"/>
  <c r="Y34" i="121"/>
  <c r="W34" i="121"/>
  <c r="V34" i="121"/>
  <c r="U34" i="121"/>
  <c r="Q34" i="121"/>
  <c r="P34" i="121"/>
  <c r="AA34" i="120"/>
  <c r="Y34" i="120"/>
  <c r="U34" i="120"/>
  <c r="T34" i="120"/>
  <c r="X34" i="119"/>
  <c r="W34" i="119"/>
  <c r="T34" i="119"/>
  <c r="Q34" i="119"/>
  <c r="AA34" i="118"/>
  <c r="Y34" i="118"/>
  <c r="X34" i="118"/>
  <c r="W34" i="118"/>
  <c r="P34" i="118"/>
  <c r="Y34" i="117"/>
  <c r="W34" i="117"/>
  <c r="Y34" i="116"/>
  <c r="X34" i="116"/>
  <c r="U34" i="116"/>
  <c r="S34" i="116"/>
  <c r="AA34" i="115"/>
  <c r="X34" i="115"/>
  <c r="W34" i="115"/>
  <c r="U34" i="115"/>
  <c r="T34" i="115"/>
  <c r="AA34" i="114"/>
  <c r="Y34" i="114"/>
  <c r="X34" i="114"/>
  <c r="W34" i="114"/>
  <c r="U34" i="114"/>
  <c r="T34" i="114"/>
  <c r="T34" i="113"/>
  <c r="S34" i="113"/>
  <c r="P34" i="113"/>
  <c r="Y34" i="112"/>
  <c r="X34" i="112"/>
  <c r="Q34" i="112"/>
  <c r="P34" i="112"/>
  <c r="X34" i="111"/>
  <c r="U34" i="111"/>
  <c r="Q34" i="111"/>
  <c r="AA34" i="110"/>
  <c r="W34" i="110"/>
  <c r="U34" i="110"/>
  <c r="T34" i="110"/>
  <c r="Y34" i="109"/>
  <c r="W34" i="109"/>
  <c r="S34" i="109"/>
  <c r="P34" i="109"/>
  <c r="AA34" i="108"/>
  <c r="Y34" i="108"/>
  <c r="X34" i="108"/>
  <c r="U34" i="108"/>
  <c r="T34" i="108"/>
  <c r="AA34" i="107"/>
  <c r="W34" i="107"/>
  <c r="U34" i="107"/>
  <c r="T34" i="107"/>
  <c r="AA34" i="106"/>
  <c r="R34" i="106"/>
  <c r="AA34" i="105"/>
  <c r="Y34" i="105"/>
  <c r="W34" i="105"/>
  <c r="V34" i="105"/>
  <c r="U34" i="105"/>
  <c r="S34" i="105"/>
  <c r="AA33" i="58"/>
  <c r="AA34" i="58"/>
  <c r="Z33" i="58"/>
  <c r="Z34" i="58"/>
  <c r="Y33" i="58"/>
  <c r="Y34" i="58"/>
  <c r="X33" i="58"/>
  <c r="X34" i="58"/>
  <c r="W33" i="58"/>
  <c r="W34" i="58"/>
  <c r="V33" i="58"/>
  <c r="V34" i="58"/>
  <c r="U33" i="58"/>
  <c r="U34" i="58"/>
  <c r="T33" i="58"/>
  <c r="S33" i="58"/>
  <c r="S34" i="58"/>
  <c r="R33" i="58"/>
  <c r="R34" i="58"/>
  <c r="Q33" i="58"/>
  <c r="Q34" i="58"/>
  <c r="P33" i="58"/>
  <c r="P34" i="58"/>
  <c r="T34" i="58"/>
  <c r="AA33" i="8"/>
  <c r="AA34" i="8"/>
  <c r="Z33" i="8"/>
  <c r="Y33" i="8"/>
  <c r="Y34" i="8"/>
  <c r="X33" i="8"/>
  <c r="X34" i="8"/>
  <c r="W33" i="8"/>
  <c r="W34" i="8"/>
  <c r="V33" i="8"/>
  <c r="V34" i="8"/>
  <c r="U33" i="8"/>
  <c r="U34" i="8"/>
  <c r="T33" i="8"/>
  <c r="T34" i="8"/>
  <c r="S33" i="8"/>
  <c r="S34" i="8"/>
  <c r="R33" i="8"/>
  <c r="R34" i="8"/>
  <c r="Q33" i="8"/>
  <c r="Q34" i="8"/>
  <c r="P33" i="8"/>
  <c r="P34" i="8"/>
  <c r="Z34" i="8"/>
  <c r="AO2" i="56"/>
  <c r="AO26" i="56"/>
  <c r="AO25" i="56"/>
  <c r="D26" i="1"/>
  <c r="AO24" i="56"/>
  <c r="D25" i="1"/>
  <c r="AO23" i="56"/>
  <c r="D24" i="1"/>
  <c r="AO22" i="56"/>
  <c r="D23" i="1"/>
  <c r="AO21" i="56"/>
  <c r="D22" i="1"/>
  <c r="AO20" i="56"/>
  <c r="D21" i="1"/>
  <c r="AO19" i="56"/>
  <c r="AO18" i="56"/>
  <c r="D19" i="1"/>
  <c r="AO17" i="56"/>
  <c r="D18" i="1"/>
  <c r="AO16" i="56"/>
  <c r="D17" i="1"/>
  <c r="AO15" i="56"/>
  <c r="AO14" i="56"/>
  <c r="D15" i="1"/>
  <c r="AO13" i="56"/>
  <c r="AO12" i="56"/>
  <c r="D13" i="1"/>
  <c r="AO11" i="56"/>
  <c r="D12" i="1"/>
  <c r="AO10" i="56"/>
  <c r="D11" i="1"/>
  <c r="AO9" i="56"/>
  <c r="D10" i="1"/>
  <c r="AO8" i="56"/>
  <c r="D9" i="1"/>
  <c r="AO7" i="56"/>
  <c r="AO6" i="56"/>
  <c r="AO5" i="56"/>
  <c r="D6" i="1"/>
  <c r="AO4" i="56"/>
  <c r="D5" i="1"/>
  <c r="AO3" i="56"/>
  <c r="B25" i="56"/>
  <c r="B24" i="56"/>
  <c r="B23" i="56"/>
  <c r="B22" i="56"/>
  <c r="B21" i="56"/>
  <c r="B20" i="56"/>
  <c r="B19" i="56"/>
  <c r="B18" i="56"/>
  <c r="B17" i="56"/>
  <c r="B16" i="56"/>
  <c r="B15" i="56"/>
  <c r="B14" i="56"/>
  <c r="B13" i="56"/>
  <c r="B12" i="56"/>
  <c r="B11" i="56"/>
  <c r="B10" i="56"/>
  <c r="B9" i="56"/>
  <c r="B8" i="56"/>
  <c r="B7" i="56"/>
  <c r="B6" i="56"/>
  <c r="B5" i="56"/>
  <c r="B4" i="56"/>
  <c r="B3" i="56"/>
  <c r="H33" i="120"/>
  <c r="H34" i="120"/>
  <c r="J33" i="115"/>
  <c r="J34" i="115"/>
  <c r="F33" i="114"/>
  <c r="F34" i="114"/>
  <c r="B33" i="113"/>
  <c r="B34" i="113"/>
  <c r="B33" i="110"/>
  <c r="B34" i="110"/>
  <c r="M33" i="58"/>
  <c r="M34" i="58"/>
  <c r="E33" i="58"/>
  <c r="E34" i="58"/>
  <c r="B33" i="58"/>
  <c r="B34" i="58"/>
  <c r="F33" i="8"/>
  <c r="F34" i="8"/>
  <c r="E33" i="8"/>
  <c r="E34" i="8"/>
  <c r="M33" i="127"/>
  <c r="M34" i="127"/>
  <c r="L33" i="127"/>
  <c r="L34" i="127"/>
  <c r="K33" i="127"/>
  <c r="K34" i="127"/>
  <c r="J33" i="127"/>
  <c r="J34" i="127"/>
  <c r="I33" i="127"/>
  <c r="I34" i="127"/>
  <c r="H33" i="127"/>
  <c r="H34" i="127"/>
  <c r="G33" i="127"/>
  <c r="G34" i="127"/>
  <c r="F33" i="127"/>
  <c r="F34" i="127"/>
  <c r="E33" i="127"/>
  <c r="E34" i="127"/>
  <c r="D33" i="127"/>
  <c r="D34" i="127"/>
  <c r="C33" i="127"/>
  <c r="C34" i="127"/>
  <c r="B33" i="127"/>
  <c r="B34" i="127"/>
  <c r="M33" i="126"/>
  <c r="M34" i="126"/>
  <c r="L33" i="126"/>
  <c r="L34" i="126"/>
  <c r="K33" i="126"/>
  <c r="K34" i="126"/>
  <c r="J33" i="126"/>
  <c r="J34" i="126"/>
  <c r="I33" i="126"/>
  <c r="I34" i="126"/>
  <c r="H33" i="126"/>
  <c r="H34" i="126"/>
  <c r="G33" i="126"/>
  <c r="G34" i="126"/>
  <c r="F33" i="126"/>
  <c r="F34" i="126"/>
  <c r="E33" i="126"/>
  <c r="E34" i="126"/>
  <c r="D33" i="126"/>
  <c r="D34" i="126"/>
  <c r="C33" i="126"/>
  <c r="C34" i="126"/>
  <c r="B33" i="126"/>
  <c r="B34" i="126"/>
  <c r="M33" i="125"/>
  <c r="M34" i="125"/>
  <c r="L33" i="125"/>
  <c r="L34" i="125"/>
  <c r="K33" i="125"/>
  <c r="K34" i="125"/>
  <c r="J33" i="125"/>
  <c r="J34" i="125"/>
  <c r="I33" i="125"/>
  <c r="I34" i="125"/>
  <c r="H33" i="125"/>
  <c r="H34" i="125"/>
  <c r="G33" i="125"/>
  <c r="G34" i="125"/>
  <c r="F33" i="125"/>
  <c r="F34" i="125"/>
  <c r="E33" i="125"/>
  <c r="E34" i="125"/>
  <c r="D33" i="125"/>
  <c r="D34" i="125"/>
  <c r="C33" i="125"/>
  <c r="C34" i="125"/>
  <c r="B33" i="125"/>
  <c r="B34" i="125"/>
  <c r="M33" i="124"/>
  <c r="M34" i="124"/>
  <c r="L33" i="124"/>
  <c r="L34" i="124"/>
  <c r="K33" i="124"/>
  <c r="K34" i="124"/>
  <c r="J33" i="124"/>
  <c r="J34" i="124"/>
  <c r="I33" i="124"/>
  <c r="I34" i="124"/>
  <c r="H33" i="124"/>
  <c r="H34" i="124"/>
  <c r="G33" i="124"/>
  <c r="G34" i="124"/>
  <c r="F33" i="124"/>
  <c r="F34" i="124"/>
  <c r="E33" i="124"/>
  <c r="E34" i="124"/>
  <c r="D33" i="124"/>
  <c r="D34" i="124"/>
  <c r="C33" i="124"/>
  <c r="C34" i="124"/>
  <c r="B33" i="124"/>
  <c r="B34" i="124"/>
  <c r="M33" i="123"/>
  <c r="M34" i="123"/>
  <c r="L33" i="123"/>
  <c r="L34" i="123"/>
  <c r="K33" i="123"/>
  <c r="K34" i="123"/>
  <c r="J33" i="123"/>
  <c r="J34" i="123"/>
  <c r="I33" i="123"/>
  <c r="I34" i="123"/>
  <c r="H33" i="123"/>
  <c r="H34" i="123"/>
  <c r="G33" i="123"/>
  <c r="G34" i="123"/>
  <c r="F33" i="123"/>
  <c r="F34" i="123"/>
  <c r="E33" i="123"/>
  <c r="E34" i="123"/>
  <c r="D33" i="123"/>
  <c r="D34" i="123"/>
  <c r="C33" i="123"/>
  <c r="C34" i="123"/>
  <c r="B33" i="123"/>
  <c r="B34" i="123"/>
  <c r="M33" i="122"/>
  <c r="M34" i="122"/>
  <c r="L33" i="122"/>
  <c r="L34" i="122"/>
  <c r="K33" i="122"/>
  <c r="K34" i="122"/>
  <c r="J33" i="122"/>
  <c r="J34" i="122"/>
  <c r="I33" i="122"/>
  <c r="I34" i="122"/>
  <c r="H33" i="122"/>
  <c r="H34" i="122"/>
  <c r="G33" i="122"/>
  <c r="G34" i="122"/>
  <c r="F33" i="122"/>
  <c r="F34" i="122"/>
  <c r="E33" i="122"/>
  <c r="E34" i="122"/>
  <c r="D33" i="122"/>
  <c r="D34" i="122"/>
  <c r="C33" i="122"/>
  <c r="C34" i="122"/>
  <c r="B33" i="122"/>
  <c r="B34" i="122"/>
  <c r="M33" i="121"/>
  <c r="M34" i="121"/>
  <c r="L33" i="121"/>
  <c r="L34" i="121"/>
  <c r="K33" i="121"/>
  <c r="K34" i="121"/>
  <c r="J33" i="121"/>
  <c r="J34" i="121"/>
  <c r="I33" i="121"/>
  <c r="I34" i="121"/>
  <c r="H33" i="121"/>
  <c r="H34" i="121"/>
  <c r="G33" i="121"/>
  <c r="G34" i="121"/>
  <c r="F33" i="121"/>
  <c r="F34" i="121"/>
  <c r="E33" i="121"/>
  <c r="E34" i="121"/>
  <c r="D33" i="121"/>
  <c r="D34" i="121"/>
  <c r="C33" i="121"/>
  <c r="C34" i="121"/>
  <c r="B33" i="121"/>
  <c r="B34" i="121"/>
  <c r="M33" i="120"/>
  <c r="M34" i="120"/>
  <c r="L33" i="120"/>
  <c r="L34" i="120"/>
  <c r="K33" i="120"/>
  <c r="K34" i="120"/>
  <c r="J33" i="120"/>
  <c r="J34" i="120"/>
  <c r="I33" i="120"/>
  <c r="I34" i="120"/>
  <c r="G33" i="120"/>
  <c r="G34" i="120"/>
  <c r="F33" i="120"/>
  <c r="F34" i="120"/>
  <c r="E33" i="120"/>
  <c r="E34" i="120"/>
  <c r="D33" i="120"/>
  <c r="D34" i="120"/>
  <c r="C33" i="120"/>
  <c r="C34" i="120"/>
  <c r="B33" i="120"/>
  <c r="B34" i="120"/>
  <c r="M33" i="119"/>
  <c r="M34" i="119"/>
  <c r="L33" i="119"/>
  <c r="L34" i="119"/>
  <c r="K33" i="119"/>
  <c r="K34" i="119"/>
  <c r="J33" i="119"/>
  <c r="J34" i="119"/>
  <c r="I33" i="119"/>
  <c r="I34" i="119"/>
  <c r="H33" i="119"/>
  <c r="H34" i="119"/>
  <c r="G33" i="119"/>
  <c r="G34" i="119"/>
  <c r="F33" i="119"/>
  <c r="F34" i="119"/>
  <c r="E33" i="119"/>
  <c r="E34" i="119"/>
  <c r="D33" i="119"/>
  <c r="D34" i="119"/>
  <c r="C33" i="119"/>
  <c r="C34" i="119"/>
  <c r="B33" i="119"/>
  <c r="B34" i="119"/>
  <c r="M33" i="118"/>
  <c r="M34" i="118"/>
  <c r="L33" i="118"/>
  <c r="L34" i="118"/>
  <c r="K33" i="118"/>
  <c r="K34" i="118"/>
  <c r="J33" i="118"/>
  <c r="J34" i="118"/>
  <c r="I33" i="118"/>
  <c r="I34" i="118"/>
  <c r="H33" i="118"/>
  <c r="H34" i="118"/>
  <c r="G33" i="118"/>
  <c r="G34" i="118"/>
  <c r="F33" i="118"/>
  <c r="F34" i="118"/>
  <c r="E33" i="118"/>
  <c r="E34" i="118"/>
  <c r="D33" i="118"/>
  <c r="D34" i="118"/>
  <c r="C33" i="118"/>
  <c r="C34" i="118"/>
  <c r="B33" i="118"/>
  <c r="B34" i="118"/>
  <c r="M33" i="117"/>
  <c r="M34" i="117"/>
  <c r="L33" i="117"/>
  <c r="L34" i="117"/>
  <c r="K33" i="117"/>
  <c r="K34" i="117"/>
  <c r="J33" i="117"/>
  <c r="J34" i="117"/>
  <c r="I33" i="117"/>
  <c r="I34" i="117"/>
  <c r="H33" i="117"/>
  <c r="H34" i="117"/>
  <c r="G33" i="117"/>
  <c r="G34" i="117"/>
  <c r="F33" i="117"/>
  <c r="F34" i="117"/>
  <c r="E33" i="117"/>
  <c r="E34" i="117"/>
  <c r="D33" i="117"/>
  <c r="D34" i="117"/>
  <c r="C33" i="117"/>
  <c r="C34" i="117"/>
  <c r="B33" i="117"/>
  <c r="B34" i="117"/>
  <c r="M33" i="116"/>
  <c r="M34" i="116"/>
  <c r="L33" i="116"/>
  <c r="L34" i="116"/>
  <c r="K33" i="116"/>
  <c r="K34" i="116"/>
  <c r="J33" i="116"/>
  <c r="J34" i="116"/>
  <c r="I33" i="116"/>
  <c r="I34" i="116"/>
  <c r="H33" i="116"/>
  <c r="H34" i="116"/>
  <c r="G33" i="116"/>
  <c r="G34" i="116"/>
  <c r="F33" i="116"/>
  <c r="F34" i="116"/>
  <c r="E33" i="116"/>
  <c r="E34" i="116"/>
  <c r="D33" i="116"/>
  <c r="D34" i="116"/>
  <c r="C33" i="116"/>
  <c r="C34" i="116"/>
  <c r="B33" i="116"/>
  <c r="B34" i="116"/>
  <c r="M33" i="115"/>
  <c r="M34" i="115"/>
  <c r="L33" i="115"/>
  <c r="L34" i="115"/>
  <c r="K33" i="115"/>
  <c r="K34" i="115"/>
  <c r="I33" i="115"/>
  <c r="I34" i="115"/>
  <c r="H33" i="115"/>
  <c r="H34" i="115"/>
  <c r="G33" i="115"/>
  <c r="G34" i="115"/>
  <c r="F33" i="115"/>
  <c r="F34" i="115"/>
  <c r="E33" i="115"/>
  <c r="E34" i="115"/>
  <c r="D33" i="115"/>
  <c r="D34" i="115"/>
  <c r="C33" i="115"/>
  <c r="C34" i="115"/>
  <c r="B33" i="115"/>
  <c r="B34" i="115"/>
  <c r="M33" i="114"/>
  <c r="M34" i="114"/>
  <c r="L33" i="114"/>
  <c r="L34" i="114"/>
  <c r="K33" i="114"/>
  <c r="K34" i="114"/>
  <c r="J33" i="114"/>
  <c r="J34" i="114"/>
  <c r="I33" i="114"/>
  <c r="I34" i="114"/>
  <c r="H33" i="114"/>
  <c r="H34" i="114"/>
  <c r="G33" i="114"/>
  <c r="G34" i="114"/>
  <c r="E33" i="114"/>
  <c r="E34" i="114"/>
  <c r="D33" i="114"/>
  <c r="D34" i="114"/>
  <c r="C33" i="114"/>
  <c r="C34" i="114"/>
  <c r="B33" i="114"/>
  <c r="B34" i="114"/>
  <c r="M33" i="113"/>
  <c r="M34" i="113"/>
  <c r="L33" i="113"/>
  <c r="L34" i="113"/>
  <c r="K33" i="113"/>
  <c r="K34" i="113"/>
  <c r="J33" i="113"/>
  <c r="J34" i="113"/>
  <c r="I33" i="113"/>
  <c r="I34" i="113"/>
  <c r="H33" i="113"/>
  <c r="H34" i="113"/>
  <c r="G33" i="113"/>
  <c r="G34" i="113"/>
  <c r="F33" i="113"/>
  <c r="F34" i="113"/>
  <c r="E33" i="113"/>
  <c r="E34" i="113"/>
  <c r="D33" i="113"/>
  <c r="D34" i="113"/>
  <c r="C33" i="113"/>
  <c r="C34" i="113"/>
  <c r="M33" i="112"/>
  <c r="M34" i="112"/>
  <c r="L33" i="112"/>
  <c r="L34" i="112"/>
  <c r="K33" i="112"/>
  <c r="K34" i="112"/>
  <c r="J33" i="112"/>
  <c r="J34" i="112"/>
  <c r="I33" i="112"/>
  <c r="I34" i="112"/>
  <c r="H33" i="112"/>
  <c r="H34" i="112"/>
  <c r="G33" i="112"/>
  <c r="G34" i="112"/>
  <c r="F33" i="112"/>
  <c r="F34" i="112"/>
  <c r="E33" i="112"/>
  <c r="E34" i="112"/>
  <c r="D33" i="112"/>
  <c r="D34" i="112"/>
  <c r="C33" i="112"/>
  <c r="C34" i="112"/>
  <c r="B33" i="112"/>
  <c r="B34" i="112"/>
  <c r="M33" i="111"/>
  <c r="M34" i="111"/>
  <c r="L33" i="111"/>
  <c r="L34" i="111"/>
  <c r="K33" i="111"/>
  <c r="K34" i="111"/>
  <c r="J33" i="111"/>
  <c r="J34" i="111"/>
  <c r="I33" i="111"/>
  <c r="I34" i="111"/>
  <c r="H33" i="111"/>
  <c r="H34" i="111"/>
  <c r="G33" i="111"/>
  <c r="G34" i="111"/>
  <c r="F33" i="111"/>
  <c r="F34" i="111"/>
  <c r="E33" i="111"/>
  <c r="E34" i="111"/>
  <c r="D33" i="111"/>
  <c r="D34" i="111"/>
  <c r="C33" i="111"/>
  <c r="C34" i="111"/>
  <c r="B33" i="111"/>
  <c r="B34" i="111"/>
  <c r="M33" i="110"/>
  <c r="M34" i="110"/>
  <c r="L33" i="110"/>
  <c r="L34" i="110"/>
  <c r="K33" i="110"/>
  <c r="K34" i="110"/>
  <c r="J33" i="110"/>
  <c r="J34" i="110"/>
  <c r="I33" i="110"/>
  <c r="I34" i="110"/>
  <c r="H33" i="110"/>
  <c r="H34" i="110"/>
  <c r="G33" i="110"/>
  <c r="G34" i="110"/>
  <c r="F33" i="110"/>
  <c r="F34" i="110"/>
  <c r="E33" i="110"/>
  <c r="E34" i="110"/>
  <c r="D33" i="110"/>
  <c r="D34" i="110"/>
  <c r="C33" i="110"/>
  <c r="C34" i="110"/>
  <c r="M33" i="109"/>
  <c r="M34" i="109"/>
  <c r="L33" i="109"/>
  <c r="L34" i="109"/>
  <c r="K33" i="109"/>
  <c r="K34" i="109"/>
  <c r="J33" i="109"/>
  <c r="J34" i="109"/>
  <c r="I33" i="109"/>
  <c r="I34" i="109"/>
  <c r="H33" i="109"/>
  <c r="H34" i="109"/>
  <c r="G33" i="109"/>
  <c r="G34" i="109"/>
  <c r="F33" i="109"/>
  <c r="F34" i="109"/>
  <c r="E33" i="109"/>
  <c r="E34" i="109"/>
  <c r="D33" i="109"/>
  <c r="D34" i="109"/>
  <c r="C33" i="109"/>
  <c r="C34" i="109"/>
  <c r="B33" i="109"/>
  <c r="B34" i="109"/>
  <c r="M33" i="108"/>
  <c r="M34" i="108"/>
  <c r="L33" i="108"/>
  <c r="L34" i="108"/>
  <c r="K33" i="108"/>
  <c r="K34" i="108"/>
  <c r="J33" i="108"/>
  <c r="J34" i="108"/>
  <c r="I33" i="108"/>
  <c r="I34" i="108"/>
  <c r="H33" i="108"/>
  <c r="H34" i="108"/>
  <c r="G33" i="108"/>
  <c r="G34" i="108"/>
  <c r="F33" i="108"/>
  <c r="F34" i="108"/>
  <c r="E33" i="108"/>
  <c r="E34" i="108"/>
  <c r="D33" i="108"/>
  <c r="D34" i="108"/>
  <c r="C33" i="108"/>
  <c r="C34" i="108"/>
  <c r="B33" i="108"/>
  <c r="B34" i="108"/>
  <c r="M33" i="107"/>
  <c r="M34" i="107"/>
  <c r="L33" i="107"/>
  <c r="L34" i="107"/>
  <c r="K33" i="107"/>
  <c r="K34" i="107"/>
  <c r="J33" i="107"/>
  <c r="J34" i="107"/>
  <c r="I33" i="107"/>
  <c r="I34" i="107"/>
  <c r="H33" i="107"/>
  <c r="H34" i="107"/>
  <c r="G33" i="107"/>
  <c r="G34" i="107"/>
  <c r="F33" i="107"/>
  <c r="F34" i="107"/>
  <c r="E33" i="107"/>
  <c r="E34" i="107"/>
  <c r="D33" i="107"/>
  <c r="D34" i="107"/>
  <c r="C33" i="107"/>
  <c r="C34" i="107"/>
  <c r="B33" i="107"/>
  <c r="B34" i="107"/>
  <c r="M33" i="106"/>
  <c r="M34" i="106"/>
  <c r="L33" i="106"/>
  <c r="L34" i="106"/>
  <c r="K33" i="106"/>
  <c r="K34" i="106"/>
  <c r="J33" i="106"/>
  <c r="J34" i="106"/>
  <c r="I33" i="106"/>
  <c r="I34" i="106"/>
  <c r="H33" i="106"/>
  <c r="H34" i="106"/>
  <c r="G33" i="106"/>
  <c r="G34" i="106"/>
  <c r="F33" i="106"/>
  <c r="F34" i="106"/>
  <c r="E33" i="106"/>
  <c r="E34" i="106"/>
  <c r="D33" i="106"/>
  <c r="D34" i="106"/>
  <c r="C33" i="106"/>
  <c r="C34" i="106"/>
  <c r="B33" i="106"/>
  <c r="B34" i="106"/>
  <c r="C33" i="105"/>
  <c r="C34" i="105"/>
  <c r="M33" i="105"/>
  <c r="M34" i="105"/>
  <c r="L33" i="105"/>
  <c r="L34" i="105"/>
  <c r="K33" i="105"/>
  <c r="K34" i="105"/>
  <c r="J33" i="105"/>
  <c r="J34" i="105"/>
  <c r="I33" i="105"/>
  <c r="I34" i="105"/>
  <c r="H33" i="105"/>
  <c r="H34" i="105"/>
  <c r="G33" i="105"/>
  <c r="G34" i="105"/>
  <c r="F33" i="105"/>
  <c r="F34" i="105"/>
  <c r="E33" i="105"/>
  <c r="E34" i="105"/>
  <c r="D33" i="105"/>
  <c r="D34" i="105"/>
  <c r="B33" i="105"/>
  <c r="B34" i="105"/>
  <c r="C33" i="58"/>
  <c r="C34" i="58"/>
  <c r="L33" i="58"/>
  <c r="L34" i="58"/>
  <c r="K33" i="58"/>
  <c r="K34" i="58"/>
  <c r="J33" i="58"/>
  <c r="J34" i="58"/>
  <c r="I33" i="58"/>
  <c r="I34" i="58"/>
  <c r="H33" i="58"/>
  <c r="H34" i="58"/>
  <c r="G33" i="58"/>
  <c r="G34" i="58"/>
  <c r="F33" i="58"/>
  <c r="F34" i="58"/>
  <c r="D33" i="58"/>
  <c r="D34" i="58"/>
  <c r="M33" i="8"/>
  <c r="M34" i="8"/>
  <c r="L33" i="8"/>
  <c r="L34" i="8"/>
  <c r="K33" i="8"/>
  <c r="K34" i="8"/>
  <c r="J33" i="8"/>
  <c r="J34" i="8"/>
  <c r="I33" i="8"/>
  <c r="I34" i="8"/>
  <c r="H33" i="8"/>
  <c r="H34" i="8"/>
  <c r="G33" i="8"/>
  <c r="G34" i="8"/>
  <c r="D33" i="8"/>
  <c r="D34" i="8"/>
  <c r="C33" i="8"/>
  <c r="C34" i="8"/>
  <c r="B33" i="8"/>
  <c r="B34" i="8"/>
  <c r="C8" i="128"/>
  <c r="C5" i="134"/>
  <c r="E1" i="108"/>
  <c r="E1" i="107"/>
  <c r="E1" i="106"/>
  <c r="E1" i="105"/>
  <c r="E1" i="58"/>
  <c r="C17" i="129"/>
  <c r="C16" i="129"/>
  <c r="C15" i="129"/>
  <c r="C14" i="129"/>
  <c r="C13" i="129"/>
  <c r="C12" i="129"/>
  <c r="C11" i="129"/>
  <c r="C10" i="129"/>
  <c r="C9" i="129"/>
  <c r="C8" i="129"/>
  <c r="C7" i="129"/>
  <c r="C6" i="129"/>
  <c r="C5" i="129"/>
  <c r="C4" i="129"/>
  <c r="C17" i="130"/>
  <c r="C16" i="130"/>
  <c r="C15" i="130"/>
  <c r="C14" i="130"/>
  <c r="C13" i="130"/>
  <c r="C12" i="130"/>
  <c r="C11" i="130"/>
  <c r="C10" i="130"/>
  <c r="C9" i="130"/>
  <c r="C8" i="130"/>
  <c r="C7" i="130"/>
  <c r="C6" i="130"/>
  <c r="C5" i="130"/>
  <c r="C4" i="130"/>
  <c r="C18" i="134"/>
  <c r="C17" i="134"/>
  <c r="C16" i="134"/>
  <c r="C15" i="134"/>
  <c r="C14" i="134"/>
  <c r="C13" i="134"/>
  <c r="C12" i="134"/>
  <c r="C11" i="134"/>
  <c r="C10" i="134"/>
  <c r="C9" i="134"/>
  <c r="C8" i="134"/>
  <c r="C7" i="134"/>
  <c r="C6" i="134"/>
  <c r="C4" i="134"/>
  <c r="C18" i="128"/>
  <c r="C17" i="128"/>
  <c r="C16" i="128"/>
  <c r="C15" i="128"/>
  <c r="C14" i="128"/>
  <c r="C13" i="128"/>
  <c r="C12" i="128"/>
  <c r="C11" i="128"/>
  <c r="C10" i="128"/>
  <c r="C9" i="128"/>
  <c r="C7" i="128"/>
  <c r="C6" i="128"/>
  <c r="C5" i="128"/>
  <c r="C4" i="128"/>
  <c r="C21" i="129"/>
  <c r="C20" i="129"/>
  <c r="C19" i="129"/>
  <c r="C18" i="129"/>
  <c r="C21" i="130"/>
  <c r="C20" i="130"/>
  <c r="C19" i="130"/>
  <c r="C18" i="130"/>
  <c r="C21" i="134"/>
  <c r="C20" i="134"/>
  <c r="C19" i="134"/>
  <c r="B2" i="56"/>
  <c r="B4" i="8"/>
  <c r="B5" i="8"/>
  <c r="H18" i="8"/>
  <c r="H19" i="8"/>
  <c r="C27" i="134"/>
  <c r="B27" i="134"/>
  <c r="C26" i="134"/>
  <c r="B26" i="134"/>
  <c r="C25" i="134"/>
  <c r="B25" i="134"/>
  <c r="C24" i="134"/>
  <c r="B24" i="134"/>
  <c r="C23" i="134"/>
  <c r="B23" i="134"/>
  <c r="C22" i="134"/>
  <c r="B22" i="134"/>
  <c r="B21" i="134"/>
  <c r="B20" i="134"/>
  <c r="B19" i="134"/>
  <c r="B18" i="134"/>
  <c r="B17" i="134"/>
  <c r="B16" i="134"/>
  <c r="B15" i="134"/>
  <c r="B14" i="134"/>
  <c r="B13" i="134"/>
  <c r="B12" i="134"/>
  <c r="B11" i="134"/>
  <c r="B10" i="134"/>
  <c r="B9" i="134"/>
  <c r="B8" i="134"/>
  <c r="B7" i="134"/>
  <c r="B6" i="134"/>
  <c r="B5" i="134"/>
  <c r="B4" i="134"/>
  <c r="C3" i="134"/>
  <c r="B3" i="134"/>
  <c r="B21" i="129"/>
  <c r="B20" i="129"/>
  <c r="B21" i="131"/>
  <c r="B20" i="131"/>
  <c r="B21" i="130"/>
  <c r="B20" i="130"/>
  <c r="B20" i="128"/>
  <c r="B21" i="128"/>
  <c r="B1" i="121"/>
  <c r="B1" i="120"/>
  <c r="R24" i="1"/>
  <c r="R27" i="1"/>
  <c r="R26" i="1"/>
  <c r="R25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4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I5" i="1"/>
  <c r="L8" i="1"/>
  <c r="L7" i="1"/>
  <c r="L6" i="1"/>
  <c r="L5" i="1"/>
  <c r="L4" i="1"/>
  <c r="K4" i="1"/>
  <c r="J4" i="1"/>
  <c r="W18" i="112"/>
  <c r="W19" i="112"/>
  <c r="V18" i="112"/>
  <c r="V19" i="112"/>
  <c r="P18" i="112"/>
  <c r="P19" i="112"/>
  <c r="W18" i="113"/>
  <c r="W19" i="113"/>
  <c r="V18" i="113"/>
  <c r="V19" i="113"/>
  <c r="P18" i="113"/>
  <c r="P19" i="113"/>
  <c r="W18" i="114"/>
  <c r="W19" i="114"/>
  <c r="V18" i="114"/>
  <c r="V19" i="114"/>
  <c r="P18" i="114"/>
  <c r="P19" i="114"/>
  <c r="W18" i="115"/>
  <c r="W19" i="115"/>
  <c r="V18" i="115"/>
  <c r="V19" i="115"/>
  <c r="P18" i="115"/>
  <c r="P19" i="115"/>
  <c r="W18" i="116"/>
  <c r="W19" i="116"/>
  <c r="V18" i="116"/>
  <c r="V19" i="116"/>
  <c r="P18" i="116"/>
  <c r="P19" i="116"/>
  <c r="W18" i="117"/>
  <c r="W19" i="117"/>
  <c r="V18" i="117"/>
  <c r="V19" i="117"/>
  <c r="P18" i="117"/>
  <c r="P19" i="117"/>
  <c r="W18" i="118"/>
  <c r="W19" i="118"/>
  <c r="V18" i="118"/>
  <c r="V19" i="118"/>
  <c r="P18" i="118"/>
  <c r="P19" i="118"/>
  <c r="W18" i="119"/>
  <c r="W19" i="119"/>
  <c r="V18" i="119"/>
  <c r="V19" i="119"/>
  <c r="P18" i="119"/>
  <c r="P19" i="119"/>
  <c r="W18" i="120"/>
  <c r="W19" i="120"/>
  <c r="V18" i="120"/>
  <c r="V19" i="120"/>
  <c r="P18" i="120"/>
  <c r="P19" i="120"/>
  <c r="W18" i="121"/>
  <c r="W19" i="121"/>
  <c r="V18" i="121"/>
  <c r="V19" i="121"/>
  <c r="P18" i="121"/>
  <c r="P19" i="121"/>
  <c r="W18" i="122"/>
  <c r="W19" i="122"/>
  <c r="V18" i="122"/>
  <c r="V19" i="122"/>
  <c r="P18" i="122"/>
  <c r="P19" i="122"/>
  <c r="W18" i="111"/>
  <c r="W19" i="111"/>
  <c r="V18" i="111"/>
  <c r="V19" i="111"/>
  <c r="P18" i="111"/>
  <c r="P19" i="111"/>
  <c r="W18" i="110"/>
  <c r="W19" i="110"/>
  <c r="V18" i="110"/>
  <c r="V19" i="110"/>
  <c r="P18" i="110"/>
  <c r="P19" i="110"/>
  <c r="W18" i="109"/>
  <c r="W19" i="109"/>
  <c r="V18" i="109"/>
  <c r="V19" i="109"/>
  <c r="P18" i="109"/>
  <c r="P19" i="109"/>
  <c r="W18" i="108"/>
  <c r="W19" i="108"/>
  <c r="V18" i="108"/>
  <c r="V19" i="108"/>
  <c r="P18" i="108"/>
  <c r="P19" i="108"/>
  <c r="W18" i="107"/>
  <c r="W19" i="107"/>
  <c r="V18" i="107"/>
  <c r="V19" i="107"/>
  <c r="P18" i="107"/>
  <c r="P19" i="107"/>
  <c r="P18" i="106"/>
  <c r="P19" i="106"/>
  <c r="P18" i="105"/>
  <c r="P19" i="105"/>
  <c r="P18" i="58"/>
  <c r="P19" i="58"/>
  <c r="R3" i="1"/>
  <c r="Q3" i="1"/>
  <c r="P3" i="1"/>
  <c r="L3" i="1"/>
  <c r="K3" i="1"/>
  <c r="J3" i="1"/>
  <c r="O3" i="1"/>
  <c r="I3" i="1"/>
  <c r="C4" i="8"/>
  <c r="C5" i="8"/>
  <c r="D4" i="8"/>
  <c r="D5" i="8"/>
  <c r="E4" i="8"/>
  <c r="E5" i="8"/>
  <c r="F4" i="8"/>
  <c r="F5" i="8"/>
  <c r="G4" i="8"/>
  <c r="G5" i="8"/>
  <c r="H4" i="8"/>
  <c r="H5" i="8"/>
  <c r="I4" i="8"/>
  <c r="I5" i="8"/>
  <c r="J4" i="8"/>
  <c r="J5" i="8"/>
  <c r="K4" i="8"/>
  <c r="K5" i="8"/>
  <c r="L4" i="8"/>
  <c r="L5" i="8"/>
  <c r="M4" i="8"/>
  <c r="M5" i="8"/>
  <c r="P4" i="8"/>
  <c r="P5" i="8"/>
  <c r="Q4" i="8"/>
  <c r="Q5" i="8"/>
  <c r="R4" i="8"/>
  <c r="R5" i="8"/>
  <c r="S4" i="8"/>
  <c r="S5" i="8"/>
  <c r="T4" i="8"/>
  <c r="T5" i="8"/>
  <c r="U4" i="8"/>
  <c r="U5" i="8"/>
  <c r="V4" i="8"/>
  <c r="V5" i="8"/>
  <c r="W4" i="8"/>
  <c r="W5" i="8"/>
  <c r="X4" i="8"/>
  <c r="X5" i="8"/>
  <c r="Y4" i="8"/>
  <c r="Y5" i="8"/>
  <c r="Z4" i="8"/>
  <c r="Z5" i="8"/>
  <c r="AA4" i="8"/>
  <c r="AA5" i="8"/>
  <c r="P18" i="8"/>
  <c r="P19" i="8"/>
  <c r="Q18" i="8"/>
  <c r="Q19" i="8"/>
  <c r="R18" i="8"/>
  <c r="R19" i="8"/>
  <c r="S18" i="8"/>
  <c r="S19" i="8"/>
  <c r="T18" i="8"/>
  <c r="T19" i="8"/>
  <c r="U18" i="8"/>
  <c r="U19" i="8"/>
  <c r="V18" i="8"/>
  <c r="V19" i="8"/>
  <c r="W18" i="8"/>
  <c r="W19" i="8"/>
  <c r="X18" i="8"/>
  <c r="X19" i="8"/>
  <c r="Y18" i="8"/>
  <c r="Y19" i="8"/>
  <c r="Z18" i="8"/>
  <c r="Z19" i="8"/>
  <c r="AA18" i="8"/>
  <c r="AA19" i="8"/>
  <c r="V18" i="58"/>
  <c r="V19" i="58"/>
  <c r="W18" i="58"/>
  <c r="W19" i="58"/>
  <c r="X18" i="58"/>
  <c r="X19" i="58"/>
  <c r="U18" i="105"/>
  <c r="U19" i="105"/>
  <c r="V18" i="105"/>
  <c r="V19" i="105"/>
  <c r="W18" i="105"/>
  <c r="W19" i="105"/>
  <c r="X18" i="105"/>
  <c r="X19" i="105"/>
  <c r="V18" i="106"/>
  <c r="V19" i="106"/>
  <c r="W18" i="106"/>
  <c r="W19" i="106"/>
  <c r="X18" i="106"/>
  <c r="X19" i="106"/>
  <c r="P18" i="127"/>
  <c r="P19" i="127"/>
  <c r="R18" i="127"/>
  <c r="R19" i="127"/>
  <c r="S18" i="127"/>
  <c r="S19" i="127"/>
  <c r="T18" i="127"/>
  <c r="T19" i="127"/>
  <c r="U18" i="127"/>
  <c r="U19" i="127"/>
  <c r="V18" i="127"/>
  <c r="V19" i="127"/>
  <c r="W18" i="127"/>
  <c r="W19" i="127"/>
  <c r="X18" i="127"/>
  <c r="X19" i="127"/>
  <c r="Y18" i="127"/>
  <c r="Y19" i="127"/>
  <c r="Z18" i="127"/>
  <c r="Z19" i="127"/>
  <c r="AA18" i="127"/>
  <c r="AA19" i="127"/>
  <c r="P18" i="126"/>
  <c r="P19" i="126"/>
  <c r="R18" i="126"/>
  <c r="R19" i="126"/>
  <c r="S18" i="126"/>
  <c r="S19" i="126"/>
  <c r="T18" i="126"/>
  <c r="T19" i="126"/>
  <c r="U18" i="126"/>
  <c r="U19" i="126"/>
  <c r="V18" i="126"/>
  <c r="V19" i="126"/>
  <c r="W18" i="126"/>
  <c r="W19" i="126"/>
  <c r="X18" i="126"/>
  <c r="X19" i="126"/>
  <c r="Y18" i="126"/>
  <c r="Y19" i="126"/>
  <c r="Z18" i="126"/>
  <c r="Z19" i="126"/>
  <c r="AA18" i="126"/>
  <c r="AA19" i="126"/>
  <c r="P18" i="125"/>
  <c r="P19" i="125"/>
  <c r="R18" i="125"/>
  <c r="R19" i="125"/>
  <c r="S18" i="125"/>
  <c r="S19" i="125"/>
  <c r="T18" i="125"/>
  <c r="T19" i="125"/>
  <c r="U18" i="125"/>
  <c r="U19" i="125"/>
  <c r="V18" i="125"/>
  <c r="V19" i="125"/>
  <c r="W18" i="125"/>
  <c r="W19" i="125"/>
  <c r="X18" i="125"/>
  <c r="X19" i="125"/>
  <c r="Y18" i="125"/>
  <c r="Y19" i="125"/>
  <c r="Z18" i="125"/>
  <c r="Z19" i="125"/>
  <c r="AA18" i="125"/>
  <c r="AA19" i="125"/>
  <c r="P18" i="124"/>
  <c r="P19" i="124"/>
  <c r="R18" i="124"/>
  <c r="R19" i="124"/>
  <c r="S18" i="124"/>
  <c r="S19" i="124"/>
  <c r="T18" i="124"/>
  <c r="T19" i="124"/>
  <c r="U18" i="124"/>
  <c r="U19" i="124"/>
  <c r="V18" i="124"/>
  <c r="V19" i="124"/>
  <c r="W18" i="124"/>
  <c r="W19" i="124"/>
  <c r="X18" i="124"/>
  <c r="X19" i="124"/>
  <c r="Y18" i="124"/>
  <c r="Y19" i="124"/>
  <c r="Z18" i="124"/>
  <c r="Z19" i="124"/>
  <c r="AA18" i="124"/>
  <c r="AA19" i="124"/>
  <c r="Q18" i="123"/>
  <c r="Q19" i="123"/>
  <c r="R18" i="123"/>
  <c r="R19" i="123"/>
  <c r="S18" i="123"/>
  <c r="S19" i="123"/>
  <c r="T18" i="123"/>
  <c r="T19" i="123"/>
  <c r="U18" i="123"/>
  <c r="U19" i="123"/>
  <c r="V18" i="123"/>
  <c r="V19" i="123"/>
  <c r="W18" i="123"/>
  <c r="W19" i="123"/>
  <c r="X18" i="123"/>
  <c r="X19" i="123"/>
  <c r="Y18" i="123"/>
  <c r="Y19" i="123"/>
  <c r="Z18" i="123"/>
  <c r="Z19" i="123"/>
  <c r="AA18" i="123"/>
  <c r="AA19" i="123"/>
  <c r="P18" i="123"/>
  <c r="P19" i="123"/>
  <c r="Q18" i="127"/>
  <c r="Q19" i="127"/>
  <c r="C18" i="127"/>
  <c r="C19" i="127"/>
  <c r="D18" i="127"/>
  <c r="D19" i="127"/>
  <c r="E18" i="127"/>
  <c r="E19" i="127"/>
  <c r="F18" i="127"/>
  <c r="F19" i="127"/>
  <c r="G18" i="127"/>
  <c r="G19" i="127"/>
  <c r="H18" i="127"/>
  <c r="H19" i="127"/>
  <c r="I18" i="127"/>
  <c r="I19" i="127"/>
  <c r="J18" i="127"/>
  <c r="J19" i="127"/>
  <c r="K18" i="127"/>
  <c r="K19" i="127"/>
  <c r="L18" i="127"/>
  <c r="L19" i="127"/>
  <c r="M18" i="127"/>
  <c r="M19" i="127"/>
  <c r="B18" i="127"/>
  <c r="B19" i="127"/>
  <c r="Q4" i="127"/>
  <c r="Q5" i="127"/>
  <c r="R4" i="127"/>
  <c r="R5" i="127"/>
  <c r="S4" i="127"/>
  <c r="S5" i="127"/>
  <c r="T4" i="127"/>
  <c r="T5" i="127"/>
  <c r="U4" i="127"/>
  <c r="U5" i="127"/>
  <c r="V4" i="127"/>
  <c r="V5" i="127"/>
  <c r="W4" i="127"/>
  <c r="W5" i="127"/>
  <c r="X4" i="127"/>
  <c r="X5" i="127"/>
  <c r="Y4" i="127"/>
  <c r="Y5" i="127"/>
  <c r="Z4" i="127"/>
  <c r="Z5" i="127"/>
  <c r="AA4" i="127"/>
  <c r="AA5" i="127"/>
  <c r="P4" i="127"/>
  <c r="P5" i="127"/>
  <c r="C4" i="127"/>
  <c r="C5" i="127"/>
  <c r="D4" i="127"/>
  <c r="D5" i="127"/>
  <c r="E4" i="127"/>
  <c r="E5" i="127"/>
  <c r="F4" i="127"/>
  <c r="F5" i="127"/>
  <c r="G4" i="127"/>
  <c r="G5" i="127"/>
  <c r="H4" i="127"/>
  <c r="H5" i="127"/>
  <c r="I4" i="127"/>
  <c r="I5" i="127"/>
  <c r="J4" i="127"/>
  <c r="J5" i="127"/>
  <c r="K4" i="127"/>
  <c r="K5" i="127"/>
  <c r="L4" i="127"/>
  <c r="L5" i="127"/>
  <c r="M4" i="127"/>
  <c r="M5" i="127"/>
  <c r="B4" i="127"/>
  <c r="B5" i="127"/>
  <c r="Q18" i="126"/>
  <c r="Q19" i="126"/>
  <c r="C18" i="126"/>
  <c r="C19" i="126"/>
  <c r="D18" i="126"/>
  <c r="D19" i="126"/>
  <c r="E18" i="126"/>
  <c r="E19" i="126"/>
  <c r="F18" i="126"/>
  <c r="F19" i="126"/>
  <c r="G18" i="126"/>
  <c r="G19" i="126"/>
  <c r="H18" i="126"/>
  <c r="H19" i="126"/>
  <c r="I18" i="126"/>
  <c r="I19" i="126"/>
  <c r="J18" i="126"/>
  <c r="J19" i="126"/>
  <c r="K18" i="126"/>
  <c r="K19" i="126"/>
  <c r="L18" i="126"/>
  <c r="L19" i="126"/>
  <c r="M18" i="126"/>
  <c r="M19" i="126"/>
  <c r="B18" i="126"/>
  <c r="B19" i="126"/>
  <c r="Q4" i="126"/>
  <c r="Q5" i="126"/>
  <c r="R4" i="126"/>
  <c r="R5" i="126"/>
  <c r="S4" i="126"/>
  <c r="S5" i="126"/>
  <c r="T4" i="126"/>
  <c r="T5" i="126"/>
  <c r="U4" i="126"/>
  <c r="U5" i="126"/>
  <c r="V4" i="126"/>
  <c r="V5" i="126"/>
  <c r="W4" i="126"/>
  <c r="W5" i="126"/>
  <c r="X4" i="126"/>
  <c r="X5" i="126"/>
  <c r="Y4" i="126"/>
  <c r="Y5" i="126"/>
  <c r="Z4" i="126"/>
  <c r="Z5" i="126"/>
  <c r="AA4" i="126"/>
  <c r="AA5" i="126"/>
  <c r="P4" i="126"/>
  <c r="P5" i="126"/>
  <c r="C4" i="126"/>
  <c r="C5" i="126"/>
  <c r="D4" i="126"/>
  <c r="D5" i="126"/>
  <c r="E4" i="126"/>
  <c r="E5" i="126"/>
  <c r="F4" i="126"/>
  <c r="F5" i="126"/>
  <c r="G4" i="126"/>
  <c r="G5" i="126"/>
  <c r="H4" i="126"/>
  <c r="H5" i="126"/>
  <c r="I4" i="126"/>
  <c r="I5" i="126"/>
  <c r="J4" i="126"/>
  <c r="J5" i="126"/>
  <c r="K4" i="126"/>
  <c r="K5" i="126"/>
  <c r="L4" i="126"/>
  <c r="L5" i="126"/>
  <c r="M4" i="126"/>
  <c r="M5" i="126"/>
  <c r="B4" i="126"/>
  <c r="B5" i="126"/>
  <c r="Q18" i="125"/>
  <c r="Q19" i="125"/>
  <c r="C18" i="125"/>
  <c r="C19" i="125"/>
  <c r="D18" i="125"/>
  <c r="D19" i="125"/>
  <c r="E18" i="125"/>
  <c r="E19" i="125"/>
  <c r="F18" i="125"/>
  <c r="F19" i="125"/>
  <c r="G18" i="125"/>
  <c r="G19" i="125"/>
  <c r="H18" i="125"/>
  <c r="H19" i="125"/>
  <c r="I18" i="125"/>
  <c r="I19" i="125"/>
  <c r="J18" i="125"/>
  <c r="J19" i="125"/>
  <c r="K18" i="125"/>
  <c r="K19" i="125"/>
  <c r="L18" i="125"/>
  <c r="L19" i="125"/>
  <c r="M18" i="125"/>
  <c r="M19" i="125"/>
  <c r="B18" i="125"/>
  <c r="B19" i="125"/>
  <c r="Q4" i="125"/>
  <c r="Q5" i="125"/>
  <c r="R4" i="125"/>
  <c r="R5" i="125"/>
  <c r="S4" i="125"/>
  <c r="S5" i="125"/>
  <c r="T4" i="125"/>
  <c r="T5" i="125"/>
  <c r="U4" i="125"/>
  <c r="U5" i="125"/>
  <c r="V4" i="125"/>
  <c r="V5" i="125"/>
  <c r="W4" i="125"/>
  <c r="W5" i="125"/>
  <c r="X4" i="125"/>
  <c r="X5" i="125"/>
  <c r="Y4" i="125"/>
  <c r="Y5" i="125"/>
  <c r="Z4" i="125"/>
  <c r="Z5" i="125"/>
  <c r="AA4" i="125"/>
  <c r="AA5" i="125"/>
  <c r="P4" i="125"/>
  <c r="P5" i="125"/>
  <c r="C4" i="125"/>
  <c r="C5" i="125"/>
  <c r="D4" i="125"/>
  <c r="D5" i="125"/>
  <c r="E4" i="125"/>
  <c r="E5" i="125"/>
  <c r="F4" i="125"/>
  <c r="F5" i="125"/>
  <c r="G4" i="125"/>
  <c r="G5" i="125"/>
  <c r="H4" i="125"/>
  <c r="H5" i="125"/>
  <c r="I4" i="125"/>
  <c r="I5" i="125"/>
  <c r="J4" i="125"/>
  <c r="J5" i="125"/>
  <c r="K4" i="125"/>
  <c r="K5" i="125"/>
  <c r="L4" i="125"/>
  <c r="L5" i="125"/>
  <c r="M4" i="125"/>
  <c r="M5" i="125"/>
  <c r="B4" i="125"/>
  <c r="B5" i="125"/>
  <c r="Q18" i="124"/>
  <c r="Q19" i="124"/>
  <c r="C18" i="124"/>
  <c r="C19" i="124"/>
  <c r="D18" i="124"/>
  <c r="D19" i="124"/>
  <c r="E18" i="124"/>
  <c r="E19" i="124"/>
  <c r="F18" i="124"/>
  <c r="F19" i="124"/>
  <c r="G18" i="124"/>
  <c r="G19" i="124"/>
  <c r="H18" i="124"/>
  <c r="H19" i="124"/>
  <c r="I18" i="124"/>
  <c r="I19" i="124"/>
  <c r="J18" i="124"/>
  <c r="J19" i="124"/>
  <c r="K18" i="124"/>
  <c r="K19" i="124"/>
  <c r="L18" i="124"/>
  <c r="L19" i="124"/>
  <c r="M18" i="124"/>
  <c r="M19" i="124"/>
  <c r="B18" i="124"/>
  <c r="B19" i="124"/>
  <c r="Q4" i="124"/>
  <c r="Q5" i="124"/>
  <c r="R4" i="124"/>
  <c r="R5" i="124"/>
  <c r="S4" i="124"/>
  <c r="S5" i="124"/>
  <c r="T4" i="124"/>
  <c r="T5" i="124"/>
  <c r="U4" i="124"/>
  <c r="U5" i="124"/>
  <c r="V4" i="124"/>
  <c r="V5" i="124"/>
  <c r="W4" i="124"/>
  <c r="W5" i="124"/>
  <c r="X4" i="124"/>
  <c r="X5" i="124"/>
  <c r="Y4" i="124"/>
  <c r="Y5" i="124"/>
  <c r="Z4" i="124"/>
  <c r="Z5" i="124"/>
  <c r="AA4" i="124"/>
  <c r="AA5" i="124"/>
  <c r="P4" i="124"/>
  <c r="P5" i="124"/>
  <c r="C4" i="124"/>
  <c r="C5" i="124"/>
  <c r="D4" i="124"/>
  <c r="D5" i="124"/>
  <c r="E4" i="124"/>
  <c r="E5" i="124"/>
  <c r="F4" i="124"/>
  <c r="F5" i="124"/>
  <c r="G4" i="124"/>
  <c r="G5" i="124"/>
  <c r="H4" i="124"/>
  <c r="H5" i="124"/>
  <c r="I4" i="124"/>
  <c r="I5" i="124"/>
  <c r="J4" i="124"/>
  <c r="J5" i="124"/>
  <c r="K4" i="124"/>
  <c r="K5" i="124"/>
  <c r="L4" i="124"/>
  <c r="L5" i="124"/>
  <c r="M4" i="124"/>
  <c r="M5" i="124"/>
  <c r="B4" i="124"/>
  <c r="B5" i="124"/>
  <c r="C18" i="123"/>
  <c r="C19" i="123"/>
  <c r="D18" i="123"/>
  <c r="D19" i="123"/>
  <c r="E18" i="123"/>
  <c r="E19" i="123"/>
  <c r="F18" i="123"/>
  <c r="F19" i="123"/>
  <c r="G18" i="123"/>
  <c r="G19" i="123"/>
  <c r="H18" i="123"/>
  <c r="H19" i="123"/>
  <c r="I18" i="123"/>
  <c r="I19" i="123"/>
  <c r="J18" i="123"/>
  <c r="J19" i="123"/>
  <c r="K18" i="123"/>
  <c r="K19" i="123"/>
  <c r="L18" i="123"/>
  <c r="L19" i="123"/>
  <c r="M18" i="123"/>
  <c r="M19" i="123"/>
  <c r="B18" i="123"/>
  <c r="B19" i="123"/>
  <c r="Q4" i="123"/>
  <c r="Q5" i="123"/>
  <c r="R4" i="123"/>
  <c r="R5" i="123"/>
  <c r="S4" i="123"/>
  <c r="S5" i="123"/>
  <c r="T4" i="123"/>
  <c r="T5" i="123"/>
  <c r="U4" i="123"/>
  <c r="U5" i="123"/>
  <c r="V4" i="123"/>
  <c r="V5" i="123"/>
  <c r="W4" i="123"/>
  <c r="W5" i="123"/>
  <c r="X4" i="123"/>
  <c r="X5" i="123"/>
  <c r="Y4" i="123"/>
  <c r="Y5" i="123"/>
  <c r="Z4" i="123"/>
  <c r="Z5" i="123"/>
  <c r="AA4" i="123"/>
  <c r="AA5" i="123"/>
  <c r="P4" i="123"/>
  <c r="P5" i="123"/>
  <c r="C4" i="123"/>
  <c r="C5" i="123"/>
  <c r="D4" i="123"/>
  <c r="D5" i="123"/>
  <c r="E4" i="123"/>
  <c r="E5" i="123"/>
  <c r="F4" i="123"/>
  <c r="F5" i="123"/>
  <c r="G4" i="123"/>
  <c r="G5" i="123"/>
  <c r="H4" i="123"/>
  <c r="H5" i="123"/>
  <c r="I4" i="123"/>
  <c r="I5" i="123"/>
  <c r="J4" i="123"/>
  <c r="J5" i="123"/>
  <c r="K4" i="123"/>
  <c r="K5" i="123"/>
  <c r="L4" i="123"/>
  <c r="L5" i="123"/>
  <c r="M4" i="123"/>
  <c r="M5" i="123"/>
  <c r="B4" i="123"/>
  <c r="B5" i="123"/>
  <c r="Q18" i="122"/>
  <c r="Q19" i="122"/>
  <c r="R18" i="122"/>
  <c r="R19" i="122"/>
  <c r="S18" i="122"/>
  <c r="S19" i="122"/>
  <c r="T18" i="122"/>
  <c r="T19" i="122"/>
  <c r="U18" i="122"/>
  <c r="U19" i="122"/>
  <c r="X18" i="122"/>
  <c r="X19" i="122"/>
  <c r="Y18" i="122"/>
  <c r="Y19" i="122"/>
  <c r="Z18" i="122"/>
  <c r="Z19" i="122"/>
  <c r="AA18" i="122"/>
  <c r="AA19" i="122"/>
  <c r="C18" i="122"/>
  <c r="C19" i="122"/>
  <c r="D18" i="122"/>
  <c r="D19" i="122"/>
  <c r="E18" i="122"/>
  <c r="E19" i="122"/>
  <c r="F18" i="122"/>
  <c r="F19" i="122"/>
  <c r="G18" i="122"/>
  <c r="G19" i="122"/>
  <c r="H18" i="122"/>
  <c r="H19" i="122"/>
  <c r="I18" i="122"/>
  <c r="I19" i="122"/>
  <c r="J18" i="122"/>
  <c r="J19" i="122"/>
  <c r="K18" i="122"/>
  <c r="K19" i="122"/>
  <c r="L18" i="122"/>
  <c r="L19" i="122"/>
  <c r="M18" i="122"/>
  <c r="M19" i="122"/>
  <c r="B18" i="122"/>
  <c r="B19" i="122"/>
  <c r="Q4" i="122"/>
  <c r="Q5" i="122"/>
  <c r="R4" i="122"/>
  <c r="R5" i="122"/>
  <c r="S4" i="122"/>
  <c r="S5" i="122"/>
  <c r="T4" i="122"/>
  <c r="T5" i="122"/>
  <c r="U4" i="122"/>
  <c r="U5" i="122"/>
  <c r="V4" i="122"/>
  <c r="V5" i="122"/>
  <c r="W4" i="122"/>
  <c r="W5" i="122"/>
  <c r="X4" i="122"/>
  <c r="X5" i="122"/>
  <c r="Y4" i="122"/>
  <c r="Y5" i="122"/>
  <c r="Z4" i="122"/>
  <c r="Z5" i="122"/>
  <c r="AA4" i="122"/>
  <c r="AA5" i="122"/>
  <c r="P4" i="122"/>
  <c r="P5" i="122"/>
  <c r="C4" i="122"/>
  <c r="C5" i="122"/>
  <c r="D4" i="122"/>
  <c r="D5" i="122"/>
  <c r="E4" i="122"/>
  <c r="E5" i="122"/>
  <c r="F4" i="122"/>
  <c r="F5" i="122"/>
  <c r="G4" i="122"/>
  <c r="G5" i="122"/>
  <c r="H4" i="122"/>
  <c r="H5" i="122"/>
  <c r="I4" i="122"/>
  <c r="I5" i="122"/>
  <c r="J4" i="122"/>
  <c r="J5" i="122"/>
  <c r="K4" i="122"/>
  <c r="K5" i="122"/>
  <c r="L4" i="122"/>
  <c r="L5" i="122"/>
  <c r="M4" i="122"/>
  <c r="M5" i="122"/>
  <c r="B4" i="122"/>
  <c r="B5" i="122"/>
  <c r="Q18" i="121"/>
  <c r="Q19" i="121"/>
  <c r="R18" i="121"/>
  <c r="R19" i="121"/>
  <c r="S18" i="121"/>
  <c r="S19" i="121"/>
  <c r="T18" i="121"/>
  <c r="T19" i="121"/>
  <c r="U18" i="121"/>
  <c r="U19" i="121"/>
  <c r="X18" i="121"/>
  <c r="X19" i="121"/>
  <c r="Y18" i="121"/>
  <c r="Y19" i="121"/>
  <c r="Z18" i="121"/>
  <c r="Z19" i="121"/>
  <c r="AA18" i="121"/>
  <c r="AA19" i="121"/>
  <c r="C18" i="121"/>
  <c r="C19" i="121"/>
  <c r="D18" i="121"/>
  <c r="D19" i="121"/>
  <c r="E18" i="121"/>
  <c r="E19" i="121"/>
  <c r="F18" i="121"/>
  <c r="F19" i="121"/>
  <c r="G18" i="121"/>
  <c r="G19" i="121"/>
  <c r="H18" i="121"/>
  <c r="H19" i="121"/>
  <c r="I18" i="121"/>
  <c r="I19" i="121"/>
  <c r="J18" i="121"/>
  <c r="J19" i="121"/>
  <c r="K18" i="121"/>
  <c r="K19" i="121"/>
  <c r="L18" i="121"/>
  <c r="L19" i="121"/>
  <c r="M18" i="121"/>
  <c r="M19" i="121"/>
  <c r="B18" i="121"/>
  <c r="B19" i="121"/>
  <c r="Q4" i="121"/>
  <c r="Q5" i="121"/>
  <c r="R4" i="121"/>
  <c r="R5" i="121"/>
  <c r="S4" i="121"/>
  <c r="S5" i="121"/>
  <c r="T4" i="121"/>
  <c r="T5" i="121"/>
  <c r="U4" i="121"/>
  <c r="U5" i="121"/>
  <c r="V4" i="121"/>
  <c r="V5" i="121"/>
  <c r="W4" i="121"/>
  <c r="W5" i="121"/>
  <c r="X4" i="121"/>
  <c r="X5" i="121"/>
  <c r="Y4" i="121"/>
  <c r="Y5" i="121"/>
  <c r="Z4" i="121"/>
  <c r="Z5" i="121"/>
  <c r="AA4" i="121"/>
  <c r="AA5" i="121"/>
  <c r="P4" i="121"/>
  <c r="P5" i="121"/>
  <c r="C4" i="121"/>
  <c r="C5" i="121"/>
  <c r="D4" i="121"/>
  <c r="D5" i="121"/>
  <c r="E4" i="121"/>
  <c r="E5" i="121"/>
  <c r="F4" i="121"/>
  <c r="F5" i="121"/>
  <c r="G4" i="121"/>
  <c r="G5" i="121"/>
  <c r="H4" i="121"/>
  <c r="H5" i="121"/>
  <c r="I4" i="121"/>
  <c r="I5" i="121"/>
  <c r="J4" i="121"/>
  <c r="J5" i="121"/>
  <c r="K4" i="121"/>
  <c r="K5" i="121"/>
  <c r="L4" i="121"/>
  <c r="L5" i="121"/>
  <c r="M4" i="121"/>
  <c r="M5" i="121"/>
  <c r="B4" i="121"/>
  <c r="B5" i="121"/>
  <c r="Q18" i="120"/>
  <c r="Q19" i="120"/>
  <c r="R18" i="120"/>
  <c r="R19" i="120"/>
  <c r="S18" i="120"/>
  <c r="S19" i="120"/>
  <c r="T18" i="120"/>
  <c r="T19" i="120"/>
  <c r="U18" i="120"/>
  <c r="U19" i="120"/>
  <c r="X18" i="120"/>
  <c r="X19" i="120"/>
  <c r="Y18" i="120"/>
  <c r="Y19" i="120"/>
  <c r="Z18" i="120"/>
  <c r="Z19" i="120"/>
  <c r="AA18" i="120"/>
  <c r="AA19" i="120"/>
  <c r="C18" i="120"/>
  <c r="C19" i="120"/>
  <c r="D18" i="120"/>
  <c r="D19" i="120"/>
  <c r="E18" i="120"/>
  <c r="E19" i="120"/>
  <c r="F18" i="120"/>
  <c r="F19" i="120"/>
  <c r="G18" i="120"/>
  <c r="G19" i="120"/>
  <c r="H18" i="120"/>
  <c r="H19" i="120"/>
  <c r="I18" i="120"/>
  <c r="I19" i="120"/>
  <c r="J18" i="120"/>
  <c r="J19" i="120"/>
  <c r="K18" i="120"/>
  <c r="K19" i="120"/>
  <c r="L18" i="120"/>
  <c r="L19" i="120"/>
  <c r="M18" i="120"/>
  <c r="M19" i="120"/>
  <c r="B18" i="120"/>
  <c r="B19" i="120"/>
  <c r="Q4" i="120"/>
  <c r="Q5" i="120"/>
  <c r="R4" i="120"/>
  <c r="R5" i="120"/>
  <c r="S4" i="120"/>
  <c r="S5" i="120"/>
  <c r="T4" i="120"/>
  <c r="T5" i="120"/>
  <c r="U4" i="120"/>
  <c r="U5" i="120"/>
  <c r="V4" i="120"/>
  <c r="V5" i="120"/>
  <c r="W4" i="120"/>
  <c r="W5" i="120"/>
  <c r="X4" i="120"/>
  <c r="X5" i="120"/>
  <c r="Y4" i="120"/>
  <c r="Y5" i="120"/>
  <c r="Z4" i="120"/>
  <c r="Z5" i="120"/>
  <c r="AA4" i="120"/>
  <c r="AA5" i="120"/>
  <c r="P4" i="120"/>
  <c r="P5" i="120"/>
  <c r="C4" i="120"/>
  <c r="C5" i="120"/>
  <c r="D4" i="120"/>
  <c r="D5" i="120"/>
  <c r="E4" i="120"/>
  <c r="E5" i="120"/>
  <c r="F4" i="120"/>
  <c r="F5" i="120"/>
  <c r="G4" i="120"/>
  <c r="G5" i="120"/>
  <c r="H4" i="120"/>
  <c r="H5" i="120"/>
  <c r="I4" i="120"/>
  <c r="I5" i="120"/>
  <c r="J4" i="120"/>
  <c r="J5" i="120"/>
  <c r="K4" i="120"/>
  <c r="K5" i="120"/>
  <c r="L4" i="120"/>
  <c r="L5" i="120"/>
  <c r="M4" i="120"/>
  <c r="M5" i="120"/>
  <c r="B4" i="120"/>
  <c r="B5" i="120"/>
  <c r="Q18" i="119"/>
  <c r="Q19" i="119"/>
  <c r="R18" i="119"/>
  <c r="R19" i="119"/>
  <c r="S18" i="119"/>
  <c r="S19" i="119"/>
  <c r="T18" i="119"/>
  <c r="T19" i="119"/>
  <c r="U18" i="119"/>
  <c r="U19" i="119"/>
  <c r="X18" i="119"/>
  <c r="X19" i="119"/>
  <c r="Y18" i="119"/>
  <c r="Y19" i="119"/>
  <c r="Z18" i="119"/>
  <c r="Z19" i="119"/>
  <c r="AA18" i="119"/>
  <c r="AA19" i="119"/>
  <c r="C18" i="119"/>
  <c r="C19" i="119"/>
  <c r="D18" i="119"/>
  <c r="D19" i="119"/>
  <c r="E18" i="119"/>
  <c r="E19" i="119"/>
  <c r="F18" i="119"/>
  <c r="F19" i="119"/>
  <c r="G18" i="119"/>
  <c r="G19" i="119"/>
  <c r="H18" i="119"/>
  <c r="H19" i="119"/>
  <c r="I18" i="119"/>
  <c r="I19" i="119"/>
  <c r="J18" i="119"/>
  <c r="J19" i="119"/>
  <c r="K18" i="119"/>
  <c r="K19" i="119"/>
  <c r="L18" i="119"/>
  <c r="L19" i="119"/>
  <c r="M18" i="119"/>
  <c r="M19" i="119"/>
  <c r="B18" i="119"/>
  <c r="B19" i="119"/>
  <c r="Q4" i="119"/>
  <c r="Q5" i="119"/>
  <c r="R4" i="119"/>
  <c r="R5" i="119"/>
  <c r="S4" i="119"/>
  <c r="S5" i="119"/>
  <c r="T4" i="119"/>
  <c r="T5" i="119"/>
  <c r="U4" i="119"/>
  <c r="U5" i="119"/>
  <c r="V4" i="119"/>
  <c r="V5" i="119"/>
  <c r="W4" i="119"/>
  <c r="W5" i="119"/>
  <c r="X4" i="119"/>
  <c r="X5" i="119"/>
  <c r="Y4" i="119"/>
  <c r="Y5" i="119"/>
  <c r="Z4" i="119"/>
  <c r="Z5" i="119"/>
  <c r="AA4" i="119"/>
  <c r="AA5" i="119"/>
  <c r="P4" i="119"/>
  <c r="P5" i="119"/>
  <c r="C4" i="119"/>
  <c r="C5" i="119"/>
  <c r="D4" i="119"/>
  <c r="D5" i="119"/>
  <c r="E4" i="119"/>
  <c r="E5" i="119"/>
  <c r="F4" i="119"/>
  <c r="F5" i="119"/>
  <c r="G4" i="119"/>
  <c r="G5" i="119"/>
  <c r="H4" i="119"/>
  <c r="H5" i="119"/>
  <c r="I4" i="119"/>
  <c r="I5" i="119"/>
  <c r="J4" i="119"/>
  <c r="J5" i="119"/>
  <c r="K4" i="119"/>
  <c r="K5" i="119"/>
  <c r="L4" i="119"/>
  <c r="L5" i="119"/>
  <c r="M4" i="119"/>
  <c r="M5" i="119"/>
  <c r="B4" i="119"/>
  <c r="B5" i="119"/>
  <c r="Q18" i="118"/>
  <c r="Q19" i="118"/>
  <c r="R18" i="118"/>
  <c r="R19" i="118"/>
  <c r="S18" i="118"/>
  <c r="S19" i="118"/>
  <c r="T18" i="118"/>
  <c r="T19" i="118"/>
  <c r="U18" i="118"/>
  <c r="U19" i="118"/>
  <c r="X18" i="118"/>
  <c r="X19" i="118"/>
  <c r="Y18" i="118"/>
  <c r="Y19" i="118"/>
  <c r="Z18" i="118"/>
  <c r="Z19" i="118"/>
  <c r="AA18" i="118"/>
  <c r="AA19" i="118"/>
  <c r="C18" i="118"/>
  <c r="C19" i="118"/>
  <c r="D18" i="118"/>
  <c r="D19" i="118"/>
  <c r="E18" i="118"/>
  <c r="E19" i="118"/>
  <c r="F18" i="118"/>
  <c r="F19" i="118"/>
  <c r="G18" i="118"/>
  <c r="G19" i="118"/>
  <c r="H18" i="118"/>
  <c r="H19" i="118"/>
  <c r="I18" i="118"/>
  <c r="I19" i="118"/>
  <c r="J18" i="118"/>
  <c r="J19" i="118"/>
  <c r="K18" i="118"/>
  <c r="K19" i="118"/>
  <c r="L18" i="118"/>
  <c r="L19" i="118"/>
  <c r="M18" i="118"/>
  <c r="M19" i="118"/>
  <c r="B18" i="118"/>
  <c r="B19" i="118"/>
  <c r="Q4" i="118"/>
  <c r="Q5" i="118"/>
  <c r="R4" i="118"/>
  <c r="R5" i="118"/>
  <c r="S4" i="118"/>
  <c r="S5" i="118"/>
  <c r="T4" i="118"/>
  <c r="T5" i="118"/>
  <c r="U4" i="118"/>
  <c r="U5" i="118"/>
  <c r="V4" i="118"/>
  <c r="V5" i="118"/>
  <c r="W4" i="118"/>
  <c r="W5" i="118"/>
  <c r="X4" i="118"/>
  <c r="X5" i="118"/>
  <c r="Y4" i="118"/>
  <c r="Y5" i="118"/>
  <c r="Z4" i="118"/>
  <c r="Z5" i="118"/>
  <c r="AA4" i="118"/>
  <c r="AA5" i="118"/>
  <c r="P4" i="118"/>
  <c r="P5" i="118"/>
  <c r="C4" i="118"/>
  <c r="C5" i="118"/>
  <c r="D4" i="118"/>
  <c r="D5" i="118"/>
  <c r="E4" i="118"/>
  <c r="E5" i="118"/>
  <c r="F4" i="118"/>
  <c r="F5" i="118"/>
  <c r="G4" i="118"/>
  <c r="G5" i="118"/>
  <c r="H4" i="118"/>
  <c r="H5" i="118"/>
  <c r="I4" i="118"/>
  <c r="I5" i="118"/>
  <c r="J4" i="118"/>
  <c r="J5" i="118"/>
  <c r="K4" i="118"/>
  <c r="K5" i="118"/>
  <c r="L4" i="118"/>
  <c r="L5" i="118"/>
  <c r="M4" i="118"/>
  <c r="M5" i="118"/>
  <c r="B4" i="118"/>
  <c r="B5" i="118"/>
  <c r="Q18" i="117"/>
  <c r="Q19" i="117"/>
  <c r="R18" i="117"/>
  <c r="R19" i="117"/>
  <c r="S18" i="117"/>
  <c r="S19" i="117"/>
  <c r="T18" i="117"/>
  <c r="T19" i="117"/>
  <c r="U18" i="117"/>
  <c r="U19" i="117"/>
  <c r="X18" i="117"/>
  <c r="X19" i="117"/>
  <c r="Y18" i="117"/>
  <c r="Y19" i="117"/>
  <c r="Z18" i="117"/>
  <c r="Z19" i="117"/>
  <c r="AA18" i="117"/>
  <c r="AA19" i="117"/>
  <c r="C18" i="117"/>
  <c r="C19" i="117"/>
  <c r="D18" i="117"/>
  <c r="D19" i="117"/>
  <c r="E18" i="117"/>
  <c r="E19" i="117"/>
  <c r="F18" i="117"/>
  <c r="F19" i="117"/>
  <c r="G18" i="117"/>
  <c r="G19" i="117"/>
  <c r="H18" i="117"/>
  <c r="H19" i="117"/>
  <c r="I18" i="117"/>
  <c r="I19" i="117"/>
  <c r="J18" i="117"/>
  <c r="J19" i="117"/>
  <c r="K18" i="117"/>
  <c r="K19" i="117"/>
  <c r="L18" i="117"/>
  <c r="L19" i="117"/>
  <c r="M18" i="117"/>
  <c r="M19" i="117"/>
  <c r="B18" i="117"/>
  <c r="B19" i="117"/>
  <c r="Q4" i="117"/>
  <c r="Q5" i="117"/>
  <c r="R4" i="117"/>
  <c r="R5" i="117"/>
  <c r="S4" i="117"/>
  <c r="S5" i="117"/>
  <c r="T4" i="117"/>
  <c r="T5" i="117"/>
  <c r="U4" i="117"/>
  <c r="U5" i="117"/>
  <c r="V4" i="117"/>
  <c r="V5" i="117"/>
  <c r="W4" i="117"/>
  <c r="W5" i="117"/>
  <c r="X4" i="117"/>
  <c r="X5" i="117"/>
  <c r="Y4" i="117"/>
  <c r="Y5" i="117"/>
  <c r="Z4" i="117"/>
  <c r="Z5" i="117"/>
  <c r="AA4" i="117"/>
  <c r="AA5" i="117"/>
  <c r="P4" i="117"/>
  <c r="P5" i="117"/>
  <c r="C4" i="117"/>
  <c r="C5" i="117"/>
  <c r="D4" i="117"/>
  <c r="D5" i="117"/>
  <c r="E4" i="117"/>
  <c r="E5" i="117"/>
  <c r="F4" i="117"/>
  <c r="F5" i="117"/>
  <c r="G4" i="117"/>
  <c r="G5" i="117"/>
  <c r="H4" i="117"/>
  <c r="H5" i="117"/>
  <c r="I4" i="117"/>
  <c r="I5" i="117"/>
  <c r="J4" i="117"/>
  <c r="J5" i="117"/>
  <c r="K4" i="117"/>
  <c r="K5" i="117"/>
  <c r="L4" i="117"/>
  <c r="L5" i="117"/>
  <c r="M4" i="117"/>
  <c r="M5" i="117"/>
  <c r="B4" i="117"/>
  <c r="B5" i="117"/>
  <c r="Q18" i="116"/>
  <c r="Q19" i="116"/>
  <c r="R18" i="116"/>
  <c r="R19" i="116"/>
  <c r="S18" i="116"/>
  <c r="S19" i="116"/>
  <c r="T18" i="116"/>
  <c r="T19" i="116"/>
  <c r="U18" i="116"/>
  <c r="U19" i="116"/>
  <c r="X18" i="116"/>
  <c r="X19" i="116"/>
  <c r="Y18" i="116"/>
  <c r="Y19" i="116"/>
  <c r="Z18" i="116"/>
  <c r="Z19" i="116"/>
  <c r="AA18" i="116"/>
  <c r="AA19" i="116"/>
  <c r="C18" i="116"/>
  <c r="C19" i="116"/>
  <c r="D18" i="116"/>
  <c r="D19" i="116"/>
  <c r="E18" i="116"/>
  <c r="E19" i="116"/>
  <c r="F18" i="116"/>
  <c r="F19" i="116"/>
  <c r="G18" i="116"/>
  <c r="G19" i="116"/>
  <c r="H18" i="116"/>
  <c r="H19" i="116"/>
  <c r="I18" i="116"/>
  <c r="I19" i="116"/>
  <c r="J18" i="116"/>
  <c r="J19" i="116"/>
  <c r="K18" i="116"/>
  <c r="K19" i="116"/>
  <c r="L18" i="116"/>
  <c r="L19" i="116"/>
  <c r="M18" i="116"/>
  <c r="M19" i="116"/>
  <c r="B18" i="116"/>
  <c r="B19" i="116"/>
  <c r="Q4" i="116"/>
  <c r="Q5" i="116"/>
  <c r="R4" i="116"/>
  <c r="R5" i="116"/>
  <c r="S4" i="116"/>
  <c r="S5" i="116"/>
  <c r="T4" i="116"/>
  <c r="T5" i="116"/>
  <c r="U4" i="116"/>
  <c r="U5" i="116"/>
  <c r="V4" i="116"/>
  <c r="V5" i="116"/>
  <c r="W4" i="116"/>
  <c r="W5" i="116"/>
  <c r="X4" i="116"/>
  <c r="X5" i="116"/>
  <c r="Y4" i="116"/>
  <c r="Y5" i="116"/>
  <c r="Z4" i="116"/>
  <c r="Z5" i="116"/>
  <c r="AA4" i="116"/>
  <c r="AA5" i="116"/>
  <c r="P4" i="116"/>
  <c r="P5" i="116"/>
  <c r="C4" i="116"/>
  <c r="C5" i="116"/>
  <c r="D4" i="116"/>
  <c r="D5" i="116"/>
  <c r="E4" i="116"/>
  <c r="E5" i="116"/>
  <c r="F4" i="116"/>
  <c r="F5" i="116"/>
  <c r="G4" i="116"/>
  <c r="G5" i="116"/>
  <c r="H4" i="116"/>
  <c r="H5" i="116"/>
  <c r="I4" i="116"/>
  <c r="I5" i="116"/>
  <c r="J4" i="116"/>
  <c r="J5" i="116"/>
  <c r="K4" i="116"/>
  <c r="K5" i="116"/>
  <c r="L4" i="116"/>
  <c r="L5" i="116"/>
  <c r="M4" i="116"/>
  <c r="M5" i="116"/>
  <c r="B4" i="116"/>
  <c r="B5" i="116"/>
  <c r="Q18" i="115"/>
  <c r="Q19" i="115"/>
  <c r="R18" i="115"/>
  <c r="R19" i="115"/>
  <c r="S18" i="115"/>
  <c r="S19" i="115"/>
  <c r="T18" i="115"/>
  <c r="T19" i="115"/>
  <c r="U18" i="115"/>
  <c r="U19" i="115"/>
  <c r="X18" i="115"/>
  <c r="X19" i="115"/>
  <c r="Y18" i="115"/>
  <c r="Y19" i="115"/>
  <c r="Z18" i="115"/>
  <c r="Z19" i="115"/>
  <c r="AA18" i="115"/>
  <c r="AA19" i="115"/>
  <c r="C18" i="115"/>
  <c r="C19" i="115"/>
  <c r="D18" i="115"/>
  <c r="D19" i="115"/>
  <c r="E18" i="115"/>
  <c r="E19" i="115"/>
  <c r="F18" i="115"/>
  <c r="F19" i="115"/>
  <c r="G18" i="115"/>
  <c r="G19" i="115"/>
  <c r="H18" i="115"/>
  <c r="H19" i="115"/>
  <c r="I18" i="115"/>
  <c r="I19" i="115"/>
  <c r="J18" i="115"/>
  <c r="J19" i="115"/>
  <c r="K18" i="115"/>
  <c r="K19" i="115"/>
  <c r="L18" i="115"/>
  <c r="L19" i="115"/>
  <c r="M18" i="115"/>
  <c r="M19" i="115"/>
  <c r="B18" i="115"/>
  <c r="B19" i="115"/>
  <c r="Q4" i="115"/>
  <c r="Q5" i="115"/>
  <c r="R4" i="115"/>
  <c r="R5" i="115"/>
  <c r="S4" i="115"/>
  <c r="S5" i="115"/>
  <c r="T4" i="115"/>
  <c r="T5" i="115"/>
  <c r="U4" i="115"/>
  <c r="U5" i="115"/>
  <c r="V4" i="115"/>
  <c r="V5" i="115"/>
  <c r="W4" i="115"/>
  <c r="W5" i="115"/>
  <c r="X4" i="115"/>
  <c r="X5" i="115"/>
  <c r="Y4" i="115"/>
  <c r="Y5" i="115"/>
  <c r="Z4" i="115"/>
  <c r="Z5" i="115"/>
  <c r="AA4" i="115"/>
  <c r="AA5" i="115"/>
  <c r="P4" i="115"/>
  <c r="P5" i="115"/>
  <c r="C4" i="115"/>
  <c r="C5" i="115"/>
  <c r="D4" i="115"/>
  <c r="D5" i="115"/>
  <c r="E4" i="115"/>
  <c r="E5" i="115"/>
  <c r="F4" i="115"/>
  <c r="F5" i="115"/>
  <c r="G4" i="115"/>
  <c r="G5" i="115"/>
  <c r="H4" i="115"/>
  <c r="H5" i="115"/>
  <c r="I4" i="115"/>
  <c r="I5" i="115"/>
  <c r="J4" i="115"/>
  <c r="J5" i="115"/>
  <c r="K4" i="115"/>
  <c r="K5" i="115"/>
  <c r="L4" i="115"/>
  <c r="L5" i="115"/>
  <c r="M4" i="115"/>
  <c r="M5" i="115"/>
  <c r="B4" i="115"/>
  <c r="B5" i="115"/>
  <c r="Q18" i="114"/>
  <c r="Q19" i="114"/>
  <c r="R18" i="114"/>
  <c r="R19" i="114"/>
  <c r="S18" i="114"/>
  <c r="S19" i="114"/>
  <c r="T18" i="114"/>
  <c r="T19" i="114"/>
  <c r="U18" i="114"/>
  <c r="U19" i="114"/>
  <c r="X18" i="114"/>
  <c r="X19" i="114"/>
  <c r="Y18" i="114"/>
  <c r="Y19" i="114"/>
  <c r="Z18" i="114"/>
  <c r="Z19" i="114"/>
  <c r="AA18" i="114"/>
  <c r="AA19" i="114"/>
  <c r="C18" i="114"/>
  <c r="C19" i="114"/>
  <c r="D18" i="114"/>
  <c r="D19" i="114"/>
  <c r="E18" i="114"/>
  <c r="E19" i="114"/>
  <c r="F18" i="114"/>
  <c r="F19" i="114"/>
  <c r="G18" i="114"/>
  <c r="G19" i="114"/>
  <c r="H18" i="114"/>
  <c r="H19" i="114"/>
  <c r="I18" i="114"/>
  <c r="I19" i="114"/>
  <c r="J18" i="114"/>
  <c r="J19" i="114"/>
  <c r="K18" i="114"/>
  <c r="K19" i="114"/>
  <c r="L18" i="114"/>
  <c r="L19" i="114"/>
  <c r="M18" i="114"/>
  <c r="M19" i="114"/>
  <c r="B18" i="114"/>
  <c r="B19" i="114"/>
  <c r="Q4" i="114"/>
  <c r="Q5" i="114"/>
  <c r="R4" i="114"/>
  <c r="R5" i="114"/>
  <c r="S4" i="114"/>
  <c r="S5" i="114"/>
  <c r="T4" i="114"/>
  <c r="T5" i="114"/>
  <c r="U4" i="114"/>
  <c r="U5" i="114"/>
  <c r="V4" i="114"/>
  <c r="V5" i="114"/>
  <c r="W4" i="114"/>
  <c r="W5" i="114"/>
  <c r="X4" i="114"/>
  <c r="X5" i="114"/>
  <c r="Y4" i="114"/>
  <c r="Y5" i="114"/>
  <c r="Z4" i="114"/>
  <c r="Z5" i="114"/>
  <c r="AA4" i="114"/>
  <c r="AA5" i="114"/>
  <c r="P4" i="114"/>
  <c r="P5" i="114"/>
  <c r="C4" i="114"/>
  <c r="C5" i="114"/>
  <c r="D4" i="114"/>
  <c r="D5" i="114"/>
  <c r="E4" i="114"/>
  <c r="E5" i="114"/>
  <c r="F4" i="114"/>
  <c r="F5" i="114"/>
  <c r="G4" i="114"/>
  <c r="G5" i="114"/>
  <c r="H4" i="114"/>
  <c r="H5" i="114"/>
  <c r="I4" i="114"/>
  <c r="I5" i="114"/>
  <c r="J4" i="114"/>
  <c r="J5" i="114"/>
  <c r="K4" i="114"/>
  <c r="K5" i="114"/>
  <c r="L4" i="114"/>
  <c r="L5" i="114"/>
  <c r="M4" i="114"/>
  <c r="M5" i="114"/>
  <c r="B4" i="114"/>
  <c r="B5" i="114"/>
  <c r="Q18" i="113"/>
  <c r="Q19" i="113"/>
  <c r="R18" i="113"/>
  <c r="R19" i="113"/>
  <c r="S18" i="113"/>
  <c r="S19" i="113"/>
  <c r="T18" i="113"/>
  <c r="T19" i="113"/>
  <c r="U18" i="113"/>
  <c r="U19" i="113"/>
  <c r="X18" i="113"/>
  <c r="X19" i="113"/>
  <c r="Y18" i="113"/>
  <c r="Y19" i="113"/>
  <c r="Z18" i="113"/>
  <c r="Z19" i="113"/>
  <c r="AA18" i="113"/>
  <c r="AA19" i="113"/>
  <c r="C18" i="113"/>
  <c r="C19" i="113"/>
  <c r="D18" i="113"/>
  <c r="D19" i="113"/>
  <c r="E18" i="113"/>
  <c r="E19" i="113"/>
  <c r="F18" i="113"/>
  <c r="F19" i="113"/>
  <c r="G18" i="113"/>
  <c r="G19" i="113"/>
  <c r="H18" i="113"/>
  <c r="H19" i="113"/>
  <c r="I18" i="113"/>
  <c r="I19" i="113"/>
  <c r="J18" i="113"/>
  <c r="J19" i="113"/>
  <c r="K18" i="113"/>
  <c r="K19" i="113"/>
  <c r="L18" i="113"/>
  <c r="L19" i="113"/>
  <c r="M18" i="113"/>
  <c r="M19" i="113"/>
  <c r="B18" i="113"/>
  <c r="B19" i="113"/>
  <c r="Q4" i="113"/>
  <c r="Q5" i="113"/>
  <c r="R4" i="113"/>
  <c r="R5" i="113"/>
  <c r="S4" i="113"/>
  <c r="S5" i="113"/>
  <c r="T4" i="113"/>
  <c r="T5" i="113"/>
  <c r="U4" i="113"/>
  <c r="U5" i="113"/>
  <c r="V4" i="113"/>
  <c r="V5" i="113"/>
  <c r="W4" i="113"/>
  <c r="W5" i="113"/>
  <c r="X4" i="113"/>
  <c r="X5" i="113"/>
  <c r="Y4" i="113"/>
  <c r="Y5" i="113"/>
  <c r="Z4" i="113"/>
  <c r="Z5" i="113"/>
  <c r="AA4" i="113"/>
  <c r="AA5" i="113"/>
  <c r="P4" i="113"/>
  <c r="P5" i="113"/>
  <c r="C4" i="113"/>
  <c r="C5" i="113"/>
  <c r="D4" i="113"/>
  <c r="D5" i="113"/>
  <c r="E4" i="113"/>
  <c r="E5" i="113"/>
  <c r="F4" i="113"/>
  <c r="F5" i="113"/>
  <c r="G4" i="113"/>
  <c r="G5" i="113"/>
  <c r="H4" i="113"/>
  <c r="H5" i="113"/>
  <c r="I4" i="113"/>
  <c r="I5" i="113"/>
  <c r="J4" i="113"/>
  <c r="J5" i="113"/>
  <c r="K4" i="113"/>
  <c r="K5" i="113"/>
  <c r="L4" i="113"/>
  <c r="L5" i="113"/>
  <c r="M4" i="113"/>
  <c r="M5" i="113"/>
  <c r="B4" i="113"/>
  <c r="B5" i="113"/>
  <c r="Q18" i="112"/>
  <c r="Q19" i="112"/>
  <c r="R18" i="112"/>
  <c r="R19" i="112"/>
  <c r="S18" i="112"/>
  <c r="S19" i="112"/>
  <c r="T18" i="112"/>
  <c r="T19" i="112"/>
  <c r="U18" i="112"/>
  <c r="U19" i="112"/>
  <c r="X18" i="112"/>
  <c r="X19" i="112"/>
  <c r="Y18" i="112"/>
  <c r="Y19" i="112"/>
  <c r="Z18" i="112"/>
  <c r="Z19" i="112"/>
  <c r="AA18" i="112"/>
  <c r="AA19" i="112"/>
  <c r="C18" i="112"/>
  <c r="C19" i="112"/>
  <c r="D18" i="112"/>
  <c r="D19" i="112"/>
  <c r="E18" i="112"/>
  <c r="E19" i="112"/>
  <c r="F18" i="112"/>
  <c r="F19" i="112"/>
  <c r="G18" i="112"/>
  <c r="G19" i="112"/>
  <c r="H18" i="112"/>
  <c r="H19" i="112"/>
  <c r="I18" i="112"/>
  <c r="I19" i="112"/>
  <c r="J18" i="112"/>
  <c r="J19" i="112"/>
  <c r="K18" i="112"/>
  <c r="K19" i="112"/>
  <c r="L18" i="112"/>
  <c r="L19" i="112"/>
  <c r="M18" i="112"/>
  <c r="M19" i="112"/>
  <c r="B18" i="112"/>
  <c r="B19" i="112"/>
  <c r="Q4" i="112"/>
  <c r="Q5" i="112"/>
  <c r="R4" i="112"/>
  <c r="R5" i="112"/>
  <c r="S4" i="112"/>
  <c r="S5" i="112"/>
  <c r="T4" i="112"/>
  <c r="T5" i="112"/>
  <c r="U4" i="112"/>
  <c r="U5" i="112"/>
  <c r="V4" i="112"/>
  <c r="V5" i="112"/>
  <c r="W4" i="112"/>
  <c r="W5" i="112"/>
  <c r="X4" i="112"/>
  <c r="X5" i="112"/>
  <c r="Y4" i="112"/>
  <c r="Y5" i="112"/>
  <c r="Z4" i="112"/>
  <c r="Z5" i="112"/>
  <c r="AA4" i="112"/>
  <c r="AA5" i="112"/>
  <c r="P4" i="112"/>
  <c r="P5" i="112"/>
  <c r="C4" i="112"/>
  <c r="C5" i="112"/>
  <c r="D4" i="112"/>
  <c r="D5" i="112"/>
  <c r="E4" i="112"/>
  <c r="E5" i="112"/>
  <c r="F4" i="112"/>
  <c r="F5" i="112"/>
  <c r="G4" i="112"/>
  <c r="G5" i="112"/>
  <c r="H4" i="112"/>
  <c r="H5" i="112"/>
  <c r="I4" i="112"/>
  <c r="I5" i="112"/>
  <c r="J4" i="112"/>
  <c r="J5" i="112"/>
  <c r="K4" i="112"/>
  <c r="K5" i="112"/>
  <c r="L4" i="112"/>
  <c r="L5" i="112"/>
  <c r="M4" i="112"/>
  <c r="M5" i="112"/>
  <c r="B4" i="112"/>
  <c r="B5" i="112"/>
  <c r="Q18" i="111"/>
  <c r="Q19" i="111"/>
  <c r="R18" i="111"/>
  <c r="R19" i="111"/>
  <c r="S18" i="111"/>
  <c r="S19" i="111"/>
  <c r="T18" i="111"/>
  <c r="T19" i="111"/>
  <c r="U18" i="111"/>
  <c r="U19" i="111"/>
  <c r="X18" i="111"/>
  <c r="X19" i="111"/>
  <c r="Y18" i="111"/>
  <c r="Y19" i="111"/>
  <c r="Z18" i="111"/>
  <c r="Z19" i="111"/>
  <c r="AA18" i="111"/>
  <c r="AA19" i="111"/>
  <c r="C18" i="111"/>
  <c r="C19" i="111"/>
  <c r="D18" i="111"/>
  <c r="D19" i="111"/>
  <c r="E18" i="111"/>
  <c r="E19" i="111"/>
  <c r="F18" i="111"/>
  <c r="F19" i="111"/>
  <c r="G18" i="111"/>
  <c r="G19" i="111"/>
  <c r="H18" i="111"/>
  <c r="H19" i="111"/>
  <c r="I18" i="111"/>
  <c r="I19" i="111"/>
  <c r="J18" i="111"/>
  <c r="J19" i="111"/>
  <c r="K18" i="111"/>
  <c r="K19" i="111"/>
  <c r="L18" i="111"/>
  <c r="L19" i="111"/>
  <c r="M18" i="111"/>
  <c r="M19" i="111"/>
  <c r="B18" i="111"/>
  <c r="B19" i="111"/>
  <c r="Q4" i="111"/>
  <c r="Q5" i="111"/>
  <c r="R4" i="111"/>
  <c r="R5" i="111"/>
  <c r="S4" i="111"/>
  <c r="S5" i="111"/>
  <c r="T4" i="111"/>
  <c r="T5" i="111"/>
  <c r="U4" i="111"/>
  <c r="U5" i="111"/>
  <c r="V4" i="111"/>
  <c r="V5" i="111"/>
  <c r="W4" i="111"/>
  <c r="W5" i="111"/>
  <c r="X4" i="111"/>
  <c r="X5" i="111"/>
  <c r="Y4" i="111"/>
  <c r="Y5" i="111"/>
  <c r="Z4" i="111"/>
  <c r="Z5" i="111"/>
  <c r="AA4" i="111"/>
  <c r="AA5" i="111"/>
  <c r="P4" i="111"/>
  <c r="P5" i="111"/>
  <c r="C4" i="111"/>
  <c r="C5" i="111"/>
  <c r="D4" i="111"/>
  <c r="D5" i="111"/>
  <c r="E4" i="111"/>
  <c r="E5" i="111"/>
  <c r="F4" i="111"/>
  <c r="F5" i="111"/>
  <c r="G4" i="111"/>
  <c r="G5" i="111"/>
  <c r="H4" i="111"/>
  <c r="H5" i="111"/>
  <c r="I4" i="111"/>
  <c r="I5" i="111"/>
  <c r="J4" i="111"/>
  <c r="J5" i="111"/>
  <c r="K4" i="111"/>
  <c r="K5" i="111"/>
  <c r="L4" i="111"/>
  <c r="L5" i="111"/>
  <c r="M4" i="111"/>
  <c r="M5" i="111"/>
  <c r="B4" i="111"/>
  <c r="B5" i="111"/>
  <c r="Q18" i="110"/>
  <c r="Q19" i="110"/>
  <c r="R18" i="110"/>
  <c r="R19" i="110"/>
  <c r="S18" i="110"/>
  <c r="S19" i="110"/>
  <c r="T18" i="110"/>
  <c r="T19" i="110"/>
  <c r="U18" i="110"/>
  <c r="U19" i="110"/>
  <c r="X18" i="110"/>
  <c r="X19" i="110"/>
  <c r="Y18" i="110"/>
  <c r="Y19" i="110"/>
  <c r="Z18" i="110"/>
  <c r="Z19" i="110"/>
  <c r="AA18" i="110"/>
  <c r="AA19" i="110"/>
  <c r="C18" i="110"/>
  <c r="C19" i="110"/>
  <c r="D18" i="110"/>
  <c r="D19" i="110"/>
  <c r="E18" i="110"/>
  <c r="E19" i="110"/>
  <c r="F18" i="110"/>
  <c r="F19" i="110"/>
  <c r="G18" i="110"/>
  <c r="G19" i="110"/>
  <c r="H18" i="110"/>
  <c r="H19" i="110"/>
  <c r="I18" i="110"/>
  <c r="I19" i="110"/>
  <c r="J18" i="110"/>
  <c r="J19" i="110"/>
  <c r="K18" i="110"/>
  <c r="K19" i="110"/>
  <c r="L18" i="110"/>
  <c r="L19" i="110"/>
  <c r="M18" i="110"/>
  <c r="M19" i="110"/>
  <c r="B18" i="110"/>
  <c r="B19" i="110"/>
  <c r="Q4" i="110"/>
  <c r="Q5" i="110"/>
  <c r="R4" i="110"/>
  <c r="R5" i="110"/>
  <c r="S4" i="110"/>
  <c r="S5" i="110"/>
  <c r="T4" i="110"/>
  <c r="T5" i="110"/>
  <c r="U4" i="110"/>
  <c r="U5" i="110"/>
  <c r="V4" i="110"/>
  <c r="V5" i="110"/>
  <c r="W4" i="110"/>
  <c r="W5" i="110"/>
  <c r="X4" i="110"/>
  <c r="X5" i="110"/>
  <c r="Y4" i="110"/>
  <c r="Y5" i="110"/>
  <c r="Z4" i="110"/>
  <c r="Z5" i="110"/>
  <c r="AA4" i="110"/>
  <c r="AA5" i="110"/>
  <c r="P4" i="110"/>
  <c r="P5" i="110"/>
  <c r="C4" i="110"/>
  <c r="C5" i="110"/>
  <c r="D4" i="110"/>
  <c r="D5" i="110"/>
  <c r="E4" i="110"/>
  <c r="E5" i="110"/>
  <c r="F4" i="110"/>
  <c r="F5" i="110"/>
  <c r="G4" i="110"/>
  <c r="G5" i="110"/>
  <c r="H4" i="110"/>
  <c r="H5" i="110"/>
  <c r="I4" i="110"/>
  <c r="I5" i="110"/>
  <c r="J4" i="110"/>
  <c r="J5" i="110"/>
  <c r="K4" i="110"/>
  <c r="K5" i="110"/>
  <c r="L4" i="110"/>
  <c r="L5" i="110"/>
  <c r="M4" i="110"/>
  <c r="M5" i="110"/>
  <c r="B4" i="110"/>
  <c r="B5" i="110"/>
  <c r="Q18" i="109"/>
  <c r="Q19" i="109"/>
  <c r="R18" i="109"/>
  <c r="R19" i="109"/>
  <c r="S18" i="109"/>
  <c r="S19" i="109"/>
  <c r="T18" i="109"/>
  <c r="T19" i="109"/>
  <c r="U18" i="109"/>
  <c r="U19" i="109"/>
  <c r="X18" i="109"/>
  <c r="X19" i="109"/>
  <c r="Y18" i="109"/>
  <c r="Y19" i="109"/>
  <c r="Z18" i="109"/>
  <c r="Z19" i="109"/>
  <c r="AA18" i="109"/>
  <c r="AA19" i="109"/>
  <c r="C18" i="109"/>
  <c r="C19" i="109"/>
  <c r="D18" i="109"/>
  <c r="D19" i="109"/>
  <c r="E18" i="109"/>
  <c r="E19" i="109"/>
  <c r="F18" i="109"/>
  <c r="F19" i="109"/>
  <c r="G18" i="109"/>
  <c r="G19" i="109"/>
  <c r="H18" i="109"/>
  <c r="H19" i="109"/>
  <c r="I18" i="109"/>
  <c r="I19" i="109"/>
  <c r="J18" i="109"/>
  <c r="J19" i="109"/>
  <c r="K18" i="109"/>
  <c r="K19" i="109"/>
  <c r="L18" i="109"/>
  <c r="L19" i="109"/>
  <c r="M18" i="109"/>
  <c r="M19" i="109"/>
  <c r="B18" i="109"/>
  <c r="B19" i="109"/>
  <c r="Q4" i="109"/>
  <c r="Q5" i="109"/>
  <c r="R4" i="109"/>
  <c r="R5" i="109"/>
  <c r="S4" i="109"/>
  <c r="S5" i="109"/>
  <c r="T4" i="109"/>
  <c r="T5" i="109"/>
  <c r="U4" i="109"/>
  <c r="U5" i="109"/>
  <c r="V4" i="109"/>
  <c r="V5" i="109"/>
  <c r="W4" i="109"/>
  <c r="W5" i="109"/>
  <c r="X4" i="109"/>
  <c r="X5" i="109"/>
  <c r="Y4" i="109"/>
  <c r="Y5" i="109"/>
  <c r="Z4" i="109"/>
  <c r="Z5" i="109"/>
  <c r="AA4" i="109"/>
  <c r="AA5" i="109"/>
  <c r="P4" i="109"/>
  <c r="P5" i="109"/>
  <c r="C4" i="109"/>
  <c r="C5" i="109"/>
  <c r="D4" i="109"/>
  <c r="D5" i="109"/>
  <c r="E4" i="109"/>
  <c r="E5" i="109"/>
  <c r="F4" i="109"/>
  <c r="F5" i="109"/>
  <c r="G4" i="109"/>
  <c r="G5" i="109"/>
  <c r="H4" i="109"/>
  <c r="H5" i="109"/>
  <c r="I4" i="109"/>
  <c r="I5" i="109"/>
  <c r="J4" i="109"/>
  <c r="J5" i="109"/>
  <c r="K4" i="109"/>
  <c r="K5" i="109"/>
  <c r="L4" i="109"/>
  <c r="L5" i="109"/>
  <c r="M4" i="109"/>
  <c r="M5" i="109"/>
  <c r="B4" i="109"/>
  <c r="B5" i="109"/>
  <c r="B4" i="108"/>
  <c r="B5" i="108"/>
  <c r="P4" i="108"/>
  <c r="P5" i="108"/>
  <c r="Q18" i="108"/>
  <c r="Q19" i="108"/>
  <c r="R18" i="108"/>
  <c r="R19" i="108"/>
  <c r="S18" i="108"/>
  <c r="S19" i="108"/>
  <c r="T18" i="108"/>
  <c r="T19" i="108"/>
  <c r="U18" i="108"/>
  <c r="U19" i="108"/>
  <c r="X18" i="108"/>
  <c r="X19" i="108"/>
  <c r="Y18" i="108"/>
  <c r="Y19" i="108"/>
  <c r="Z18" i="108"/>
  <c r="Z19" i="108"/>
  <c r="AA18" i="108"/>
  <c r="AA19" i="108"/>
  <c r="C18" i="108"/>
  <c r="C19" i="108"/>
  <c r="D18" i="108"/>
  <c r="D19" i="108"/>
  <c r="E18" i="108"/>
  <c r="E19" i="108"/>
  <c r="F18" i="108"/>
  <c r="F19" i="108"/>
  <c r="G18" i="108"/>
  <c r="G19" i="108"/>
  <c r="H18" i="108"/>
  <c r="H19" i="108"/>
  <c r="I18" i="108"/>
  <c r="I19" i="108"/>
  <c r="J18" i="108"/>
  <c r="J19" i="108"/>
  <c r="K18" i="108"/>
  <c r="K19" i="108"/>
  <c r="L18" i="108"/>
  <c r="L19" i="108"/>
  <c r="M18" i="108"/>
  <c r="M19" i="108"/>
  <c r="B18" i="108"/>
  <c r="B19" i="108"/>
  <c r="Q4" i="108"/>
  <c r="Q5" i="108"/>
  <c r="R4" i="108"/>
  <c r="R5" i="108"/>
  <c r="S4" i="108"/>
  <c r="S5" i="108"/>
  <c r="T4" i="108"/>
  <c r="T5" i="108"/>
  <c r="U4" i="108"/>
  <c r="U5" i="108"/>
  <c r="V4" i="108"/>
  <c r="V5" i="108"/>
  <c r="W4" i="108"/>
  <c r="W5" i="108"/>
  <c r="X4" i="108"/>
  <c r="X5" i="108"/>
  <c r="Y4" i="108"/>
  <c r="Y5" i="108"/>
  <c r="Z4" i="108"/>
  <c r="Z5" i="108"/>
  <c r="AA4" i="108"/>
  <c r="AA5" i="108"/>
  <c r="C4" i="108"/>
  <c r="C5" i="108"/>
  <c r="D4" i="108"/>
  <c r="D5" i="108"/>
  <c r="E4" i="108"/>
  <c r="E5" i="108"/>
  <c r="F4" i="108"/>
  <c r="F5" i="108"/>
  <c r="G4" i="108"/>
  <c r="G5" i="108"/>
  <c r="H4" i="108"/>
  <c r="H5" i="108"/>
  <c r="I4" i="108"/>
  <c r="I5" i="108"/>
  <c r="J4" i="108"/>
  <c r="J5" i="108"/>
  <c r="K4" i="108"/>
  <c r="K5" i="108"/>
  <c r="L4" i="108"/>
  <c r="L5" i="108"/>
  <c r="M4" i="108"/>
  <c r="M5" i="108"/>
  <c r="Q18" i="107"/>
  <c r="Q19" i="107"/>
  <c r="R18" i="107"/>
  <c r="R19" i="107"/>
  <c r="S18" i="107"/>
  <c r="S19" i="107"/>
  <c r="T18" i="107"/>
  <c r="T19" i="107"/>
  <c r="U18" i="107"/>
  <c r="U19" i="107"/>
  <c r="X18" i="107"/>
  <c r="X19" i="107"/>
  <c r="Y18" i="107"/>
  <c r="Y19" i="107"/>
  <c r="Z18" i="107"/>
  <c r="Z19" i="107"/>
  <c r="AA18" i="107"/>
  <c r="AA19" i="107"/>
  <c r="C18" i="107"/>
  <c r="C19" i="107"/>
  <c r="D18" i="107"/>
  <c r="D19" i="107"/>
  <c r="E18" i="107"/>
  <c r="E19" i="107"/>
  <c r="F18" i="107"/>
  <c r="F19" i="107"/>
  <c r="G18" i="107"/>
  <c r="G19" i="107"/>
  <c r="H18" i="107"/>
  <c r="H19" i="107"/>
  <c r="I18" i="107"/>
  <c r="I19" i="107"/>
  <c r="J18" i="107"/>
  <c r="J19" i="107"/>
  <c r="K18" i="107"/>
  <c r="K19" i="107"/>
  <c r="L18" i="107"/>
  <c r="L19" i="107"/>
  <c r="M18" i="107"/>
  <c r="M19" i="107"/>
  <c r="B18" i="107"/>
  <c r="B19" i="107"/>
  <c r="Q4" i="107"/>
  <c r="Q5" i="107"/>
  <c r="R4" i="107"/>
  <c r="R5" i="107"/>
  <c r="S4" i="107"/>
  <c r="S5" i="107"/>
  <c r="T4" i="107"/>
  <c r="T5" i="107"/>
  <c r="U4" i="107"/>
  <c r="U5" i="107"/>
  <c r="V4" i="107"/>
  <c r="V5" i="107"/>
  <c r="W4" i="107"/>
  <c r="W5" i="107"/>
  <c r="X4" i="107"/>
  <c r="X5" i="107"/>
  <c r="Y4" i="107"/>
  <c r="Y5" i="107"/>
  <c r="Z4" i="107"/>
  <c r="Z5" i="107"/>
  <c r="AA4" i="107"/>
  <c r="AA5" i="107"/>
  <c r="P4" i="107"/>
  <c r="P5" i="107"/>
  <c r="C4" i="107"/>
  <c r="C5" i="107"/>
  <c r="D4" i="107"/>
  <c r="D5" i="107"/>
  <c r="E4" i="107"/>
  <c r="E5" i="107"/>
  <c r="F4" i="107"/>
  <c r="F5" i="107"/>
  <c r="G4" i="107"/>
  <c r="G5" i="107"/>
  <c r="H4" i="107"/>
  <c r="H5" i="107"/>
  <c r="I4" i="107"/>
  <c r="I5" i="107"/>
  <c r="J4" i="107"/>
  <c r="J5" i="107"/>
  <c r="K4" i="107"/>
  <c r="K5" i="107"/>
  <c r="L4" i="107"/>
  <c r="L5" i="107"/>
  <c r="M4" i="107"/>
  <c r="M5" i="107"/>
  <c r="B4" i="107"/>
  <c r="B5" i="107"/>
  <c r="Q18" i="106"/>
  <c r="Q19" i="106"/>
  <c r="R18" i="106"/>
  <c r="R19" i="106"/>
  <c r="S18" i="106"/>
  <c r="S19" i="106"/>
  <c r="T18" i="106"/>
  <c r="T19" i="106"/>
  <c r="U18" i="106"/>
  <c r="U19" i="106"/>
  <c r="Y18" i="106"/>
  <c r="Y19" i="106"/>
  <c r="Z18" i="106"/>
  <c r="Z19" i="106"/>
  <c r="AA18" i="106"/>
  <c r="AA19" i="106"/>
  <c r="C18" i="106"/>
  <c r="C19" i="106"/>
  <c r="D18" i="106"/>
  <c r="D19" i="106"/>
  <c r="E18" i="106"/>
  <c r="E19" i="106"/>
  <c r="F18" i="106"/>
  <c r="F19" i="106"/>
  <c r="G18" i="106"/>
  <c r="G19" i="106"/>
  <c r="H18" i="106"/>
  <c r="H19" i="106"/>
  <c r="I18" i="106"/>
  <c r="I19" i="106"/>
  <c r="J18" i="106"/>
  <c r="J19" i="106"/>
  <c r="K18" i="106"/>
  <c r="K19" i="106"/>
  <c r="L18" i="106"/>
  <c r="L19" i="106"/>
  <c r="M18" i="106"/>
  <c r="M19" i="106"/>
  <c r="B18" i="106"/>
  <c r="B19" i="106"/>
  <c r="Q4" i="106"/>
  <c r="Q5" i="106"/>
  <c r="R4" i="106"/>
  <c r="R5" i="106"/>
  <c r="S4" i="106"/>
  <c r="S5" i="106"/>
  <c r="T4" i="106"/>
  <c r="T5" i="106"/>
  <c r="U4" i="106"/>
  <c r="U5" i="106"/>
  <c r="V4" i="106"/>
  <c r="V5" i="106"/>
  <c r="W4" i="106"/>
  <c r="W5" i="106"/>
  <c r="X4" i="106"/>
  <c r="X5" i="106"/>
  <c r="Y4" i="106"/>
  <c r="Y5" i="106"/>
  <c r="Z4" i="106"/>
  <c r="Z5" i="106"/>
  <c r="AA4" i="106"/>
  <c r="AA5" i="106"/>
  <c r="P4" i="106"/>
  <c r="P5" i="106"/>
  <c r="C4" i="106"/>
  <c r="C5" i="106"/>
  <c r="D4" i="106"/>
  <c r="D5" i="106"/>
  <c r="E4" i="106"/>
  <c r="E5" i="106"/>
  <c r="F4" i="106"/>
  <c r="F5" i="106"/>
  <c r="G4" i="106"/>
  <c r="G5" i="106"/>
  <c r="H4" i="106"/>
  <c r="H5" i="106"/>
  <c r="I4" i="106"/>
  <c r="I5" i="106"/>
  <c r="J4" i="106"/>
  <c r="J5" i="106"/>
  <c r="K4" i="106"/>
  <c r="K5" i="106"/>
  <c r="L4" i="106"/>
  <c r="L5" i="106"/>
  <c r="M4" i="106"/>
  <c r="M5" i="106"/>
  <c r="B4" i="106"/>
  <c r="B5" i="106"/>
  <c r="Q18" i="105"/>
  <c r="Q19" i="105"/>
  <c r="R18" i="105"/>
  <c r="R19" i="105"/>
  <c r="S18" i="105"/>
  <c r="S19" i="105"/>
  <c r="T18" i="105"/>
  <c r="T19" i="105"/>
  <c r="Y18" i="105"/>
  <c r="Y19" i="105"/>
  <c r="Z18" i="105"/>
  <c r="Z19" i="105"/>
  <c r="AA18" i="105"/>
  <c r="AA19" i="105"/>
  <c r="Q18" i="58"/>
  <c r="Q19" i="58"/>
  <c r="R18" i="58"/>
  <c r="R19" i="58"/>
  <c r="S18" i="58"/>
  <c r="S19" i="58"/>
  <c r="T18" i="58"/>
  <c r="T19" i="58"/>
  <c r="U18" i="58"/>
  <c r="U19" i="58"/>
  <c r="Y18" i="58"/>
  <c r="Y19" i="58"/>
  <c r="Z18" i="58"/>
  <c r="Z19" i="58"/>
  <c r="AA18" i="58"/>
  <c r="AA19" i="58"/>
  <c r="C18" i="105"/>
  <c r="C19" i="105"/>
  <c r="D18" i="105"/>
  <c r="D19" i="105"/>
  <c r="E18" i="105"/>
  <c r="E19" i="105"/>
  <c r="F18" i="105"/>
  <c r="F19" i="105"/>
  <c r="G18" i="105"/>
  <c r="G19" i="105"/>
  <c r="H18" i="105"/>
  <c r="H19" i="105"/>
  <c r="I18" i="105"/>
  <c r="I19" i="105"/>
  <c r="J18" i="105"/>
  <c r="J19" i="105"/>
  <c r="K18" i="105"/>
  <c r="K19" i="105"/>
  <c r="L18" i="105"/>
  <c r="L19" i="105"/>
  <c r="M18" i="105"/>
  <c r="M19" i="105"/>
  <c r="B18" i="105"/>
  <c r="B19" i="105"/>
  <c r="Q4" i="105"/>
  <c r="Q5" i="105"/>
  <c r="R4" i="105"/>
  <c r="R5" i="105"/>
  <c r="S4" i="105"/>
  <c r="S5" i="105"/>
  <c r="T4" i="105"/>
  <c r="T5" i="105"/>
  <c r="U4" i="105"/>
  <c r="U5" i="105"/>
  <c r="V4" i="105"/>
  <c r="V5" i="105"/>
  <c r="W4" i="105"/>
  <c r="W5" i="105"/>
  <c r="X4" i="105"/>
  <c r="X5" i="105"/>
  <c r="Y4" i="105"/>
  <c r="Y5" i="105"/>
  <c r="Z4" i="105"/>
  <c r="Z5" i="105"/>
  <c r="AA4" i="105"/>
  <c r="AA5" i="105"/>
  <c r="P4" i="105"/>
  <c r="P5" i="105"/>
  <c r="C4" i="105"/>
  <c r="C5" i="105"/>
  <c r="D4" i="105"/>
  <c r="D5" i="105"/>
  <c r="E4" i="105"/>
  <c r="E5" i="105"/>
  <c r="F4" i="105"/>
  <c r="F5" i="105"/>
  <c r="G4" i="105"/>
  <c r="G5" i="105"/>
  <c r="H4" i="105"/>
  <c r="H5" i="105"/>
  <c r="I4" i="105"/>
  <c r="I5" i="105"/>
  <c r="J4" i="105"/>
  <c r="J5" i="105"/>
  <c r="K4" i="105"/>
  <c r="K5" i="105"/>
  <c r="L4" i="105"/>
  <c r="L5" i="105"/>
  <c r="M4" i="105"/>
  <c r="M5" i="105"/>
  <c r="B4" i="105"/>
  <c r="B5" i="105"/>
  <c r="C18" i="58"/>
  <c r="C19" i="58"/>
  <c r="D18" i="58"/>
  <c r="D19" i="58"/>
  <c r="E18" i="58"/>
  <c r="E19" i="58"/>
  <c r="F18" i="58"/>
  <c r="F19" i="58"/>
  <c r="G18" i="58"/>
  <c r="G19" i="58"/>
  <c r="H18" i="58"/>
  <c r="H19" i="58"/>
  <c r="I18" i="58"/>
  <c r="I19" i="58"/>
  <c r="J18" i="58"/>
  <c r="J19" i="58"/>
  <c r="K18" i="58"/>
  <c r="K19" i="58"/>
  <c r="L18" i="58"/>
  <c r="L19" i="58"/>
  <c r="M18" i="58"/>
  <c r="M19" i="58"/>
  <c r="B18" i="58"/>
  <c r="B19" i="58"/>
  <c r="Q4" i="58"/>
  <c r="Q5" i="58"/>
  <c r="R4" i="58"/>
  <c r="R5" i="58"/>
  <c r="S4" i="58"/>
  <c r="S5" i="58"/>
  <c r="T4" i="58"/>
  <c r="T5" i="58"/>
  <c r="U4" i="58"/>
  <c r="U5" i="58"/>
  <c r="V4" i="58"/>
  <c r="V5" i="58"/>
  <c r="W4" i="58"/>
  <c r="W5" i="58"/>
  <c r="X4" i="58"/>
  <c r="X5" i="58"/>
  <c r="Y4" i="58"/>
  <c r="Y5" i="58"/>
  <c r="Z4" i="58"/>
  <c r="Z5" i="58"/>
  <c r="AA4" i="58"/>
  <c r="AA5" i="58"/>
  <c r="P4" i="58"/>
  <c r="P5" i="58"/>
  <c r="C4" i="58"/>
  <c r="C5" i="58"/>
  <c r="D4" i="58"/>
  <c r="D5" i="58"/>
  <c r="E4" i="58"/>
  <c r="E5" i="58"/>
  <c r="F4" i="58"/>
  <c r="F5" i="58"/>
  <c r="G4" i="58"/>
  <c r="G5" i="58"/>
  <c r="H4" i="58"/>
  <c r="H5" i="58"/>
  <c r="I4" i="58"/>
  <c r="I5" i="58"/>
  <c r="J4" i="58"/>
  <c r="J5" i="58"/>
  <c r="K4" i="58"/>
  <c r="K5" i="58"/>
  <c r="L4" i="58"/>
  <c r="L5" i="58"/>
  <c r="M4" i="58"/>
  <c r="M5" i="58"/>
  <c r="B4" i="58"/>
  <c r="B5" i="58"/>
  <c r="C18" i="8"/>
  <c r="C19" i="8"/>
  <c r="D18" i="8"/>
  <c r="D19" i="8"/>
  <c r="E18" i="8"/>
  <c r="E19" i="8"/>
  <c r="F18" i="8"/>
  <c r="F19" i="8"/>
  <c r="G18" i="8"/>
  <c r="G19" i="8"/>
  <c r="I18" i="8"/>
  <c r="I19" i="8"/>
  <c r="J18" i="8"/>
  <c r="J19" i="8"/>
  <c r="K18" i="8"/>
  <c r="K19" i="8"/>
  <c r="L18" i="8"/>
  <c r="L19" i="8"/>
  <c r="M18" i="8"/>
  <c r="M19" i="8"/>
  <c r="B18" i="8"/>
  <c r="B19" i="8"/>
  <c r="B27" i="131"/>
  <c r="B26" i="131"/>
  <c r="B25" i="131"/>
  <c r="B24" i="131"/>
  <c r="B23" i="131"/>
  <c r="B22" i="131"/>
  <c r="B19" i="131"/>
  <c r="B18" i="131"/>
  <c r="B17" i="131"/>
  <c r="B16" i="131"/>
  <c r="B15" i="131"/>
  <c r="B14" i="131"/>
  <c r="B13" i="131"/>
  <c r="B12" i="131"/>
  <c r="B11" i="131"/>
  <c r="B10" i="131"/>
  <c r="B9" i="131"/>
  <c r="B8" i="131"/>
  <c r="B7" i="131"/>
  <c r="B6" i="131"/>
  <c r="B5" i="131"/>
  <c r="B4" i="131"/>
  <c r="B3" i="131"/>
  <c r="C27" i="130"/>
  <c r="B27" i="130"/>
  <c r="C26" i="130"/>
  <c r="B26" i="130"/>
  <c r="C25" i="130"/>
  <c r="B25" i="130"/>
  <c r="C24" i="130"/>
  <c r="B24" i="130"/>
  <c r="C23" i="130"/>
  <c r="B23" i="130"/>
  <c r="C22" i="130"/>
  <c r="B22" i="130"/>
  <c r="B19" i="130"/>
  <c r="B18" i="130"/>
  <c r="B17" i="130"/>
  <c r="B16" i="130"/>
  <c r="B15" i="130"/>
  <c r="B14" i="130"/>
  <c r="B13" i="130"/>
  <c r="B12" i="130"/>
  <c r="B11" i="130"/>
  <c r="B10" i="130"/>
  <c r="B9" i="130"/>
  <c r="B8" i="130"/>
  <c r="B7" i="130"/>
  <c r="B6" i="130"/>
  <c r="B5" i="130"/>
  <c r="B4" i="130"/>
  <c r="C3" i="130"/>
  <c r="B3" i="130"/>
  <c r="C27" i="129"/>
  <c r="B27" i="129"/>
  <c r="C26" i="129"/>
  <c r="B26" i="129"/>
  <c r="C25" i="129"/>
  <c r="B25" i="129"/>
  <c r="C24" i="129"/>
  <c r="B24" i="129"/>
  <c r="C23" i="129"/>
  <c r="B23" i="129"/>
  <c r="C22" i="129"/>
  <c r="B22" i="129"/>
  <c r="B19" i="129"/>
  <c r="B18" i="129"/>
  <c r="B17" i="129"/>
  <c r="B16" i="129"/>
  <c r="B15" i="129"/>
  <c r="B14" i="129"/>
  <c r="B13" i="129"/>
  <c r="B12" i="129"/>
  <c r="B11" i="129"/>
  <c r="B10" i="129"/>
  <c r="B9" i="129"/>
  <c r="B8" i="129"/>
  <c r="B7" i="129"/>
  <c r="B6" i="129"/>
  <c r="B5" i="129"/>
  <c r="B4" i="129"/>
  <c r="C3" i="129"/>
  <c r="B3" i="129"/>
  <c r="C19" i="128"/>
  <c r="C20" i="128"/>
  <c r="C21" i="128"/>
  <c r="C22" i="128"/>
  <c r="C23" i="128"/>
  <c r="C24" i="128"/>
  <c r="C25" i="128"/>
  <c r="C26" i="128"/>
  <c r="C27" i="128"/>
  <c r="B4" i="128"/>
  <c r="B5" i="128"/>
  <c r="B6" i="128"/>
  <c r="B7" i="128"/>
  <c r="B8" i="128"/>
  <c r="B9" i="128"/>
  <c r="B10" i="128"/>
  <c r="B11" i="128"/>
  <c r="B12" i="128"/>
  <c r="B13" i="128"/>
  <c r="B14" i="128"/>
  <c r="B15" i="128"/>
  <c r="B16" i="128"/>
  <c r="B17" i="128"/>
  <c r="B18" i="128"/>
  <c r="B19" i="128"/>
  <c r="B22" i="128"/>
  <c r="B23" i="128"/>
  <c r="B24" i="128"/>
  <c r="B25" i="128"/>
  <c r="B26" i="128"/>
  <c r="B27" i="128"/>
  <c r="C3" i="128"/>
  <c r="B3" i="128"/>
  <c r="E1" i="120"/>
  <c r="E1" i="121"/>
  <c r="B1" i="122"/>
  <c r="E1" i="122"/>
  <c r="B1" i="123"/>
  <c r="E1" i="123"/>
  <c r="B1" i="124"/>
  <c r="E1" i="124"/>
  <c r="B1" i="125"/>
  <c r="E1" i="125"/>
  <c r="B1" i="126"/>
  <c r="E1" i="126"/>
  <c r="B1" i="127"/>
  <c r="E1" i="127"/>
  <c r="E1" i="119"/>
  <c r="B1" i="119"/>
  <c r="E1" i="118"/>
  <c r="B1" i="118"/>
  <c r="E1" i="117"/>
  <c r="B1" i="117"/>
  <c r="E1" i="116"/>
  <c r="B1" i="116"/>
  <c r="E1" i="115"/>
  <c r="B1" i="115"/>
  <c r="E1" i="114"/>
  <c r="B1" i="114"/>
  <c r="E1" i="113"/>
  <c r="B1" i="113"/>
  <c r="E1" i="112"/>
  <c r="B1" i="112"/>
  <c r="E1" i="111"/>
  <c r="B1" i="111"/>
  <c r="E1" i="110"/>
  <c r="B1" i="110"/>
  <c r="E1" i="109"/>
  <c r="B1" i="109"/>
  <c r="B1" i="108"/>
  <c r="B1" i="107"/>
  <c r="B1" i="106"/>
  <c r="B1" i="105"/>
  <c r="H1" i="127"/>
  <c r="G1" i="127"/>
  <c r="H1" i="126"/>
  <c r="G1" i="126"/>
  <c r="H1" i="125"/>
  <c r="G1" i="125"/>
  <c r="H1" i="124"/>
  <c r="G1" i="124"/>
  <c r="H1" i="123"/>
  <c r="G1" i="123"/>
  <c r="H1" i="122"/>
  <c r="G1" i="122"/>
  <c r="H1" i="121"/>
  <c r="G1" i="121"/>
  <c r="H1" i="120"/>
  <c r="G1" i="120"/>
  <c r="H1" i="119"/>
  <c r="G1" i="119"/>
  <c r="H1" i="118"/>
  <c r="G1" i="118"/>
  <c r="H1" i="117"/>
  <c r="G1" i="117"/>
  <c r="H1" i="116"/>
  <c r="G1" i="116"/>
  <c r="H1" i="115"/>
  <c r="G1" i="115"/>
  <c r="H1" i="114"/>
  <c r="G1" i="114"/>
  <c r="H1" i="113"/>
  <c r="G1" i="113"/>
  <c r="H1" i="112"/>
  <c r="G1" i="112"/>
  <c r="H1" i="111"/>
  <c r="G1" i="111"/>
  <c r="H1" i="110"/>
  <c r="G1" i="110"/>
  <c r="H1" i="109"/>
  <c r="G1" i="109"/>
  <c r="H1" i="108"/>
  <c r="G1" i="108"/>
  <c r="H1" i="107"/>
  <c r="G1" i="107"/>
  <c r="H1" i="106"/>
  <c r="G1" i="106"/>
  <c r="H1" i="105"/>
  <c r="G1" i="105"/>
  <c r="B1" i="58"/>
  <c r="H1" i="58"/>
  <c r="G1" i="58"/>
  <c r="D4" i="1"/>
  <c r="D7" i="1"/>
  <c r="D8" i="1"/>
  <c r="D14" i="1"/>
  <c r="D16" i="1"/>
  <c r="D20" i="1"/>
  <c r="D27" i="1"/>
  <c r="D3" i="1"/>
  <c r="B26" i="56"/>
  <c r="E1" i="8"/>
  <c r="B1" i="8"/>
  <c r="H1" i="8"/>
  <c r="G1" i="8"/>
</calcChain>
</file>

<file path=xl/sharedStrings.xml><?xml version="1.0" encoding="utf-8"?>
<sst xmlns="http://schemas.openxmlformats.org/spreadsheetml/2006/main" count="1575" uniqueCount="109">
  <si>
    <t>Klasse:</t>
  </si>
  <si>
    <t>1A</t>
  </si>
  <si>
    <t>2017/18</t>
  </si>
  <si>
    <t>Fach</t>
  </si>
  <si>
    <t>E</t>
  </si>
  <si>
    <t>1. Semester</t>
  </si>
  <si>
    <t>Jahresbeurteilung</t>
  </si>
  <si>
    <t>Jahresnote</t>
  </si>
  <si>
    <t>Schularbeitennoten</t>
  </si>
  <si>
    <t>Nr</t>
  </si>
  <si>
    <t>Familienname</t>
  </si>
  <si>
    <t>Vocab</t>
  </si>
  <si>
    <t>Mitarbeit</t>
  </si>
  <si>
    <t>Präsentation</t>
  </si>
  <si>
    <t>Speaking</t>
  </si>
  <si>
    <t>Writing</t>
  </si>
  <si>
    <t>Reading</t>
  </si>
  <si>
    <t>Listening</t>
  </si>
  <si>
    <t>Semester</t>
  </si>
  <si>
    <t>1 SA 28.10</t>
  </si>
  <si>
    <t>Adanc</t>
  </si>
  <si>
    <t>Berzan</t>
  </si>
  <si>
    <t>G3</t>
  </si>
  <si>
    <t>Ates</t>
  </si>
  <si>
    <t>Aylin</t>
  </si>
  <si>
    <t>Böcz</t>
  </si>
  <si>
    <t>Milan</t>
  </si>
  <si>
    <t>Fürntratt</t>
  </si>
  <si>
    <t>Leonie</t>
  </si>
  <si>
    <t>Gjinovci</t>
  </si>
  <si>
    <t>Sara</t>
  </si>
  <si>
    <t>Gössl</t>
  </si>
  <si>
    <t>Dorian</t>
  </si>
  <si>
    <t>Krassnitzer</t>
  </si>
  <si>
    <t>Celina</t>
  </si>
  <si>
    <t>Mahmoud</t>
  </si>
  <si>
    <t>Salma</t>
  </si>
  <si>
    <t>G4</t>
  </si>
  <si>
    <t>Maida</t>
  </si>
  <si>
    <t>Ronda</t>
  </si>
  <si>
    <t>Obums</t>
  </si>
  <si>
    <t>Richmond</t>
  </si>
  <si>
    <t>Pichler</t>
  </si>
  <si>
    <t>Moritz</t>
  </si>
  <si>
    <t>Prietl</t>
  </si>
  <si>
    <t>Nicolina</t>
  </si>
  <si>
    <t>Rashica</t>
  </si>
  <si>
    <t>Suela</t>
  </si>
  <si>
    <t>Schreiber</t>
  </si>
  <si>
    <t>Alyssa</t>
  </si>
  <si>
    <t>Schuler</t>
  </si>
  <si>
    <t>Mathias</t>
  </si>
  <si>
    <t>Sayhan</t>
  </si>
  <si>
    <t>Irem</t>
  </si>
  <si>
    <t>Stoiser</t>
  </si>
  <si>
    <t>Sebastian</t>
  </si>
  <si>
    <t>Stundl</t>
  </si>
  <si>
    <t>Lukas</t>
  </si>
  <si>
    <t>Talaku</t>
  </si>
  <si>
    <t>Florian</t>
  </si>
  <si>
    <t>Vabic</t>
  </si>
  <si>
    <t>Daniel</t>
  </si>
  <si>
    <t>7 G Noten</t>
  </si>
  <si>
    <t>Vorname</t>
  </si>
  <si>
    <t>Familyname</t>
  </si>
  <si>
    <t>9.10.</t>
  </si>
  <si>
    <t>15.10.</t>
  </si>
  <si>
    <t>23.10</t>
  </si>
  <si>
    <t>6.11.</t>
  </si>
  <si>
    <t>13.11.</t>
  </si>
  <si>
    <t>20.11.</t>
  </si>
  <si>
    <t>27.11.</t>
  </si>
  <si>
    <t>4.12.</t>
  </si>
  <si>
    <t>10.12.</t>
  </si>
  <si>
    <t>18.12.</t>
  </si>
  <si>
    <t>Gesamt</t>
  </si>
  <si>
    <t>a</t>
  </si>
  <si>
    <t>c</t>
  </si>
  <si>
    <t>ta</t>
  </si>
  <si>
    <t>e</t>
  </si>
  <si>
    <t>k</t>
  </si>
  <si>
    <t>d</t>
  </si>
  <si>
    <t>b</t>
  </si>
  <si>
    <t>Datum</t>
  </si>
  <si>
    <t>Inhalt</t>
  </si>
  <si>
    <t>Bereich</t>
  </si>
  <si>
    <t>FoF</t>
  </si>
  <si>
    <t xml:space="preserve">Results </t>
  </si>
  <si>
    <t>Name</t>
  </si>
  <si>
    <t>Code</t>
  </si>
  <si>
    <t>Value</t>
  </si>
  <si>
    <t>1</t>
  </si>
  <si>
    <t>5</t>
  </si>
  <si>
    <t>Grade</t>
  </si>
  <si>
    <t>A</t>
  </si>
  <si>
    <t>B</t>
  </si>
  <si>
    <t>C</t>
  </si>
  <si>
    <t>D</t>
  </si>
  <si>
    <t>Sem.</t>
  </si>
  <si>
    <r>
      <t xml:space="preserve">Um sich bei </t>
    </r>
    <r>
      <rPr>
        <b/>
        <sz val="11"/>
        <color theme="1"/>
        <rFont val="Calibri"/>
        <family val="2"/>
        <scheme val="minor"/>
      </rPr>
      <t>Focus on Form</t>
    </r>
    <r>
      <rPr>
        <sz val="11"/>
        <color theme="1"/>
        <rFont val="Calibri"/>
        <family val="2"/>
        <scheme val="minor"/>
      </rPr>
      <t xml:space="preserve"> zu verbessern übst du am besten:  </t>
    </r>
  </si>
  <si>
    <r>
      <rPr>
        <b/>
        <sz val="11"/>
        <color theme="1"/>
        <rFont val="Calibri"/>
        <family val="2"/>
        <scheme val="minor"/>
      </rPr>
      <t>Übung macht den Meister</t>
    </r>
    <r>
      <rPr>
        <sz val="11"/>
        <color theme="1"/>
        <rFont val="Calibri"/>
        <family val="2"/>
        <scheme val="minor"/>
      </rPr>
      <t>: Wer regelmäßig</t>
    </r>
    <r>
      <rPr>
        <b/>
        <sz val="11"/>
        <color theme="1"/>
        <rFont val="Calibri"/>
        <family val="2"/>
        <scheme val="minor"/>
      </rPr>
      <t xml:space="preserve"> Vokabelarbeit</t>
    </r>
    <r>
      <rPr>
        <sz val="11"/>
        <color theme="1"/>
        <rFont val="Calibri"/>
        <family val="2"/>
        <scheme val="minor"/>
      </rPr>
      <t xml:space="preserve"> macht, wird in allen</t>
    </r>
  </si>
  <si>
    <t>Stretch your memory</t>
  </si>
  <si>
    <t>anderen Bereichen richtig gut.</t>
  </si>
  <si>
    <t>Vocab work (write and check)</t>
  </si>
  <si>
    <r>
      <t xml:space="preserve">Mach wirklich regelmäßig: </t>
    </r>
    <r>
      <rPr>
        <b/>
        <sz val="11"/>
        <color theme="1"/>
        <rFont val="Calibri"/>
        <family val="2"/>
        <scheme val="minor"/>
      </rPr>
      <t>walk and talk</t>
    </r>
    <r>
      <rPr>
        <sz val="11"/>
        <color theme="1"/>
        <rFont val="Calibri"/>
        <family val="2"/>
        <scheme val="minor"/>
      </rPr>
      <t xml:space="preserve">       und    </t>
    </r>
    <r>
      <rPr>
        <b/>
        <sz val="11"/>
        <color theme="1"/>
        <rFont val="Calibri"/>
        <family val="2"/>
        <scheme val="minor"/>
      </rPr>
      <t>write and check.</t>
    </r>
    <r>
      <rPr>
        <sz val="11"/>
        <color theme="1"/>
        <rFont val="Calibri"/>
        <family val="2"/>
        <scheme val="minor"/>
      </rPr>
      <t xml:space="preserve"> </t>
    </r>
  </si>
  <si>
    <t>Übungen im Workbook von Prime Time</t>
  </si>
  <si>
    <t>Du wirst den Erfolg bald sehen.</t>
  </si>
  <si>
    <t xml:space="preserve">Wenn du in den anderen Bereichen nicht gut bist, hast du wahrscheinlich zu wenig </t>
  </si>
  <si>
    <t xml:space="preserve">Vokabelarbeit gemacht.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</si>
</sst>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ourier New"/>
      <family val="3"/>
    </font>
    <font>
      <sz val="16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 applyNumberFormat="0" applyFill="0" applyBorder="0" applyAlignment="0" applyProtection="0"/>
  </cellStyleXfs>
  <cellXfs count="101">
    <xf numFmtId="0" fontId="0" fillId="0" borderId="0" xfId="0"/>
    <xf numFmtId="49" fontId="1" fillId="2" borderId="1" xfId="0" applyNumberFormat="1" applyFont="1" applyFill="1" applyBorder="1"/>
    <xf numFmtId="0" fontId="2" fillId="0" borderId="1" xfId="1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49" fontId="1" fillId="4" borderId="1" xfId="0" applyNumberFormat="1" applyFont="1" applyFill="1" applyBorder="1"/>
    <xf numFmtId="164" fontId="0" fillId="0" borderId="1" xfId="0" applyNumberFormat="1" applyBorder="1"/>
    <xf numFmtId="49" fontId="1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164" fontId="2" fillId="0" borderId="1" xfId="1" applyNumberFormat="1" applyBorder="1"/>
    <xf numFmtId="0" fontId="3" fillId="0" borderId="0" xfId="0" applyFont="1" applyAlignment="1">
      <alignment vertical="center"/>
    </xf>
    <xf numFmtId="0" fontId="2" fillId="0" borderId="1" xfId="1" applyBorder="1" applyAlignment="1">
      <alignment horizontal="left"/>
    </xf>
    <xf numFmtId="49" fontId="2" fillId="0" borderId="1" xfId="1" applyNumberFormat="1" applyBorder="1" applyAlignment="1">
      <alignment horizontal="left"/>
    </xf>
    <xf numFmtId="0" fontId="4" fillId="6" borderId="1" xfId="0" applyFont="1" applyFill="1" applyBorder="1"/>
    <xf numFmtId="0" fontId="4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49" fontId="2" fillId="0" borderId="1" xfId="1" applyNumberFormat="1" applyBorder="1" applyProtection="1">
      <protection locked="0"/>
    </xf>
    <xf numFmtId="0" fontId="0" fillId="0" borderId="1" xfId="0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Protection="1">
      <protection locked="0"/>
    </xf>
    <xf numFmtId="0" fontId="4" fillId="0" borderId="0" xfId="0" applyFont="1" applyAlignment="1">
      <alignment horizontal="center"/>
    </xf>
    <xf numFmtId="49" fontId="8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8" fillId="2" borderId="3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16" fontId="0" fillId="0" borderId="1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9" fillId="0" borderId="1" xfId="2" applyBorder="1" applyAlignment="1">
      <alignment horizontal="center" wrapText="1"/>
    </xf>
    <xf numFmtId="0" fontId="0" fillId="0" borderId="1" xfId="0" applyBorder="1" applyAlignment="1" applyProtection="1">
      <alignment horizontal="center" wrapText="1"/>
      <protection locked="0"/>
    </xf>
    <xf numFmtId="0" fontId="4" fillId="6" borderId="1" xfId="0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1" fillId="0" borderId="1" xfId="1" applyNumberFormat="1" applyFont="1" applyBorder="1" applyAlignment="1">
      <alignment horizontal="center"/>
    </xf>
    <xf numFmtId="49" fontId="1" fillId="7" borderId="2" xfId="0" applyNumberFormat="1" applyFont="1" applyFill="1" applyBorder="1" applyAlignment="1">
      <alignment horizontal="left"/>
    </xf>
    <xf numFmtId="49" fontId="1" fillId="7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9" xfId="0" applyNumberFormat="1" applyFont="1" applyFill="1" applyBorder="1"/>
    <xf numFmtId="49" fontId="1" fillId="2" borderId="13" xfId="0" applyNumberFormat="1" applyFont="1" applyFill="1" applyBorder="1"/>
    <xf numFmtId="49" fontId="1" fillId="2" borderId="14" xfId="0" applyNumberFormat="1" applyFont="1" applyFill="1" applyBorder="1"/>
    <xf numFmtId="0" fontId="10" fillId="0" borderId="1" xfId="0" applyFont="1" applyBorder="1" applyAlignment="1">
      <alignment horizontal="center"/>
    </xf>
    <xf numFmtId="0" fontId="0" fillId="6" borderId="7" xfId="0" applyFill="1" applyBorder="1"/>
    <xf numFmtId="0" fontId="7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/>
    <xf numFmtId="0" fontId="0" fillId="0" borderId="15" xfId="0" applyBorder="1" applyAlignment="1">
      <alignment horizontal="center"/>
    </xf>
    <xf numFmtId="0" fontId="0" fillId="0" borderId="8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0" xfId="2" applyAlignment="1">
      <alignment horizontal="center" wrapText="1"/>
    </xf>
    <xf numFmtId="0" fontId="0" fillId="0" borderId="0" xfId="0" applyAlignment="1">
      <alignment horizontal="center" wrapText="1"/>
    </xf>
    <xf numFmtId="49" fontId="1" fillId="2" borderId="0" xfId="0" applyNumberFormat="1" applyFont="1" applyFill="1"/>
    <xf numFmtId="17" fontId="0" fillId="0" borderId="0" xfId="0" applyNumberFormat="1" applyAlignment="1" applyProtection="1">
      <alignment horizontal="center" wrapText="1"/>
      <protection locked="0"/>
    </xf>
    <xf numFmtId="17" fontId="0" fillId="0" borderId="0" xfId="0" applyNumberFormat="1"/>
    <xf numFmtId="0" fontId="0" fillId="9" borderId="0" xfId="0" applyFill="1"/>
    <xf numFmtId="0" fontId="0" fillId="0" borderId="1" xfId="0" applyBorder="1" applyAlignment="1" applyProtection="1">
      <alignment horizontal="right" wrapText="1"/>
      <protection locked="0"/>
    </xf>
    <xf numFmtId="0" fontId="0" fillId="0" borderId="20" xfId="0" applyBorder="1" applyAlignment="1">
      <alignment vertical="center" wrapText="1"/>
    </xf>
    <xf numFmtId="16" fontId="0" fillId="0" borderId="1" xfId="0" applyNumberFormat="1" applyBorder="1" applyAlignment="1" applyProtection="1">
      <alignment horizontal="center" wrapText="1"/>
      <protection locked="0"/>
    </xf>
    <xf numFmtId="0" fontId="11" fillId="6" borderId="1" xfId="0" applyFont="1" applyFill="1" applyBorder="1"/>
    <xf numFmtId="0" fontId="13" fillId="0" borderId="0" xfId="0" applyFont="1" applyProtection="1">
      <protection locked="0"/>
    </xf>
    <xf numFmtId="0" fontId="13" fillId="0" borderId="0" xfId="0" applyFont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2" fillId="0" borderId="1" xfId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8" borderId="21" xfId="0" applyNumberFormat="1" applyFont="1" applyFill="1" applyBorder="1" applyAlignment="1">
      <alignment horizontal="left"/>
    </xf>
    <xf numFmtId="49" fontId="1" fillId="4" borderId="19" xfId="0" applyNumberFormat="1" applyFont="1" applyFill="1" applyBorder="1" applyAlignment="1">
      <alignment horizontal="left"/>
    </xf>
    <xf numFmtId="49" fontId="1" fillId="8" borderId="19" xfId="0" applyNumberFormat="1" applyFont="1" applyFill="1" applyBorder="1" applyAlignment="1">
      <alignment horizontal="left"/>
    </xf>
    <xf numFmtId="0" fontId="14" fillId="10" borderId="22" xfId="0" applyFont="1" applyFill="1" applyBorder="1" applyAlignment="1">
      <alignment vertical="center"/>
    </xf>
    <xf numFmtId="0" fontId="14" fillId="10" borderId="23" xfId="0" applyFont="1" applyFill="1" applyBorder="1" applyAlignment="1">
      <alignment vertical="center"/>
    </xf>
    <xf numFmtId="0" fontId="14" fillId="4" borderId="23" xfId="0" applyFont="1" applyFill="1" applyBorder="1" applyAlignment="1">
      <alignment vertical="center"/>
    </xf>
    <xf numFmtId="49" fontId="2" fillId="4" borderId="1" xfId="1" applyNumberFormat="1" applyFill="1" applyBorder="1" applyProtection="1">
      <protection locked="0"/>
    </xf>
    <xf numFmtId="49" fontId="15" fillId="2" borderId="1" xfId="0" applyNumberFormat="1" applyFont="1" applyFill="1" applyBorder="1" applyAlignment="1" applyProtection="1">
      <alignment horizontal="right"/>
      <protection locked="0"/>
    </xf>
    <xf numFmtId="49" fontId="2" fillId="2" borderId="1" xfId="0" applyNumberFormat="1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2" fillId="5" borderId="3" xfId="0" applyFont="1" applyFill="1" applyBorder="1" applyAlignment="1">
      <alignment horizontal="left"/>
    </xf>
    <xf numFmtId="0" fontId="12" fillId="5" borderId="4" xfId="0" applyFont="1" applyFill="1" applyBorder="1" applyAlignment="1">
      <alignment horizontal="left"/>
    </xf>
    <xf numFmtId="0" fontId="12" fillId="5" borderId="5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center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7.xml"/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8.xml"/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1.xml"/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2.xml"/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4.xml"/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0.xml"/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6.xml"/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8.xml"/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0.xml"/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2.xml"/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3.xml"/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4.xml"/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6.xml"/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9.xml"/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0.xml"/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1.xml"/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2.xml"/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4.xml"/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5.xml"/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6.xml"/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7.xml"/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8.xml"/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9.xml"/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1.xml"/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2.xml"/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3.xml"/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4.xml"/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5.xml"/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6.xml"/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8.xml"/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9.xml"/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0.xml"/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1.xml"/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2.xml"/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3.xml"/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4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7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8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9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0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1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2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4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5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6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7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8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9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1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2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3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4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6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8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9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0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1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2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3.xml"/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5.xml"/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6.xml"/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7.xml"/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8.xml"/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9.xml"/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0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2.xml"/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3.xml"/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4.xml"/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5.xml"/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6.xml"/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7.xml"/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9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0.xml"/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1.xml"/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2.xml"/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3.xml"/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4.xml"/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6.xml"/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86251011076446E-2"/>
          <c:y val="0.27280883367839892"/>
          <c:w val="0.92031149408210766"/>
          <c:h val="0.57990522923764964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50384"/>
        <c:axId val="-1735147664"/>
      </c:lineChart>
      <c:catAx>
        <c:axId val="-173515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47664"/>
        <c:crosses val="autoZero"/>
        <c:auto val="1"/>
        <c:lblAlgn val="ctr"/>
        <c:lblOffset val="100"/>
        <c:noMultiLvlLbl val="0"/>
      </c:catAx>
      <c:valAx>
        <c:axId val="-173514766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50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08496"/>
        <c:axId val="-1735126448"/>
      </c:lineChart>
      <c:catAx>
        <c:axId val="-1735108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6448"/>
        <c:crosses val="autoZero"/>
        <c:auto val="1"/>
        <c:lblAlgn val="ctr"/>
        <c:lblOffset val="100"/>
        <c:noMultiLvlLbl val="0"/>
      </c:catAx>
      <c:valAx>
        <c:axId val="-17351264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084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50000"/>
        <c:axId val="-1505561968"/>
      </c:lineChart>
      <c:catAx>
        <c:axId val="-1505550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1968"/>
        <c:crosses val="autoZero"/>
        <c:auto val="1"/>
        <c:lblAlgn val="ctr"/>
        <c:lblOffset val="100"/>
        <c:noMultiLvlLbl val="0"/>
      </c:catAx>
      <c:valAx>
        <c:axId val="-15055619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00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62512"/>
        <c:axId val="-1505567952"/>
      </c:lineChart>
      <c:catAx>
        <c:axId val="-150556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7952"/>
        <c:crosses val="autoZero"/>
        <c:auto val="1"/>
        <c:lblAlgn val="ctr"/>
        <c:lblOffset val="100"/>
        <c:noMultiLvlLbl val="0"/>
      </c:catAx>
      <c:valAx>
        <c:axId val="-15055679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'17'!$P$37</c:f>
              <c:strCache>
                <c:ptCount val="1"/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'17'!$Q$37:$AA$37</c:f>
              <c:numCache>
                <c:formatCode>General</c:formatCode>
                <c:ptCount val="11"/>
              </c:numCache>
            </c:numRef>
          </c:val>
          <c:smooth val="0"/>
          <c:extLst/>
        </c:ser>
        <c:ser>
          <c:idx val="1"/>
          <c:order val="1"/>
          <c:tx>
            <c:strRef>
              <c:f>'17'!$P$38</c:f>
              <c:strCache>
                <c:ptCount val="1"/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val>
            <c:numRef>
              <c:f>'17'!$Q$38:$AA$38</c:f>
              <c:numCache>
                <c:formatCode>General</c:formatCode>
                <c:ptCount val="11"/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55440"/>
        <c:axId val="-1505548912"/>
      </c:lineChart>
      <c:catAx>
        <c:axId val="-150555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8912"/>
        <c:crosses val="autoZero"/>
        <c:auto val="1"/>
        <c:lblAlgn val="ctr"/>
        <c:lblOffset val="100"/>
        <c:noMultiLvlLbl val="0"/>
      </c:catAx>
      <c:valAx>
        <c:axId val="-150554891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54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57072"/>
        <c:axId val="-1505561424"/>
      </c:lineChart>
      <c:catAx>
        <c:axId val="-1505557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1424"/>
        <c:crosses val="autoZero"/>
        <c:auto val="1"/>
        <c:lblAlgn val="ctr"/>
        <c:lblOffset val="100"/>
        <c:noMultiLvlLbl val="0"/>
      </c:catAx>
      <c:valAx>
        <c:axId val="-150556142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70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51088"/>
        <c:axId val="-1505567408"/>
      </c:lineChart>
      <c:catAx>
        <c:axId val="-1505551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7408"/>
        <c:crosses val="autoZero"/>
        <c:auto val="1"/>
        <c:lblAlgn val="ctr"/>
        <c:lblOffset val="100"/>
        <c:noMultiLvlLbl val="0"/>
      </c:catAx>
      <c:valAx>
        <c:axId val="-15055674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1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69040"/>
        <c:axId val="-1505573936"/>
      </c:lineChart>
      <c:catAx>
        <c:axId val="-1505569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3936"/>
        <c:crosses val="autoZero"/>
        <c:auto val="1"/>
        <c:lblAlgn val="ctr"/>
        <c:lblOffset val="100"/>
        <c:noMultiLvlLbl val="0"/>
      </c:catAx>
      <c:valAx>
        <c:axId val="-15055739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90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54896"/>
        <c:axId val="-1505556528"/>
      </c:lineChart>
      <c:catAx>
        <c:axId val="-1505554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6528"/>
        <c:crosses val="autoZero"/>
        <c:auto val="1"/>
        <c:lblAlgn val="ctr"/>
        <c:lblOffset val="100"/>
        <c:noMultiLvlLbl val="0"/>
      </c:catAx>
      <c:valAx>
        <c:axId val="-15055565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48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53264"/>
        <c:axId val="-1505554352"/>
      </c:lineChart>
      <c:catAx>
        <c:axId val="-1505553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4352"/>
        <c:crosses val="autoZero"/>
        <c:auto val="1"/>
        <c:lblAlgn val="ctr"/>
        <c:lblOffset val="100"/>
        <c:noMultiLvlLbl val="0"/>
      </c:catAx>
      <c:valAx>
        <c:axId val="-15055543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'18'!$P$34:$AA$34</c:f>
              <c:numCache>
                <c:formatCode>General</c:formatCode>
                <c:ptCount val="12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60880"/>
        <c:axId val="-1505576112"/>
      </c:lineChart>
      <c:catAx>
        <c:axId val="-1505560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6112"/>
        <c:crosses val="autoZero"/>
        <c:auto val="1"/>
        <c:lblAlgn val="ctr"/>
        <c:lblOffset val="100"/>
        <c:noMultiLvlLbl val="0"/>
      </c:catAx>
      <c:valAx>
        <c:axId val="-150557611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08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71760"/>
        <c:axId val="-1505545648"/>
      </c:lineChart>
      <c:catAx>
        <c:axId val="-1505571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5648"/>
        <c:crosses val="autoZero"/>
        <c:auto val="1"/>
        <c:lblAlgn val="ctr"/>
        <c:lblOffset val="100"/>
        <c:noMultiLvlLbl val="0"/>
      </c:catAx>
      <c:valAx>
        <c:axId val="-15055456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17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27536"/>
        <c:axId val="-1735131344"/>
      </c:lineChart>
      <c:catAx>
        <c:axId val="-1735127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31344"/>
        <c:crosses val="autoZero"/>
        <c:auto val="1"/>
        <c:lblAlgn val="ctr"/>
        <c:lblOffset val="100"/>
        <c:noMultiLvlLbl val="0"/>
      </c:catAx>
      <c:valAx>
        <c:axId val="-1735131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'19'!$B$19:$M$19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64688"/>
        <c:axId val="-1505550544"/>
      </c:lineChart>
      <c:catAx>
        <c:axId val="-1505564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0544"/>
        <c:crosses val="autoZero"/>
        <c:auto val="1"/>
        <c:lblAlgn val="ctr"/>
        <c:lblOffset val="100"/>
        <c:noMultiLvlLbl val="0"/>
      </c:catAx>
      <c:valAx>
        <c:axId val="-1505550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47280"/>
        <c:axId val="-1505570128"/>
      </c:lineChart>
      <c:catAx>
        <c:axId val="-1505547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0128"/>
        <c:crosses val="autoZero"/>
        <c:auto val="1"/>
        <c:lblAlgn val="ctr"/>
        <c:lblOffset val="100"/>
        <c:noMultiLvlLbl val="0"/>
      </c:catAx>
      <c:valAx>
        <c:axId val="-15055701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7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57616"/>
        <c:axId val="-1505570672"/>
      </c:lineChart>
      <c:catAx>
        <c:axId val="-1505557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0672"/>
        <c:crosses val="autoZero"/>
        <c:auto val="1"/>
        <c:lblAlgn val="ctr"/>
        <c:lblOffset val="100"/>
        <c:noMultiLvlLbl val="0"/>
      </c:catAx>
      <c:valAx>
        <c:axId val="-15055706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76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59792"/>
        <c:axId val="-1505575568"/>
      </c:lineChart>
      <c:catAx>
        <c:axId val="-1505559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5568"/>
        <c:crosses val="autoZero"/>
        <c:auto val="1"/>
        <c:lblAlgn val="ctr"/>
        <c:lblOffset val="100"/>
        <c:noMultiLvlLbl val="0"/>
      </c:catAx>
      <c:valAx>
        <c:axId val="-15055755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'19'!$P$34:$AA$34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#N/A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65776"/>
        <c:axId val="-1505549456"/>
      </c:lineChart>
      <c:catAx>
        <c:axId val="-1505565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9456"/>
        <c:crosses val="autoZero"/>
        <c:auto val="1"/>
        <c:lblAlgn val="ctr"/>
        <c:lblOffset val="100"/>
        <c:noMultiLvlLbl val="0"/>
      </c:catAx>
      <c:valAx>
        <c:axId val="-150554945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57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48368"/>
        <c:axId val="-1505553808"/>
      </c:lineChart>
      <c:catAx>
        <c:axId val="-1505548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3808"/>
        <c:crosses val="autoZero"/>
        <c:auto val="1"/>
        <c:lblAlgn val="ctr"/>
        <c:lblOffset val="100"/>
        <c:noMultiLvlLbl val="0"/>
      </c:catAx>
      <c:valAx>
        <c:axId val="-15055538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8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60336"/>
        <c:axId val="-1505559248"/>
      </c:lineChart>
      <c:catAx>
        <c:axId val="-1505560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9248"/>
        <c:crosses val="autoZero"/>
        <c:auto val="1"/>
        <c:lblAlgn val="ctr"/>
        <c:lblOffset val="100"/>
        <c:noMultiLvlLbl val="0"/>
      </c:catAx>
      <c:valAx>
        <c:axId val="-150555924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75024"/>
        <c:axId val="-1505552720"/>
      </c:lineChart>
      <c:catAx>
        <c:axId val="-1505575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2720"/>
        <c:crosses val="autoZero"/>
        <c:auto val="1"/>
        <c:lblAlgn val="ctr"/>
        <c:lblOffset val="100"/>
        <c:noMultiLvlLbl val="0"/>
      </c:catAx>
      <c:valAx>
        <c:axId val="-150555272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50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78288"/>
        <c:axId val="-1505552176"/>
      </c:lineChart>
      <c:catAx>
        <c:axId val="-1505578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2176"/>
        <c:crosses val="autoZero"/>
        <c:auto val="1"/>
        <c:lblAlgn val="ctr"/>
        <c:lblOffset val="100"/>
        <c:noMultiLvlLbl val="0"/>
      </c:catAx>
      <c:valAx>
        <c:axId val="-15055521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82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58160"/>
        <c:axId val="-1505551632"/>
      </c:lineChart>
      <c:catAx>
        <c:axId val="-150555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1632"/>
        <c:crosses val="autoZero"/>
        <c:auto val="1"/>
        <c:lblAlgn val="ctr"/>
        <c:lblOffset val="100"/>
        <c:noMultiLvlLbl val="0"/>
      </c:catAx>
      <c:valAx>
        <c:axId val="-1505551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#N/A</c:v>
                </c:pt>
                <c:pt idx="8">
                  <c:v>1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20464"/>
        <c:axId val="-1735129712"/>
      </c:lineChart>
      <c:catAx>
        <c:axId val="-1735120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9712"/>
        <c:crosses val="autoZero"/>
        <c:auto val="1"/>
        <c:lblAlgn val="ctr"/>
        <c:lblOffset val="100"/>
        <c:noMultiLvlLbl val="0"/>
      </c:catAx>
      <c:valAx>
        <c:axId val="-173512971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04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'20'!$P$34:$AA$34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64144"/>
        <c:axId val="-1505546736"/>
      </c:lineChart>
      <c:catAx>
        <c:axId val="-1505564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6736"/>
        <c:crosses val="autoZero"/>
        <c:auto val="1"/>
        <c:lblAlgn val="ctr"/>
        <c:lblOffset val="100"/>
        <c:noMultiLvlLbl val="0"/>
      </c:catAx>
      <c:valAx>
        <c:axId val="-150554673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41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44560"/>
        <c:axId val="-1505577744"/>
      </c:lineChart>
      <c:catAx>
        <c:axId val="-150554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7744"/>
        <c:crosses val="autoZero"/>
        <c:auto val="1"/>
        <c:lblAlgn val="ctr"/>
        <c:lblOffset val="100"/>
        <c:noMultiLvlLbl val="0"/>
      </c:catAx>
      <c:valAx>
        <c:axId val="-1505577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4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514651421996909E-2"/>
          <c:y val="0.300472334682861"/>
          <c:w val="0.91321594218530899"/>
          <c:h val="0.58925956623843068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77200"/>
        <c:axId val="-1505576656"/>
      </c:lineChart>
      <c:catAx>
        <c:axId val="-1505577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6656"/>
        <c:crosses val="autoZero"/>
        <c:auto val="1"/>
        <c:lblAlgn val="ctr"/>
        <c:lblOffset val="100"/>
        <c:noMultiLvlLbl val="0"/>
      </c:catAx>
      <c:valAx>
        <c:axId val="-15055766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72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74480"/>
        <c:axId val="-1505573392"/>
      </c:lineChart>
      <c:catAx>
        <c:axId val="-1505574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3392"/>
        <c:crosses val="autoZero"/>
        <c:auto val="1"/>
        <c:lblAlgn val="ctr"/>
        <c:lblOffset val="100"/>
        <c:noMultiLvlLbl val="0"/>
      </c:catAx>
      <c:valAx>
        <c:axId val="-150557339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44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66864"/>
        <c:axId val="-1505572848"/>
      </c:lineChart>
      <c:catAx>
        <c:axId val="-1505566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2848"/>
        <c:crosses val="autoZero"/>
        <c:auto val="1"/>
        <c:lblAlgn val="ctr"/>
        <c:lblOffset val="100"/>
        <c:noMultiLvlLbl val="0"/>
      </c:catAx>
      <c:valAx>
        <c:axId val="-15055728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68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72304"/>
        <c:axId val="-1505571216"/>
      </c:lineChart>
      <c:catAx>
        <c:axId val="-150557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1216"/>
        <c:crosses val="autoZero"/>
        <c:auto val="1"/>
        <c:lblAlgn val="ctr"/>
        <c:lblOffset val="100"/>
        <c:noMultiLvlLbl val="0"/>
      </c:catAx>
      <c:valAx>
        <c:axId val="-15055712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'21'!$P$34:$AA$34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69584"/>
        <c:axId val="-1505568496"/>
      </c:lineChart>
      <c:catAx>
        <c:axId val="-1505569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8496"/>
        <c:crosses val="autoZero"/>
        <c:auto val="1"/>
        <c:lblAlgn val="ctr"/>
        <c:lblOffset val="100"/>
        <c:noMultiLvlLbl val="0"/>
      </c:catAx>
      <c:valAx>
        <c:axId val="-150556849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95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63600"/>
        <c:axId val="-1505566320"/>
      </c:lineChart>
      <c:catAx>
        <c:axId val="-1505563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6320"/>
        <c:crosses val="autoZero"/>
        <c:auto val="1"/>
        <c:lblAlgn val="ctr"/>
        <c:lblOffset val="100"/>
        <c:noMultiLvlLbl val="0"/>
      </c:catAx>
      <c:valAx>
        <c:axId val="-15055663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36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65232"/>
        <c:axId val="-1505563056"/>
      </c:lineChart>
      <c:catAx>
        <c:axId val="-1505565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3056"/>
        <c:crosses val="autoZero"/>
        <c:auto val="1"/>
        <c:lblAlgn val="ctr"/>
        <c:lblOffset val="100"/>
        <c:noMultiLvlLbl val="0"/>
      </c:catAx>
      <c:valAx>
        <c:axId val="-15055630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5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32048"/>
        <c:axId val="-1505536400"/>
      </c:lineChart>
      <c:catAx>
        <c:axId val="-1505532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6400"/>
        <c:crosses val="autoZero"/>
        <c:auto val="1"/>
        <c:lblAlgn val="ctr"/>
        <c:lblOffset val="100"/>
        <c:noMultiLvlLbl val="0"/>
      </c:catAx>
      <c:valAx>
        <c:axId val="-15055364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20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07408"/>
        <c:axId val="-1735121552"/>
      </c:lineChart>
      <c:catAx>
        <c:axId val="-1735107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1552"/>
        <c:crosses val="autoZero"/>
        <c:auto val="1"/>
        <c:lblAlgn val="ctr"/>
        <c:lblOffset val="100"/>
        <c:noMultiLvlLbl val="0"/>
      </c:catAx>
      <c:valAx>
        <c:axId val="-1735121552"/>
        <c:scaling>
          <c:orientation val="minMax"/>
          <c:max val="4"/>
        </c:scaling>
        <c:delete val="0"/>
        <c:axPos val="l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074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39120"/>
        <c:axId val="-1505521168"/>
      </c:lineChart>
      <c:catAx>
        <c:axId val="-1505539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21168"/>
        <c:crosses val="autoZero"/>
        <c:auto val="1"/>
        <c:lblAlgn val="ctr"/>
        <c:lblOffset val="100"/>
        <c:noMultiLvlLbl val="0"/>
      </c:catAx>
      <c:valAx>
        <c:axId val="-1505521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9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24432"/>
        <c:axId val="-1505520624"/>
      </c:lineChart>
      <c:catAx>
        <c:axId val="-1505524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20624"/>
        <c:crosses val="autoZero"/>
        <c:auto val="1"/>
        <c:lblAlgn val="ctr"/>
        <c:lblOffset val="100"/>
        <c:noMultiLvlLbl val="0"/>
      </c:catAx>
      <c:valAx>
        <c:axId val="-1505520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24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'22'!$P$34:$AA$34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19536"/>
        <c:axId val="-1505542928"/>
      </c:lineChart>
      <c:catAx>
        <c:axId val="-150551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2928"/>
        <c:crosses val="autoZero"/>
        <c:auto val="1"/>
        <c:lblAlgn val="ctr"/>
        <c:lblOffset val="100"/>
        <c:noMultiLvlLbl val="0"/>
      </c:catAx>
      <c:valAx>
        <c:axId val="-150554292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1953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13552"/>
        <c:axId val="-1505538576"/>
      </c:lineChart>
      <c:catAx>
        <c:axId val="-1505513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8576"/>
        <c:crosses val="autoZero"/>
        <c:auto val="1"/>
        <c:lblAlgn val="ctr"/>
        <c:lblOffset val="100"/>
        <c:noMultiLvlLbl val="0"/>
      </c:catAx>
      <c:valAx>
        <c:axId val="-1505538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135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30416"/>
        <c:axId val="-1505538032"/>
      </c:lineChart>
      <c:catAx>
        <c:axId val="-1505530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8032"/>
        <c:crosses val="autoZero"/>
        <c:auto val="1"/>
        <c:lblAlgn val="ctr"/>
        <c:lblOffset val="100"/>
        <c:noMultiLvlLbl val="0"/>
      </c:catAx>
      <c:valAx>
        <c:axId val="-1505538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22256"/>
        <c:axId val="-1505514640"/>
      </c:lineChart>
      <c:catAx>
        <c:axId val="-1505522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14640"/>
        <c:crosses val="autoZero"/>
        <c:auto val="1"/>
        <c:lblAlgn val="ctr"/>
        <c:lblOffset val="100"/>
        <c:noMultiLvlLbl val="0"/>
      </c:catAx>
      <c:valAx>
        <c:axId val="-1505514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222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29872"/>
        <c:axId val="-1505511376"/>
      </c:lineChart>
      <c:catAx>
        <c:axId val="-150552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11376"/>
        <c:crosses val="autoZero"/>
        <c:auto val="1"/>
        <c:lblAlgn val="ctr"/>
        <c:lblOffset val="100"/>
        <c:noMultiLvlLbl val="0"/>
      </c:catAx>
      <c:valAx>
        <c:axId val="-15055113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29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20080"/>
        <c:axId val="-1505539664"/>
      </c:lineChart>
      <c:catAx>
        <c:axId val="-150552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9664"/>
        <c:crosses val="autoZero"/>
        <c:auto val="1"/>
        <c:lblAlgn val="ctr"/>
        <c:lblOffset val="100"/>
        <c:noMultiLvlLbl val="0"/>
      </c:catAx>
      <c:valAx>
        <c:axId val="-1505539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2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'23'!$P$34:$AA$34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16272"/>
        <c:axId val="-1505537488"/>
      </c:lineChart>
      <c:catAx>
        <c:axId val="-1505516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7488"/>
        <c:crosses val="autoZero"/>
        <c:auto val="1"/>
        <c:lblAlgn val="ctr"/>
        <c:lblOffset val="100"/>
        <c:noMultiLvlLbl val="0"/>
      </c:catAx>
      <c:valAx>
        <c:axId val="-150553748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162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18992"/>
        <c:axId val="-1505534768"/>
      </c:lineChart>
      <c:catAx>
        <c:axId val="-1505518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4768"/>
        <c:crosses val="autoZero"/>
        <c:auto val="1"/>
        <c:lblAlgn val="ctr"/>
        <c:lblOffset val="100"/>
        <c:noMultiLvlLbl val="0"/>
      </c:catAx>
      <c:valAx>
        <c:axId val="-150553476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189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32976"/>
        <c:axId val="-1735116112"/>
      </c:lineChart>
      <c:catAx>
        <c:axId val="-173513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6112"/>
        <c:crosses val="autoZero"/>
        <c:auto val="1"/>
        <c:lblAlgn val="ctr"/>
        <c:lblOffset val="100"/>
        <c:noMultiLvlLbl val="0"/>
      </c:catAx>
      <c:valAx>
        <c:axId val="-17351161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3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35312"/>
        <c:axId val="-1505535856"/>
      </c:lineChart>
      <c:catAx>
        <c:axId val="-150553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5856"/>
        <c:crosses val="autoZero"/>
        <c:auto val="1"/>
        <c:lblAlgn val="ctr"/>
        <c:lblOffset val="100"/>
        <c:noMultiLvlLbl val="0"/>
      </c:catAx>
      <c:valAx>
        <c:axId val="-150553585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18448"/>
        <c:axId val="-1505542384"/>
      </c:lineChart>
      <c:catAx>
        <c:axId val="-1505518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2384"/>
        <c:crosses val="autoZero"/>
        <c:auto val="1"/>
        <c:lblAlgn val="ctr"/>
        <c:lblOffset val="100"/>
        <c:noMultiLvlLbl val="0"/>
      </c:catAx>
      <c:valAx>
        <c:axId val="-1505542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18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41840"/>
        <c:axId val="-1505527696"/>
      </c:lineChart>
      <c:catAx>
        <c:axId val="-1505541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27696"/>
        <c:crosses val="autoZero"/>
        <c:auto val="1"/>
        <c:lblAlgn val="ctr"/>
        <c:lblOffset val="100"/>
        <c:noMultiLvlLbl val="0"/>
      </c:catAx>
      <c:valAx>
        <c:axId val="-1505527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1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34224"/>
        <c:axId val="-1505541296"/>
      </c:lineChart>
      <c:catAx>
        <c:axId val="-1505534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1296"/>
        <c:crosses val="autoZero"/>
        <c:auto val="1"/>
        <c:lblAlgn val="ctr"/>
        <c:lblOffset val="100"/>
        <c:noMultiLvlLbl val="0"/>
      </c:catAx>
      <c:valAx>
        <c:axId val="-1505541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33680"/>
        <c:axId val="-1505540752"/>
      </c:lineChart>
      <c:catAx>
        <c:axId val="-150553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0752"/>
        <c:crosses val="autoZero"/>
        <c:auto val="1"/>
        <c:lblAlgn val="ctr"/>
        <c:lblOffset val="100"/>
        <c:noMultiLvlLbl val="0"/>
      </c:catAx>
      <c:valAx>
        <c:axId val="-150554075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36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28240"/>
        <c:axId val="-1505533136"/>
      </c:lineChart>
      <c:catAx>
        <c:axId val="-150552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3136"/>
        <c:crosses val="autoZero"/>
        <c:auto val="1"/>
        <c:lblAlgn val="ctr"/>
        <c:lblOffset val="100"/>
        <c:noMultiLvlLbl val="0"/>
      </c:catAx>
      <c:valAx>
        <c:axId val="-1505533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28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30960"/>
        <c:axId val="-1505514096"/>
      </c:lineChart>
      <c:catAx>
        <c:axId val="-1505530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14096"/>
        <c:crosses val="autoZero"/>
        <c:auto val="1"/>
        <c:lblAlgn val="ctr"/>
        <c:lblOffset val="100"/>
        <c:noMultiLvlLbl val="0"/>
      </c:catAx>
      <c:valAx>
        <c:axId val="-15055140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13008"/>
        <c:axId val="-1505515728"/>
      </c:lineChart>
      <c:catAx>
        <c:axId val="-1505513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15728"/>
        <c:crosses val="autoZero"/>
        <c:auto val="1"/>
        <c:lblAlgn val="ctr"/>
        <c:lblOffset val="100"/>
        <c:noMultiLvlLbl val="0"/>
      </c:catAx>
      <c:valAx>
        <c:axId val="-1505515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130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32592"/>
        <c:axId val="-1505515184"/>
      </c:lineChart>
      <c:catAx>
        <c:axId val="-150553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15184"/>
        <c:crosses val="autoZero"/>
        <c:auto val="1"/>
        <c:lblAlgn val="ctr"/>
        <c:lblOffset val="100"/>
        <c:noMultiLvlLbl val="0"/>
      </c:catAx>
      <c:valAx>
        <c:axId val="-1505515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2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26608"/>
        <c:axId val="-1505531504"/>
      </c:lineChart>
      <c:catAx>
        <c:axId val="-1505526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1504"/>
        <c:crosses val="autoZero"/>
        <c:auto val="1"/>
        <c:lblAlgn val="ctr"/>
        <c:lblOffset val="100"/>
        <c:noMultiLvlLbl val="0"/>
      </c:catAx>
      <c:valAx>
        <c:axId val="-1505531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2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16656"/>
        <c:axId val="-1735126992"/>
      </c:lineChart>
      <c:catAx>
        <c:axId val="-1735116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6992"/>
        <c:crosses val="autoZero"/>
        <c:auto val="1"/>
        <c:lblAlgn val="ctr"/>
        <c:lblOffset val="100"/>
        <c:noMultiLvlLbl val="0"/>
      </c:catAx>
      <c:valAx>
        <c:axId val="-17351269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66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36944"/>
        <c:axId val="-1505529328"/>
      </c:lineChart>
      <c:catAx>
        <c:axId val="-1505536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29328"/>
        <c:crosses val="autoZero"/>
        <c:auto val="1"/>
        <c:lblAlgn val="ctr"/>
        <c:lblOffset val="100"/>
        <c:noMultiLvlLbl val="0"/>
      </c:catAx>
      <c:valAx>
        <c:axId val="-150552932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69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11216"/>
        <c:axId val="-1735125360"/>
      </c:lineChart>
      <c:catAx>
        <c:axId val="-1735111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5360"/>
        <c:crosses val="autoZero"/>
        <c:auto val="1"/>
        <c:lblAlgn val="ctr"/>
        <c:lblOffset val="100"/>
        <c:noMultiLvlLbl val="0"/>
      </c:catAx>
      <c:valAx>
        <c:axId val="-17351253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12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32432"/>
        <c:axId val="-1735128080"/>
      </c:lineChart>
      <c:catAx>
        <c:axId val="-173513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8080"/>
        <c:crosses val="autoZero"/>
        <c:auto val="1"/>
        <c:lblAlgn val="ctr"/>
        <c:lblOffset val="100"/>
        <c:noMultiLvlLbl val="0"/>
      </c:catAx>
      <c:valAx>
        <c:axId val="-17351280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3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'3'!$P$34:$AA$34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15024"/>
        <c:axId val="-1735115568"/>
      </c:lineChart>
      <c:catAx>
        <c:axId val="-1735115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5568"/>
        <c:crosses val="autoZero"/>
        <c:auto val="1"/>
        <c:lblAlgn val="ctr"/>
        <c:lblOffset val="100"/>
        <c:noMultiLvlLbl val="0"/>
      </c:catAx>
      <c:valAx>
        <c:axId val="-173511556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50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30800"/>
        <c:axId val="-1735122096"/>
      </c:lineChart>
      <c:catAx>
        <c:axId val="-1735130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2096"/>
        <c:crosses val="autoZero"/>
        <c:auto val="1"/>
        <c:lblAlgn val="ctr"/>
        <c:lblOffset val="100"/>
        <c:noMultiLvlLbl val="0"/>
      </c:catAx>
      <c:valAx>
        <c:axId val="-17351220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30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62352"/>
        <c:axId val="-1735164528"/>
      </c:lineChart>
      <c:catAx>
        <c:axId val="-173516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64528"/>
        <c:crosses val="autoZero"/>
        <c:auto val="1"/>
        <c:lblAlgn val="ctr"/>
        <c:lblOffset val="100"/>
        <c:noMultiLvlLbl val="0"/>
      </c:catAx>
      <c:valAx>
        <c:axId val="-17351645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62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25904"/>
        <c:axId val="-1735131888"/>
      </c:lineChart>
      <c:catAx>
        <c:axId val="-173512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31888"/>
        <c:crosses val="autoZero"/>
        <c:auto val="1"/>
        <c:lblAlgn val="ctr"/>
        <c:lblOffset val="100"/>
        <c:noMultiLvlLbl val="0"/>
      </c:catAx>
      <c:valAx>
        <c:axId val="-1735131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'4'!$B$5:$M$5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14480"/>
        <c:axId val="-1735113936"/>
      </c:lineChart>
      <c:catAx>
        <c:axId val="-1735114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3936"/>
        <c:crosses val="autoZero"/>
        <c:auto val="1"/>
        <c:lblAlgn val="ctr"/>
        <c:lblOffset val="100"/>
        <c:noMultiLvlLbl val="0"/>
      </c:catAx>
      <c:valAx>
        <c:axId val="-17351139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44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13392"/>
        <c:axId val="-1735124272"/>
      </c:lineChart>
      <c:catAx>
        <c:axId val="-173511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4272"/>
        <c:crosses val="autoZero"/>
        <c:auto val="1"/>
        <c:lblAlgn val="ctr"/>
        <c:lblOffset val="100"/>
        <c:noMultiLvlLbl val="0"/>
      </c:catAx>
      <c:valAx>
        <c:axId val="-17351242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33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29168"/>
        <c:axId val="-1735111760"/>
      </c:lineChart>
      <c:catAx>
        <c:axId val="-1735129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1760"/>
        <c:crosses val="autoZero"/>
        <c:auto val="1"/>
        <c:lblAlgn val="ctr"/>
        <c:lblOffset val="100"/>
        <c:noMultiLvlLbl val="0"/>
      </c:catAx>
      <c:valAx>
        <c:axId val="-17351117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'4'!$P$34:$AA$34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0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12304"/>
        <c:axId val="-1735112848"/>
      </c:lineChart>
      <c:catAx>
        <c:axId val="-173511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2848"/>
        <c:crosses val="autoZero"/>
        <c:auto val="1"/>
        <c:lblAlgn val="ctr"/>
        <c:lblOffset val="100"/>
        <c:noMultiLvlLbl val="0"/>
      </c:catAx>
      <c:valAx>
        <c:axId val="-173511284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230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10672"/>
        <c:axId val="-1735119920"/>
      </c:lineChart>
      <c:catAx>
        <c:axId val="-1735110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9920"/>
        <c:crosses val="autoZero"/>
        <c:auto val="1"/>
        <c:lblAlgn val="ctr"/>
        <c:lblOffset val="100"/>
        <c:noMultiLvlLbl val="0"/>
      </c:catAx>
      <c:valAx>
        <c:axId val="-1735119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06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23728"/>
        <c:axId val="-1735128624"/>
      </c:lineChart>
      <c:catAx>
        <c:axId val="-173512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8624"/>
        <c:crosses val="autoZero"/>
        <c:auto val="1"/>
        <c:lblAlgn val="ctr"/>
        <c:lblOffset val="100"/>
        <c:noMultiLvlLbl val="0"/>
      </c:catAx>
      <c:valAx>
        <c:axId val="-1735128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3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24816"/>
        <c:axId val="-1735123184"/>
      </c:lineChart>
      <c:catAx>
        <c:axId val="-1735124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3184"/>
        <c:crosses val="autoZero"/>
        <c:auto val="1"/>
        <c:lblAlgn val="ctr"/>
        <c:lblOffset val="100"/>
        <c:noMultiLvlLbl val="0"/>
      </c:catAx>
      <c:valAx>
        <c:axId val="-1735123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48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22640"/>
        <c:axId val="-1735121008"/>
      </c:lineChart>
      <c:catAx>
        <c:axId val="-173512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1008"/>
        <c:crosses val="autoZero"/>
        <c:auto val="1"/>
        <c:lblAlgn val="ctr"/>
        <c:lblOffset val="100"/>
        <c:noMultiLvlLbl val="0"/>
      </c:catAx>
      <c:valAx>
        <c:axId val="-17351210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26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10128"/>
        <c:axId val="-1735109584"/>
      </c:lineChart>
      <c:catAx>
        <c:axId val="-1735110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09584"/>
        <c:crosses val="autoZero"/>
        <c:auto val="1"/>
        <c:lblAlgn val="ctr"/>
        <c:lblOffset val="100"/>
        <c:noMultiLvlLbl val="0"/>
      </c:catAx>
      <c:valAx>
        <c:axId val="-17351095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63984"/>
        <c:axId val="-1735161808"/>
      </c:lineChart>
      <c:catAx>
        <c:axId val="-173516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61808"/>
        <c:crosses val="autoZero"/>
        <c:auto val="1"/>
        <c:lblAlgn val="ctr"/>
        <c:lblOffset val="100"/>
        <c:noMultiLvlLbl val="0"/>
      </c:catAx>
      <c:valAx>
        <c:axId val="-17351618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639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'5'!$P$34:$AA$34</c:f>
              <c:numCache>
                <c:formatCode>General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19376"/>
        <c:axId val="-1735118832"/>
      </c:lineChart>
      <c:catAx>
        <c:axId val="-1735119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8832"/>
        <c:crosses val="autoZero"/>
        <c:auto val="1"/>
        <c:lblAlgn val="ctr"/>
        <c:lblOffset val="100"/>
        <c:noMultiLvlLbl val="0"/>
      </c:catAx>
      <c:valAx>
        <c:axId val="-173511883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93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18288"/>
        <c:axId val="-1735109040"/>
      </c:lineChart>
      <c:catAx>
        <c:axId val="-1735118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09040"/>
        <c:crosses val="autoZero"/>
        <c:auto val="1"/>
        <c:lblAlgn val="ctr"/>
        <c:lblOffset val="100"/>
        <c:noMultiLvlLbl val="0"/>
      </c:catAx>
      <c:valAx>
        <c:axId val="-17351090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82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17200"/>
        <c:axId val="-1735225456"/>
      </c:lineChart>
      <c:catAx>
        <c:axId val="-1735117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5456"/>
        <c:crosses val="autoZero"/>
        <c:auto val="1"/>
        <c:lblAlgn val="ctr"/>
        <c:lblOffset val="100"/>
        <c:noMultiLvlLbl val="0"/>
      </c:catAx>
      <c:valAx>
        <c:axId val="-1735225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31984"/>
        <c:axId val="-1735229808"/>
      </c:lineChart>
      <c:catAx>
        <c:axId val="-173523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9808"/>
        <c:crosses val="autoZero"/>
        <c:auto val="1"/>
        <c:lblAlgn val="ctr"/>
        <c:lblOffset val="100"/>
        <c:noMultiLvlLbl val="0"/>
      </c:catAx>
      <c:valAx>
        <c:axId val="-17352298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19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22192"/>
        <c:axId val="-1735229264"/>
      </c:lineChart>
      <c:catAx>
        <c:axId val="-1735222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9264"/>
        <c:crosses val="autoZero"/>
        <c:auto val="1"/>
        <c:lblAlgn val="ctr"/>
        <c:lblOffset val="100"/>
        <c:noMultiLvlLbl val="0"/>
      </c:catAx>
      <c:valAx>
        <c:axId val="-17352292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21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16752"/>
        <c:axId val="-1735215120"/>
      </c:lineChart>
      <c:catAx>
        <c:axId val="-1735216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5120"/>
        <c:crosses val="autoZero"/>
        <c:auto val="1"/>
        <c:lblAlgn val="ctr"/>
        <c:lblOffset val="100"/>
        <c:noMultiLvlLbl val="0"/>
      </c:catAx>
      <c:valAx>
        <c:axId val="-1735215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6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'6'!$P$34:$AA$34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#N/A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35792"/>
        <c:axId val="-1735206416"/>
      </c:lineChart>
      <c:catAx>
        <c:axId val="-1735235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6416"/>
        <c:crosses val="autoZero"/>
        <c:auto val="1"/>
        <c:lblAlgn val="ctr"/>
        <c:lblOffset val="100"/>
        <c:noMultiLvlLbl val="0"/>
      </c:catAx>
      <c:valAx>
        <c:axId val="-173520641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57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36880"/>
        <c:axId val="-1735226544"/>
      </c:lineChart>
      <c:catAx>
        <c:axId val="-173523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6544"/>
        <c:crosses val="autoZero"/>
        <c:auto val="1"/>
        <c:lblAlgn val="ctr"/>
        <c:lblOffset val="100"/>
        <c:noMultiLvlLbl val="0"/>
      </c:catAx>
      <c:valAx>
        <c:axId val="-1735226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68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14032"/>
        <c:axId val="-1735237424"/>
      </c:lineChart>
      <c:catAx>
        <c:axId val="-1735214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7424"/>
        <c:crosses val="autoZero"/>
        <c:auto val="1"/>
        <c:lblAlgn val="ctr"/>
        <c:lblOffset val="100"/>
        <c:noMultiLvlLbl val="0"/>
      </c:catAx>
      <c:valAx>
        <c:axId val="-17352374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04784"/>
        <c:axId val="-1735211312"/>
      </c:lineChart>
      <c:catAx>
        <c:axId val="-1735204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1312"/>
        <c:crosses val="autoZero"/>
        <c:auto val="1"/>
        <c:lblAlgn val="ctr"/>
        <c:lblOffset val="100"/>
        <c:noMultiLvlLbl val="0"/>
      </c:catAx>
      <c:valAx>
        <c:axId val="-1735211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4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60720"/>
        <c:axId val="-1735151472"/>
      </c:lineChart>
      <c:catAx>
        <c:axId val="-1735160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51472"/>
        <c:crosses val="autoZero"/>
        <c:auto val="1"/>
        <c:lblAlgn val="ctr"/>
        <c:lblOffset val="100"/>
        <c:noMultiLvlLbl val="0"/>
      </c:catAx>
      <c:valAx>
        <c:axId val="-17351514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607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27088"/>
        <c:axId val="-1735214576"/>
      </c:lineChart>
      <c:catAx>
        <c:axId val="-17352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4576"/>
        <c:crosses val="autoZero"/>
        <c:auto val="1"/>
        <c:lblAlgn val="ctr"/>
        <c:lblOffset val="100"/>
        <c:noMultiLvlLbl val="0"/>
      </c:catAx>
      <c:valAx>
        <c:axId val="-1735214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70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18928"/>
        <c:axId val="-1735231440"/>
      </c:lineChart>
      <c:catAx>
        <c:axId val="-173521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1440"/>
        <c:crosses val="autoZero"/>
        <c:auto val="1"/>
        <c:lblAlgn val="ctr"/>
        <c:lblOffset val="100"/>
        <c:noMultiLvlLbl val="0"/>
      </c:catAx>
      <c:valAx>
        <c:axId val="-17352314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8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'7'!$P$34:$AA$34</c:f>
              <c:numCache>
                <c:formatCode>General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30896"/>
        <c:axId val="-1735226000"/>
      </c:lineChart>
      <c:catAx>
        <c:axId val="-1735230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6000"/>
        <c:crosses val="autoZero"/>
        <c:auto val="1"/>
        <c:lblAlgn val="ctr"/>
        <c:lblOffset val="100"/>
        <c:noMultiLvlLbl val="0"/>
      </c:catAx>
      <c:valAx>
        <c:axId val="-173522600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08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27632"/>
        <c:axId val="-1735218384"/>
      </c:lineChart>
      <c:catAx>
        <c:axId val="-173522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8384"/>
        <c:crosses val="autoZero"/>
        <c:auto val="1"/>
        <c:lblAlgn val="ctr"/>
        <c:lblOffset val="100"/>
        <c:noMultiLvlLbl val="0"/>
      </c:catAx>
      <c:valAx>
        <c:axId val="-1735218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76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33072"/>
        <c:axId val="-1735230352"/>
      </c:lineChart>
      <c:catAx>
        <c:axId val="-173523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0352"/>
        <c:crosses val="autoZero"/>
        <c:auto val="1"/>
        <c:lblAlgn val="ctr"/>
        <c:lblOffset val="100"/>
        <c:noMultiLvlLbl val="0"/>
      </c:catAx>
      <c:valAx>
        <c:axId val="-17352303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17840"/>
        <c:axId val="-1735209136"/>
      </c:lineChart>
      <c:catAx>
        <c:axId val="-173521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9136"/>
        <c:crosses val="autoZero"/>
        <c:auto val="1"/>
        <c:lblAlgn val="ctr"/>
        <c:lblOffset val="100"/>
        <c:noMultiLvlLbl val="0"/>
      </c:catAx>
      <c:valAx>
        <c:axId val="-1735209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7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12400"/>
        <c:axId val="-1735208592"/>
      </c:lineChart>
      <c:catAx>
        <c:axId val="-1735212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8592"/>
        <c:crosses val="autoZero"/>
        <c:auto val="1"/>
        <c:lblAlgn val="ctr"/>
        <c:lblOffset val="100"/>
        <c:noMultiLvlLbl val="0"/>
      </c:catAx>
      <c:valAx>
        <c:axId val="-17352085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24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24912"/>
        <c:axId val="-1735235248"/>
      </c:lineChart>
      <c:catAx>
        <c:axId val="-1735224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5248"/>
        <c:crosses val="autoZero"/>
        <c:auto val="1"/>
        <c:lblAlgn val="ctr"/>
        <c:lblOffset val="100"/>
        <c:noMultiLvlLbl val="0"/>
      </c:catAx>
      <c:valAx>
        <c:axId val="-17352352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'8'!$P$34:$AA$34</c:f>
              <c:numCache>
                <c:formatCode>General</c:formatCode>
                <c:ptCount val="12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#N/A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05328"/>
        <c:axId val="-1735228720"/>
      </c:lineChart>
      <c:catAx>
        <c:axId val="-1735205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8720"/>
        <c:crosses val="autoZero"/>
        <c:auto val="1"/>
        <c:lblAlgn val="ctr"/>
        <c:lblOffset val="100"/>
        <c:noMultiLvlLbl val="0"/>
      </c:catAx>
      <c:valAx>
        <c:axId val="-173522872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532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08048"/>
        <c:axId val="-1735207504"/>
      </c:lineChart>
      <c:catAx>
        <c:axId val="-1735208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7504"/>
        <c:crosses val="autoZero"/>
        <c:auto val="1"/>
        <c:lblAlgn val="ctr"/>
        <c:lblOffset val="100"/>
        <c:noMultiLvlLbl val="0"/>
      </c:catAx>
      <c:valAx>
        <c:axId val="-1735207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80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60176"/>
        <c:axId val="-1735158000"/>
      </c:lineChart>
      <c:catAx>
        <c:axId val="-173516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58000"/>
        <c:crosses val="autoZero"/>
        <c:auto val="1"/>
        <c:lblAlgn val="ctr"/>
        <c:lblOffset val="100"/>
        <c:noMultiLvlLbl val="0"/>
      </c:catAx>
      <c:valAx>
        <c:axId val="-17351580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6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28176"/>
        <c:axId val="-1735217296"/>
      </c:lineChart>
      <c:catAx>
        <c:axId val="-1735228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7296"/>
        <c:crosses val="autoZero"/>
        <c:auto val="1"/>
        <c:lblAlgn val="ctr"/>
        <c:lblOffset val="100"/>
        <c:noMultiLvlLbl val="0"/>
      </c:catAx>
      <c:valAx>
        <c:axId val="-1735217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8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10768"/>
        <c:axId val="-1735234704"/>
      </c:lineChart>
      <c:catAx>
        <c:axId val="-1735210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4704"/>
        <c:crosses val="autoZero"/>
        <c:auto val="1"/>
        <c:lblAlgn val="ctr"/>
        <c:lblOffset val="100"/>
        <c:noMultiLvlLbl val="0"/>
      </c:catAx>
      <c:valAx>
        <c:axId val="-17352347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0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16208"/>
        <c:axId val="-1735234160"/>
      </c:lineChart>
      <c:catAx>
        <c:axId val="-1735216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4160"/>
        <c:crosses val="autoZero"/>
        <c:auto val="1"/>
        <c:lblAlgn val="ctr"/>
        <c:lblOffset val="100"/>
        <c:noMultiLvlLbl val="0"/>
      </c:catAx>
      <c:valAx>
        <c:axId val="-17352341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62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13488"/>
        <c:axId val="-1735206960"/>
      </c:lineChart>
      <c:catAx>
        <c:axId val="-173521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6960"/>
        <c:crosses val="autoZero"/>
        <c:auto val="1"/>
        <c:lblAlgn val="ctr"/>
        <c:lblOffset val="100"/>
        <c:noMultiLvlLbl val="0"/>
      </c:catAx>
      <c:valAx>
        <c:axId val="-17352069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'9'!$P$34:$AA$34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#N/A</c:v>
                </c:pt>
                <c:pt idx="6">
                  <c:v>4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24368"/>
        <c:axId val="-1735223824"/>
      </c:lineChart>
      <c:catAx>
        <c:axId val="-1735224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3824"/>
        <c:crosses val="autoZero"/>
        <c:auto val="1"/>
        <c:lblAlgn val="ctr"/>
        <c:lblOffset val="100"/>
        <c:noMultiLvlLbl val="0"/>
      </c:catAx>
      <c:valAx>
        <c:axId val="-173522382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43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33616"/>
        <c:axId val="-1735220560"/>
      </c:lineChart>
      <c:catAx>
        <c:axId val="-173523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0560"/>
        <c:crosses val="autoZero"/>
        <c:auto val="1"/>
        <c:lblAlgn val="ctr"/>
        <c:lblOffset val="100"/>
        <c:noMultiLvlLbl val="0"/>
      </c:catAx>
      <c:valAx>
        <c:axId val="-1735220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36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22736"/>
        <c:axId val="-1735232528"/>
      </c:lineChart>
      <c:catAx>
        <c:axId val="-173522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2528"/>
        <c:crosses val="autoZero"/>
        <c:auto val="1"/>
        <c:lblAlgn val="ctr"/>
        <c:lblOffset val="100"/>
        <c:noMultiLvlLbl val="0"/>
      </c:catAx>
      <c:valAx>
        <c:axId val="-17352325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15664"/>
        <c:axId val="-1735204240"/>
      </c:lineChart>
      <c:catAx>
        <c:axId val="-173521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4240"/>
        <c:crosses val="autoZero"/>
        <c:auto val="1"/>
        <c:lblAlgn val="ctr"/>
        <c:lblOffset val="100"/>
        <c:noMultiLvlLbl val="0"/>
      </c:catAx>
      <c:valAx>
        <c:axId val="-17352042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56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23280"/>
        <c:axId val="-1735203696"/>
      </c:lineChart>
      <c:catAx>
        <c:axId val="-1735223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3696"/>
        <c:crosses val="autoZero"/>
        <c:auto val="1"/>
        <c:lblAlgn val="ctr"/>
        <c:lblOffset val="100"/>
        <c:noMultiLvlLbl val="0"/>
      </c:catAx>
      <c:valAx>
        <c:axId val="-1735203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3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21648"/>
        <c:axId val="-1735221104"/>
      </c:lineChart>
      <c:catAx>
        <c:axId val="-173522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1104"/>
        <c:crosses val="autoZero"/>
        <c:auto val="1"/>
        <c:lblAlgn val="ctr"/>
        <c:lblOffset val="100"/>
        <c:noMultiLvlLbl val="0"/>
      </c:catAx>
      <c:valAx>
        <c:axId val="-17352211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16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'1'!$P$34:$AA$34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#N/A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59632"/>
        <c:axId val="-1735155824"/>
      </c:lineChart>
      <c:catAx>
        <c:axId val="-1735159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55824"/>
        <c:crosses val="autoZero"/>
        <c:auto val="1"/>
        <c:lblAlgn val="ctr"/>
        <c:lblOffset val="100"/>
        <c:noMultiLvlLbl val="0"/>
      </c:catAx>
      <c:valAx>
        <c:axId val="-173515582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5963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'10'!$P$34:$AA$34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#N/A</c:v>
                </c:pt>
                <c:pt idx="3">
                  <c:v>0</c:v>
                </c:pt>
                <c:pt idx="4">
                  <c:v>2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20016"/>
        <c:axId val="-1735205872"/>
      </c:lineChart>
      <c:catAx>
        <c:axId val="-173522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5872"/>
        <c:crosses val="autoZero"/>
        <c:auto val="1"/>
        <c:lblAlgn val="ctr"/>
        <c:lblOffset val="100"/>
        <c:noMultiLvlLbl val="0"/>
      </c:catAx>
      <c:valAx>
        <c:axId val="-173520587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001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19472"/>
        <c:axId val="-1735212944"/>
      </c:lineChart>
      <c:catAx>
        <c:axId val="-173521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2944"/>
        <c:crosses val="autoZero"/>
        <c:auto val="1"/>
        <c:lblAlgn val="ctr"/>
        <c:lblOffset val="100"/>
        <c:noMultiLvlLbl val="0"/>
      </c:catAx>
      <c:valAx>
        <c:axId val="-1735212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9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11856"/>
        <c:axId val="-1735210224"/>
      </c:lineChart>
      <c:catAx>
        <c:axId val="-173521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0224"/>
        <c:crosses val="autoZero"/>
        <c:auto val="1"/>
        <c:lblAlgn val="ctr"/>
        <c:lblOffset val="100"/>
        <c:noMultiLvlLbl val="0"/>
      </c:catAx>
      <c:valAx>
        <c:axId val="-1735210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1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'11'!$B$5:$M$5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09680"/>
        <c:axId val="-1735203152"/>
      </c:lineChart>
      <c:catAx>
        <c:axId val="-1735209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3152"/>
        <c:crosses val="autoZero"/>
        <c:auto val="1"/>
        <c:lblAlgn val="ctr"/>
        <c:lblOffset val="100"/>
        <c:noMultiLvlLbl val="0"/>
      </c:catAx>
      <c:valAx>
        <c:axId val="-1735203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9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36336"/>
        <c:axId val="-1735196624"/>
      </c:lineChart>
      <c:catAx>
        <c:axId val="-1735236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6624"/>
        <c:crosses val="autoZero"/>
        <c:auto val="1"/>
        <c:lblAlgn val="ctr"/>
        <c:lblOffset val="100"/>
        <c:noMultiLvlLbl val="0"/>
      </c:catAx>
      <c:valAx>
        <c:axId val="-1735196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63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81936"/>
        <c:axId val="-1735179760"/>
      </c:lineChart>
      <c:catAx>
        <c:axId val="-1735181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9760"/>
        <c:crosses val="autoZero"/>
        <c:auto val="1"/>
        <c:lblAlgn val="ctr"/>
        <c:lblOffset val="100"/>
        <c:noMultiLvlLbl val="0"/>
      </c:catAx>
      <c:valAx>
        <c:axId val="-17351797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'11'!$P$34:$AA$34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96080"/>
        <c:axId val="-1735178672"/>
      </c:lineChart>
      <c:catAx>
        <c:axId val="-173519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8672"/>
        <c:crosses val="autoZero"/>
        <c:auto val="1"/>
        <c:lblAlgn val="ctr"/>
        <c:lblOffset val="100"/>
        <c:noMultiLvlLbl val="0"/>
      </c:catAx>
      <c:valAx>
        <c:axId val="-173517867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60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85744"/>
        <c:axId val="-1735178128"/>
      </c:lineChart>
      <c:catAx>
        <c:axId val="-1735185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8128"/>
        <c:crosses val="autoZero"/>
        <c:auto val="1"/>
        <c:lblAlgn val="ctr"/>
        <c:lblOffset val="100"/>
        <c:noMultiLvlLbl val="0"/>
      </c:catAx>
      <c:valAx>
        <c:axId val="-17351781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57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01520"/>
        <c:axId val="-1735186832"/>
      </c:lineChart>
      <c:catAx>
        <c:axId val="-1735201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6832"/>
        <c:crosses val="autoZero"/>
        <c:auto val="1"/>
        <c:lblAlgn val="ctr"/>
        <c:lblOffset val="100"/>
        <c:noMultiLvlLbl val="0"/>
      </c:catAx>
      <c:valAx>
        <c:axId val="-17351868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1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97168"/>
        <c:axId val="-1735189008"/>
      </c:lineChart>
      <c:catAx>
        <c:axId val="-173519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9008"/>
        <c:crosses val="autoZero"/>
        <c:auto val="1"/>
        <c:lblAlgn val="ctr"/>
        <c:lblOffset val="100"/>
        <c:noMultiLvlLbl val="0"/>
      </c:catAx>
      <c:valAx>
        <c:axId val="-17351890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71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49840"/>
        <c:axId val="-1735155280"/>
      </c:lineChart>
      <c:catAx>
        <c:axId val="-1735149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55280"/>
        <c:crosses val="autoZero"/>
        <c:auto val="1"/>
        <c:lblAlgn val="ctr"/>
        <c:lblOffset val="100"/>
        <c:noMultiLvlLbl val="0"/>
      </c:catAx>
      <c:valAx>
        <c:axId val="-17351552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49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74864"/>
        <c:axId val="-1735192272"/>
      </c:lineChart>
      <c:catAx>
        <c:axId val="-1735174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2272"/>
        <c:crosses val="autoZero"/>
        <c:auto val="1"/>
        <c:lblAlgn val="ctr"/>
        <c:lblOffset val="100"/>
        <c:noMultiLvlLbl val="0"/>
      </c:catAx>
      <c:valAx>
        <c:axId val="-17351922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48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81392"/>
        <c:axId val="-1735191184"/>
      </c:lineChart>
      <c:catAx>
        <c:axId val="-173518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1184"/>
        <c:crosses val="autoZero"/>
        <c:auto val="1"/>
        <c:lblAlgn val="ctr"/>
        <c:lblOffset val="100"/>
        <c:noMultiLvlLbl val="0"/>
      </c:catAx>
      <c:valAx>
        <c:axId val="-1735191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'12'!$P$34:$AA$34</c:f>
              <c:numCache>
                <c:formatCode>General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75408"/>
        <c:axId val="-1735200976"/>
      </c:lineChart>
      <c:catAx>
        <c:axId val="-1735175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0976"/>
        <c:crosses val="autoZero"/>
        <c:auto val="1"/>
        <c:lblAlgn val="ctr"/>
        <c:lblOffset val="100"/>
        <c:noMultiLvlLbl val="0"/>
      </c:catAx>
      <c:valAx>
        <c:axId val="-173520097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540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98256"/>
        <c:axId val="-1735188464"/>
      </c:lineChart>
      <c:catAx>
        <c:axId val="-173519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8464"/>
        <c:crosses val="autoZero"/>
        <c:auto val="1"/>
        <c:lblAlgn val="ctr"/>
        <c:lblOffset val="100"/>
        <c:noMultiLvlLbl val="0"/>
      </c:catAx>
      <c:valAx>
        <c:axId val="-17351884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82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72144"/>
        <c:axId val="-1735187920"/>
      </c:lineChart>
      <c:catAx>
        <c:axId val="-1735172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7920"/>
        <c:crosses val="autoZero"/>
        <c:auto val="1"/>
        <c:lblAlgn val="ctr"/>
        <c:lblOffset val="100"/>
        <c:noMultiLvlLbl val="0"/>
      </c:catAx>
      <c:valAx>
        <c:axId val="-1735187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91728"/>
        <c:axId val="-1735199888"/>
      </c:lineChart>
      <c:catAx>
        <c:axId val="-1735191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9888"/>
        <c:crosses val="autoZero"/>
        <c:auto val="1"/>
        <c:lblAlgn val="ctr"/>
        <c:lblOffset val="100"/>
        <c:noMultiLvlLbl val="0"/>
      </c:catAx>
      <c:valAx>
        <c:axId val="-173519988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17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02608"/>
        <c:axId val="-1735169968"/>
      </c:lineChart>
      <c:catAx>
        <c:axId val="-1735202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69968"/>
        <c:crosses val="autoZero"/>
        <c:auto val="1"/>
        <c:lblAlgn val="ctr"/>
        <c:lblOffset val="100"/>
        <c:noMultiLvlLbl val="0"/>
      </c:catAx>
      <c:valAx>
        <c:axId val="-17351699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2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71600"/>
        <c:axId val="-1735195536"/>
      </c:lineChart>
      <c:catAx>
        <c:axId val="-1735171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5536"/>
        <c:crosses val="autoZero"/>
        <c:auto val="1"/>
        <c:lblAlgn val="ctr"/>
        <c:lblOffset val="100"/>
        <c:noMultiLvlLbl val="0"/>
      </c:catAx>
      <c:valAx>
        <c:axId val="-17351955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'13'!$P$34:$AA$34</c:f>
              <c:numCache>
                <c:formatCode>General</c:formatCode>
                <c:ptCount val="12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94992"/>
        <c:axId val="-1735176496"/>
      </c:lineChart>
      <c:catAx>
        <c:axId val="-1735194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6496"/>
        <c:crosses val="autoZero"/>
        <c:auto val="1"/>
        <c:lblAlgn val="ctr"/>
        <c:lblOffset val="100"/>
        <c:noMultiLvlLbl val="0"/>
      </c:catAx>
      <c:valAx>
        <c:axId val="-173517649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49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94448"/>
        <c:axId val="-1735173232"/>
      </c:lineChart>
      <c:catAx>
        <c:axId val="-173519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3232"/>
        <c:crosses val="autoZero"/>
        <c:auto val="1"/>
        <c:lblAlgn val="ctr"/>
        <c:lblOffset val="100"/>
        <c:noMultiLvlLbl val="0"/>
      </c:catAx>
      <c:valAx>
        <c:axId val="-17351732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4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50928"/>
        <c:axId val="-1735130256"/>
      </c:lineChart>
      <c:catAx>
        <c:axId val="-1735150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30256"/>
        <c:crosses val="autoZero"/>
        <c:auto val="1"/>
        <c:lblAlgn val="ctr"/>
        <c:lblOffset val="100"/>
        <c:noMultiLvlLbl val="0"/>
      </c:catAx>
      <c:valAx>
        <c:axId val="-1735130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5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93360"/>
        <c:axId val="-1735185200"/>
      </c:lineChart>
      <c:catAx>
        <c:axId val="-173519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5200"/>
        <c:crosses val="autoZero"/>
        <c:auto val="1"/>
        <c:lblAlgn val="ctr"/>
        <c:lblOffset val="100"/>
        <c:noMultiLvlLbl val="0"/>
      </c:catAx>
      <c:valAx>
        <c:axId val="-17351852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97712"/>
        <c:axId val="-1735177584"/>
      </c:lineChart>
      <c:catAx>
        <c:axId val="-173519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7584"/>
        <c:crosses val="autoZero"/>
        <c:auto val="1"/>
        <c:lblAlgn val="ctr"/>
        <c:lblOffset val="100"/>
        <c:noMultiLvlLbl val="0"/>
      </c:catAx>
      <c:valAx>
        <c:axId val="-17351775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77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72688"/>
        <c:axId val="-1735171056"/>
      </c:lineChart>
      <c:catAx>
        <c:axId val="-1735172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1056"/>
        <c:crosses val="autoZero"/>
        <c:auto val="1"/>
        <c:lblAlgn val="ctr"/>
        <c:lblOffset val="100"/>
        <c:noMultiLvlLbl val="0"/>
      </c:catAx>
      <c:valAx>
        <c:axId val="-17351710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26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87376"/>
        <c:axId val="-1735186288"/>
      </c:lineChart>
      <c:catAx>
        <c:axId val="-1735187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6288"/>
        <c:crosses val="autoZero"/>
        <c:auto val="1"/>
        <c:lblAlgn val="ctr"/>
        <c:lblOffset val="100"/>
        <c:noMultiLvlLbl val="0"/>
      </c:catAx>
      <c:valAx>
        <c:axId val="-17351862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'14'!$P$34:$AA$34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#N/A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83024"/>
        <c:axId val="-1735182480"/>
      </c:lineChart>
      <c:catAx>
        <c:axId val="-1735183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2480"/>
        <c:crosses val="autoZero"/>
        <c:auto val="1"/>
        <c:lblAlgn val="ctr"/>
        <c:lblOffset val="100"/>
        <c:noMultiLvlLbl val="0"/>
      </c:catAx>
      <c:valAx>
        <c:axId val="-173518248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30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83568"/>
        <c:axId val="-1735190640"/>
      </c:lineChart>
      <c:catAx>
        <c:axId val="-1735183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0640"/>
        <c:crosses val="autoZero"/>
        <c:auto val="1"/>
        <c:lblAlgn val="ctr"/>
        <c:lblOffset val="100"/>
        <c:noMultiLvlLbl val="0"/>
      </c:catAx>
      <c:valAx>
        <c:axId val="-1735190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3568"/>
        <c:crosses val="autoZero"/>
        <c:crossBetween val="between"/>
        <c:minorUnit val="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84656"/>
        <c:axId val="-1735177040"/>
      </c:lineChart>
      <c:catAx>
        <c:axId val="-1735184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7040"/>
        <c:crosses val="autoZero"/>
        <c:auto val="1"/>
        <c:lblAlgn val="ctr"/>
        <c:lblOffset val="100"/>
        <c:noMultiLvlLbl val="0"/>
      </c:catAx>
      <c:valAx>
        <c:axId val="-17351770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70512"/>
        <c:axId val="-1735200432"/>
      </c:lineChart>
      <c:catAx>
        <c:axId val="-173517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0432"/>
        <c:crosses val="autoZero"/>
        <c:auto val="1"/>
        <c:lblAlgn val="ctr"/>
        <c:lblOffset val="100"/>
        <c:noMultiLvlLbl val="0"/>
      </c:catAx>
      <c:valAx>
        <c:axId val="-17352004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05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75952"/>
        <c:axId val="-1735193904"/>
      </c:lineChart>
      <c:catAx>
        <c:axId val="-173517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3904"/>
        <c:crosses val="autoZero"/>
        <c:auto val="1"/>
        <c:lblAlgn val="ctr"/>
        <c:lblOffset val="100"/>
        <c:noMultiLvlLbl val="0"/>
      </c:catAx>
      <c:valAx>
        <c:axId val="-17351939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59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69424"/>
        <c:axId val="-1735202064"/>
      </c:lineChart>
      <c:catAx>
        <c:axId val="-1735169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2064"/>
        <c:crosses val="autoZero"/>
        <c:auto val="1"/>
        <c:lblAlgn val="ctr"/>
        <c:lblOffset val="100"/>
        <c:noMultiLvlLbl val="0"/>
      </c:catAx>
      <c:valAx>
        <c:axId val="-17352020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6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07952"/>
        <c:axId val="-1735117744"/>
      </c:lineChart>
      <c:catAx>
        <c:axId val="-1735107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7744"/>
        <c:crosses val="autoZero"/>
        <c:auto val="1"/>
        <c:lblAlgn val="ctr"/>
        <c:lblOffset val="100"/>
        <c:noMultiLvlLbl val="0"/>
      </c:catAx>
      <c:valAx>
        <c:axId val="-1735117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079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'15'!$P$34:$AA$34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80848"/>
        <c:axId val="-1735184112"/>
      </c:lineChart>
      <c:catAx>
        <c:axId val="-173518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4112"/>
        <c:crosses val="autoZero"/>
        <c:auto val="1"/>
        <c:lblAlgn val="ctr"/>
        <c:lblOffset val="100"/>
        <c:noMultiLvlLbl val="0"/>
      </c:catAx>
      <c:valAx>
        <c:axId val="-173518411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08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89552"/>
        <c:axId val="-1735192816"/>
      </c:lineChart>
      <c:catAx>
        <c:axId val="-1735189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2816"/>
        <c:crosses val="autoZero"/>
        <c:auto val="1"/>
        <c:lblAlgn val="ctr"/>
        <c:lblOffset val="100"/>
        <c:noMultiLvlLbl val="0"/>
      </c:catAx>
      <c:valAx>
        <c:axId val="-17351928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95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90096"/>
        <c:axId val="-1735168880"/>
      </c:lineChart>
      <c:catAx>
        <c:axId val="-173519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68880"/>
        <c:crosses val="autoZero"/>
        <c:auto val="1"/>
        <c:lblAlgn val="ctr"/>
        <c:lblOffset val="100"/>
        <c:noMultiLvlLbl val="0"/>
      </c:catAx>
      <c:valAx>
        <c:axId val="-17351688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00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74320"/>
        <c:axId val="-1735198800"/>
      </c:lineChart>
      <c:catAx>
        <c:axId val="-173517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8800"/>
        <c:crosses val="autoZero"/>
        <c:auto val="1"/>
        <c:lblAlgn val="ctr"/>
        <c:lblOffset val="100"/>
        <c:noMultiLvlLbl val="0"/>
      </c:catAx>
      <c:valAx>
        <c:axId val="-173519880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43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68336"/>
        <c:axId val="-1735180304"/>
      </c:lineChart>
      <c:catAx>
        <c:axId val="-1735168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0304"/>
        <c:crosses val="autoZero"/>
        <c:auto val="1"/>
        <c:lblAlgn val="ctr"/>
        <c:lblOffset val="100"/>
        <c:noMultiLvlLbl val="0"/>
      </c:catAx>
      <c:valAx>
        <c:axId val="-17351803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683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99344"/>
        <c:axId val="-1735173776"/>
      </c:lineChart>
      <c:catAx>
        <c:axId val="-1735199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3776"/>
        <c:crosses val="autoZero"/>
        <c:auto val="1"/>
        <c:lblAlgn val="ctr"/>
        <c:lblOffset val="100"/>
        <c:noMultiLvlLbl val="0"/>
      </c:catAx>
      <c:valAx>
        <c:axId val="-17351737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9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'16'!$P$34:$AA$34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79216"/>
        <c:axId val="-1519748896"/>
      </c:lineChart>
      <c:catAx>
        <c:axId val="-1735179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19748896"/>
        <c:crosses val="autoZero"/>
        <c:auto val="1"/>
        <c:lblAlgn val="ctr"/>
        <c:lblOffset val="100"/>
        <c:noMultiLvlLbl val="0"/>
      </c:catAx>
      <c:valAx>
        <c:axId val="-151974889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921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78832"/>
        <c:axId val="-1505558704"/>
      </c:lineChart>
      <c:catAx>
        <c:axId val="-1505578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8704"/>
        <c:crosses val="autoZero"/>
        <c:auto val="1"/>
        <c:lblAlgn val="ctr"/>
        <c:lblOffset val="100"/>
        <c:noMultiLvlLbl val="0"/>
      </c:catAx>
      <c:valAx>
        <c:axId val="-15055587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88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55984"/>
        <c:axId val="-1505546192"/>
      </c:lineChart>
      <c:catAx>
        <c:axId val="-1505555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6192"/>
        <c:crosses val="autoZero"/>
        <c:auto val="1"/>
        <c:lblAlgn val="ctr"/>
        <c:lblOffset val="100"/>
        <c:noMultiLvlLbl val="0"/>
      </c:catAx>
      <c:valAx>
        <c:axId val="-15055461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59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45104"/>
        <c:axId val="-1505547824"/>
      </c:lineChart>
      <c:catAx>
        <c:axId val="-150554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7824"/>
        <c:crosses val="autoZero"/>
        <c:auto val="1"/>
        <c:lblAlgn val="ctr"/>
        <c:lblOffset val="100"/>
        <c:noMultiLvlLbl val="0"/>
      </c:catAx>
      <c:valAx>
        <c:axId val="-1505547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51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Relationship Id="rId6" Type="http://schemas.openxmlformats.org/officeDocument/2006/relationships/chart" Target="../charts/chart102.xml"/><Relationship Id="rId5" Type="http://schemas.openxmlformats.org/officeDocument/2006/relationships/chart" Target="../charts/chart101.xml"/><Relationship Id="rId4" Type="http://schemas.openxmlformats.org/officeDocument/2006/relationships/chart" Target="../charts/chart100.xml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5.xml"/><Relationship Id="rId2" Type="http://schemas.openxmlformats.org/officeDocument/2006/relationships/chart" Target="../charts/chart104.xml"/><Relationship Id="rId1" Type="http://schemas.openxmlformats.org/officeDocument/2006/relationships/chart" Target="../charts/chart103.xml"/><Relationship Id="rId6" Type="http://schemas.openxmlformats.org/officeDocument/2006/relationships/chart" Target="../charts/chart108.xml"/><Relationship Id="rId5" Type="http://schemas.openxmlformats.org/officeDocument/2006/relationships/chart" Target="../charts/chart107.xml"/><Relationship Id="rId4" Type="http://schemas.openxmlformats.org/officeDocument/2006/relationships/chart" Target="../charts/chart106.xml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1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5" Type="http://schemas.openxmlformats.org/officeDocument/2006/relationships/chart" Target="../charts/chart113.xml"/><Relationship Id="rId4" Type="http://schemas.openxmlformats.org/officeDocument/2006/relationships/chart" Target="../charts/chart112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7.xml"/><Relationship Id="rId2" Type="http://schemas.openxmlformats.org/officeDocument/2006/relationships/chart" Target="../charts/chart116.xml"/><Relationship Id="rId1" Type="http://schemas.openxmlformats.org/officeDocument/2006/relationships/chart" Target="../charts/chart115.xml"/><Relationship Id="rId6" Type="http://schemas.openxmlformats.org/officeDocument/2006/relationships/chart" Target="../charts/chart120.xml"/><Relationship Id="rId5" Type="http://schemas.openxmlformats.org/officeDocument/2006/relationships/chart" Target="../charts/chart119.xml"/><Relationship Id="rId4" Type="http://schemas.openxmlformats.org/officeDocument/2006/relationships/chart" Target="../charts/chart118.xml"/></Relationships>
</file>

<file path=xl/drawings/_rels/drawing1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chart" Target="../charts/chart126.xml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1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9.xml"/><Relationship Id="rId2" Type="http://schemas.openxmlformats.org/officeDocument/2006/relationships/chart" Target="../charts/chart128.xml"/><Relationship Id="rId1" Type="http://schemas.openxmlformats.org/officeDocument/2006/relationships/chart" Target="../charts/chart127.xml"/><Relationship Id="rId6" Type="http://schemas.openxmlformats.org/officeDocument/2006/relationships/chart" Target="../charts/chart132.xml"/><Relationship Id="rId5" Type="http://schemas.openxmlformats.org/officeDocument/2006/relationships/chart" Target="../charts/chart131.xml"/><Relationship Id="rId4" Type="http://schemas.openxmlformats.org/officeDocument/2006/relationships/chart" Target="../charts/chart130.xml"/></Relationships>
</file>

<file path=xl/drawings/_rels/drawing1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5.xml"/><Relationship Id="rId2" Type="http://schemas.openxmlformats.org/officeDocument/2006/relationships/chart" Target="../charts/chart134.xml"/><Relationship Id="rId1" Type="http://schemas.openxmlformats.org/officeDocument/2006/relationships/chart" Target="../charts/chart133.xml"/><Relationship Id="rId6" Type="http://schemas.openxmlformats.org/officeDocument/2006/relationships/chart" Target="../charts/chart138.xml"/><Relationship Id="rId5" Type="http://schemas.openxmlformats.org/officeDocument/2006/relationships/chart" Target="../charts/chart137.xml"/><Relationship Id="rId4" Type="http://schemas.openxmlformats.org/officeDocument/2006/relationships/chart" Target="../charts/chart136.xml"/></Relationships>
</file>

<file path=xl/drawings/_rels/drawing15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1.xml"/><Relationship Id="rId2" Type="http://schemas.openxmlformats.org/officeDocument/2006/relationships/chart" Target="../charts/chart140.xml"/><Relationship Id="rId1" Type="http://schemas.openxmlformats.org/officeDocument/2006/relationships/chart" Target="../charts/chart139.xml"/><Relationship Id="rId6" Type="http://schemas.openxmlformats.org/officeDocument/2006/relationships/chart" Target="../charts/chart144.xml"/><Relationship Id="rId5" Type="http://schemas.openxmlformats.org/officeDocument/2006/relationships/chart" Target="../charts/chart143.xml"/><Relationship Id="rId4" Type="http://schemas.openxmlformats.org/officeDocument/2006/relationships/chart" Target="../charts/chart142.xml"/></Relationships>
</file>

<file path=xl/drawings/_rels/drawing15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7.xml"/><Relationship Id="rId2" Type="http://schemas.openxmlformats.org/officeDocument/2006/relationships/chart" Target="../charts/chart146.xml"/><Relationship Id="rId1" Type="http://schemas.openxmlformats.org/officeDocument/2006/relationships/chart" Target="../charts/chart145.xml"/><Relationship Id="rId6" Type="http://schemas.openxmlformats.org/officeDocument/2006/relationships/chart" Target="../charts/chart150.xml"/><Relationship Id="rId5" Type="http://schemas.openxmlformats.org/officeDocument/2006/relationships/chart" Target="../charts/chart149.xml"/><Relationship Id="rId4" Type="http://schemas.openxmlformats.org/officeDocument/2006/relationships/chart" Target="../charts/chart148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/Relationships>
</file>

<file path=xl/drawings/_rels/drawing8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5" Type="http://schemas.openxmlformats.org/officeDocument/2006/relationships/chart" Target="../charts/chart83.xml"/><Relationship Id="rId4" Type="http://schemas.openxmlformats.org/officeDocument/2006/relationships/chart" Target="../charts/chart8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9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5" Type="http://schemas.openxmlformats.org/officeDocument/2006/relationships/chart" Target="../charts/chart89.xml"/><Relationship Id="rId4" Type="http://schemas.openxmlformats.org/officeDocument/2006/relationships/chart" Target="../charts/chart88.xml"/></Relationships>
</file>

<file path=xl/drawings/_rels/drawing9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</xdr:colOff>
      <xdr:row>4</xdr:row>
      <xdr:rowOff>7620</xdr:rowOff>
    </xdr:from>
    <xdr:to>
      <xdr:col>13</xdr:col>
      <xdr:colOff>0</xdr:colOff>
      <xdr:row>13</xdr:row>
      <xdr:rowOff>175260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19051</xdr:colOff>
      <xdr:row>6</xdr:row>
      <xdr:rowOff>9525</xdr:rowOff>
    </xdr:from>
    <xdr:to>
      <xdr:col>15</xdr:col>
      <xdr:colOff>304800</xdr:colOff>
      <xdr:row>13</xdr:row>
      <xdr:rowOff>161924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134101" y="1228725"/>
          <a:ext cx="285749" cy="1485899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oneCellAnchor>
    <xdr:from>
      <xdr:col>16</xdr:col>
      <xdr:colOff>9525</xdr:colOff>
      <xdr:row>9</xdr:row>
      <xdr:rowOff>57150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49605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66675</xdr:colOff>
      <xdr:row>6</xdr:row>
      <xdr:rowOff>38099</xdr:rowOff>
    </xdr:from>
    <xdr:to>
      <xdr:col>1</xdr:col>
      <xdr:colOff>352424</xdr:colOff>
      <xdr:row>13</xdr:row>
      <xdr:rowOff>142874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638175" y="1257299"/>
          <a:ext cx="285749" cy="14382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</xdr:col>
      <xdr:colOff>66675</xdr:colOff>
      <xdr:row>20</xdr:row>
      <xdr:rowOff>38099</xdr:rowOff>
    </xdr:from>
    <xdr:to>
      <xdr:col>1</xdr:col>
      <xdr:colOff>352424</xdr:colOff>
      <xdr:row>27</xdr:row>
      <xdr:rowOff>104774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/>
      </xdr:nvSpPr>
      <xdr:spPr>
        <a:xfrm>
          <a:off x="638175" y="3924299"/>
          <a:ext cx="285749" cy="14001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15</xdr:col>
      <xdr:colOff>76200</xdr:colOff>
      <xdr:row>20</xdr:row>
      <xdr:rowOff>28575</xdr:rowOff>
    </xdr:from>
    <xdr:to>
      <xdr:col>15</xdr:col>
      <xdr:colOff>361949</xdr:colOff>
      <xdr:row>27</xdr:row>
      <xdr:rowOff>123825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6191250" y="3914775"/>
          <a:ext cx="28574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</xdr:col>
      <xdr:colOff>57150</xdr:colOff>
      <xdr:row>35</xdr:row>
      <xdr:rowOff>38100</xdr:rowOff>
    </xdr:from>
    <xdr:to>
      <xdr:col>1</xdr:col>
      <xdr:colOff>342899</xdr:colOff>
      <xdr:row>42</xdr:row>
      <xdr:rowOff>133350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/>
      </xdr:nvSpPr>
      <xdr:spPr>
        <a:xfrm>
          <a:off x="628650" y="6781800"/>
          <a:ext cx="28574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15</xdr:col>
      <xdr:colOff>57150</xdr:colOff>
      <xdr:row>35</xdr:row>
      <xdr:rowOff>9524</xdr:rowOff>
    </xdr:from>
    <xdr:to>
      <xdr:col>15</xdr:col>
      <xdr:colOff>342899</xdr:colOff>
      <xdr:row>42</xdr:row>
      <xdr:rowOff>133349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/>
      </xdr:nvSpPr>
      <xdr:spPr>
        <a:xfrm>
          <a:off x="6172200" y="6753224"/>
          <a:ext cx="285749" cy="145732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0.21167</cdr:y>
    </cdr:from>
    <cdr:to>
      <cdr:x>0.07764</cdr:x>
      <cdr:y>0.99167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032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0.19399</cdr:y>
    </cdr:from>
    <cdr:to>
      <cdr:x>0.07563</cdr:x>
      <cdr:y>0.98347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651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0.21053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0.20918</cdr:y>
    </cdr:from>
    <cdr:to>
      <cdr:x>0.07349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0.20918</cdr:y>
    </cdr:from>
    <cdr:to>
      <cdr:x>0.07764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0.21053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0.01353</cdr:x>
      <cdr:y>0.19906</cdr:y>
    </cdr:from>
    <cdr:to>
      <cdr:x>0.07764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0.20918</cdr:y>
    </cdr:from>
    <cdr:to>
      <cdr:x>0.07135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0.21053</cdr:y>
    </cdr:from>
    <cdr:to>
      <cdr:x>0.07135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0.21053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0.21167</cdr:y>
    </cdr:from>
    <cdr:to>
      <cdr:x>0.07336</cdr:x>
      <cdr:y>0.99167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4032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0.00499</cdr:x>
      <cdr:y>0.21053</cdr:y>
    </cdr:from>
    <cdr:to>
      <cdr:x>0.06921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2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0.22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0.20412</cdr:y>
    </cdr:from>
    <cdr:to>
      <cdr:x>0.07563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3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0.20412</cdr:y>
    </cdr:from>
    <cdr:to>
      <cdr:x>0.07764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0.20412</cdr:y>
    </cdr:from>
    <cdr:to>
      <cdr:x>0.07563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3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18</xdr:row>
      <xdr:rowOff>7620</xdr:rowOff>
    </xdr:from>
    <xdr:to>
      <xdr:col>13</xdr:col>
      <xdr:colOff>7620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18</xdr:row>
      <xdr:rowOff>7620</xdr:rowOff>
    </xdr:from>
    <xdr:to>
      <xdr:col>27</xdr:col>
      <xdr:colOff>15240</xdr:colOff>
      <xdr:row>28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0.01781</cdr:x>
      <cdr:y>0.20412</cdr:y>
    </cdr:from>
    <cdr:to>
      <cdr:x>0.08191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937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0.01784</cdr:x>
      <cdr:y>0.21053</cdr:y>
    </cdr:from>
    <cdr:to>
      <cdr:x>0.08205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93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0.0157</cdr:x>
      <cdr:y>0.20412</cdr:y>
    </cdr:from>
    <cdr:to>
      <cdr:x>0.07991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0.21167</cdr:y>
    </cdr:from>
    <cdr:to>
      <cdr:x>0.0755</cdr:x>
      <cdr:y>0.99167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032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0.19906</cdr:y>
    </cdr:from>
    <cdr:to>
      <cdr:x>0.07563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0.21667</cdr:y>
    </cdr:from>
    <cdr:to>
      <cdr:x>0.07777</cdr:x>
      <cdr:y>0.99667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27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0.21667</cdr:y>
    </cdr:from>
    <cdr:to>
      <cdr:x>0.0755</cdr:x>
      <cdr:y>0.99667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27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0.19906</cdr:y>
    </cdr:from>
    <cdr:to>
      <cdr:x>0.07563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0.20412</cdr:y>
    </cdr:from>
    <cdr:to>
      <cdr:x>0.07336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0.20918</cdr:y>
    </cdr:from>
    <cdr:to>
      <cdr:x>0.07977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0.20412</cdr:y>
    </cdr:from>
    <cdr:to>
      <cdr:x>0.07349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0.21053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0.01138</cdr:x>
      <cdr:y>0.21053</cdr:y>
    </cdr:from>
    <cdr:to>
      <cdr:x>0.07537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0.20918</cdr:y>
    </cdr:from>
    <cdr:to>
      <cdr:x>0.07349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</cdr:y>
    </cdr:from>
    <cdr:to>
      <cdr:x>0.07764</cdr:x>
      <cdr:y>0.99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0005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0.20412</cdr:y>
    </cdr:from>
    <cdr:to>
      <cdr:x>0.07777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0.21053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0.21053</cdr:y>
    </cdr:from>
    <cdr:to>
      <cdr:x>0.07135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0.01461</cdr:x>
      <cdr:y>0.21952</cdr:y>
    </cdr:from>
    <cdr:to>
      <cdr:x>0.07942</cdr:x>
      <cdr:y>0.99952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418193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0.02076</cdr:x>
      <cdr:y>0.2005</cdr:y>
    </cdr:from>
    <cdr:to>
      <cdr:x>0.08552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91621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0.20773</cdr:y>
    </cdr:from>
    <cdr:to>
      <cdr:x>0.07956</cdr:x>
      <cdr:y>0.9972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90978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0.21053</cdr:y>
    </cdr:from>
    <cdr:to>
      <cdr:x>0.07956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0.01152</cdr:x>
      <cdr:y>0.21238</cdr:y>
    </cdr:from>
    <cdr:to>
      <cdr:x>0.07634</cdr:x>
      <cdr:y>0.99238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04586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0.2005</cdr:y>
    </cdr:from>
    <cdr:to>
      <cdr:x>0.07956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0.00843</cdr:x>
      <cdr:y>0.19327</cdr:y>
    </cdr:from>
    <cdr:to>
      <cdr:x>0.07318</cdr:x>
      <cdr:y>0.98274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7193" y="363764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0.01136</cdr:x>
      <cdr:y>0.21687</cdr:y>
    </cdr:from>
    <cdr:to>
      <cdr:x>0.07524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148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0.01152</cdr:x>
      <cdr:y>0.21053</cdr:y>
    </cdr:from>
    <cdr:to>
      <cdr:x>0.07634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0.2005</cdr:y>
    </cdr:from>
    <cdr:to>
      <cdr:x>0.07956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0.01154</cdr:x>
      <cdr:y>0.2005</cdr:y>
    </cdr:from>
    <cdr:to>
      <cdr:x>0.07647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0.20918</cdr:y>
    </cdr:from>
    <cdr:to>
      <cdr:x>0.07135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0.20918</cdr:y>
    </cdr:from>
    <cdr:to>
      <cdr:x>0.07122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0.19906</cdr:y>
    </cdr:from>
    <cdr:to>
      <cdr:x>0.07563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0.20918</cdr:y>
    </cdr:from>
    <cdr:to>
      <cdr:x>0.07764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0.22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13</xdr:col>
      <xdr:colOff>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0.00928</cdr:x>
      <cdr:y>0.19906</cdr:y>
    </cdr:from>
    <cdr:to>
      <cdr:x>0.07349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0.21053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0.22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9" tint="0.59999389629810485"/>
  </sheetPr>
  <dimension ref="A1:V28"/>
  <sheetViews>
    <sheetView topLeftCell="A5" zoomScaleNormal="100" workbookViewId="0" xr3:uid="{AEA406A1-0E4B-5B11-9CD5-51D6E497D94C}">
      <selection activeCell="C25" sqref="C25"/>
    </sheetView>
  </sheetViews>
  <sheetFormatPr defaultColWidth="8.5703125" defaultRowHeight="15"/>
  <cols>
    <col min="2" max="2" width="13.42578125" customWidth="1"/>
    <col min="3" max="3" width="16.5703125" customWidth="1"/>
    <col min="4" max="4" width="9.140625" customWidth="1"/>
    <col min="5" max="5" width="7.5703125" customWidth="1"/>
    <col min="6" max="6" width="12" customWidth="1"/>
    <col min="7" max="7" width="4.28515625" customWidth="1"/>
    <col min="8" max="8" width="3.85546875" customWidth="1"/>
    <col min="9" max="9" width="9.140625" customWidth="1"/>
    <col min="10" max="10" width="9.28515625" customWidth="1"/>
    <col min="11" max="12" width="8.5703125" customWidth="1"/>
    <col min="13" max="13" width="9.7109375" customWidth="1"/>
    <col min="14" max="14" width="9.5703125" customWidth="1"/>
    <col min="15" max="15" width="10.85546875" customWidth="1"/>
    <col min="16" max="17" width="8.5703125" customWidth="1"/>
    <col min="18" max="18" width="9.28515625" customWidth="1"/>
    <col min="19" max="19" width="8.5703125" customWidth="1"/>
    <col min="20" max="20" width="12" customWidth="1"/>
    <col min="22" max="22" width="10.140625" customWidth="1"/>
  </cols>
  <sheetData>
    <row r="1" spans="1:22" ht="15.75">
      <c r="A1" s="9" t="s">
        <v>0</v>
      </c>
      <c r="B1" s="17" t="s">
        <v>1</v>
      </c>
      <c r="C1" s="9"/>
      <c r="D1" s="18" t="s">
        <v>2</v>
      </c>
      <c r="E1" s="9" t="s">
        <v>3</v>
      </c>
      <c r="F1" s="17" t="s">
        <v>4</v>
      </c>
      <c r="I1" s="93" t="s">
        <v>5</v>
      </c>
      <c r="J1" s="93"/>
      <c r="K1" s="93"/>
      <c r="L1" s="93"/>
      <c r="M1" s="93"/>
      <c r="O1" s="94" t="s">
        <v>6</v>
      </c>
      <c r="P1" s="95"/>
      <c r="Q1" s="95"/>
      <c r="R1" s="96"/>
      <c r="T1" s="51" t="s">
        <v>7</v>
      </c>
      <c r="V1" t="s">
        <v>8</v>
      </c>
    </row>
    <row r="2" spans="1:22" ht="15.75" thickBot="1">
      <c r="A2" s="8" t="s">
        <v>9</v>
      </c>
      <c r="B2" s="10" t="s">
        <v>10</v>
      </c>
      <c r="C2" s="10"/>
      <c r="D2" s="11" t="s">
        <v>11</v>
      </c>
      <c r="E2" s="11" t="s">
        <v>12</v>
      </c>
      <c r="F2" s="11" t="s">
        <v>13</v>
      </c>
      <c r="I2" s="45" t="s">
        <v>14</v>
      </c>
      <c r="J2" s="45" t="s">
        <v>15</v>
      </c>
      <c r="K2" s="45" t="s">
        <v>16</v>
      </c>
      <c r="L2" s="45" t="s">
        <v>17</v>
      </c>
      <c r="M2" s="46" t="s">
        <v>18</v>
      </c>
      <c r="O2" s="47" t="s">
        <v>14</v>
      </c>
      <c r="P2" s="45" t="s">
        <v>15</v>
      </c>
      <c r="Q2" s="45" t="s">
        <v>16</v>
      </c>
      <c r="R2" s="48" t="s">
        <v>17</v>
      </c>
      <c r="T2" s="50"/>
      <c r="V2" s="70" t="s">
        <v>19</v>
      </c>
    </row>
    <row r="3" spans="1:22" ht="15.75" thickBot="1">
      <c r="A3" s="41">
        <v>1</v>
      </c>
      <c r="B3" s="20" t="s">
        <v>20</v>
      </c>
      <c r="C3" s="85" t="s">
        <v>21</v>
      </c>
      <c r="D3" s="12">
        <f>Vocab!AO2</f>
        <v>0</v>
      </c>
      <c r="E3" s="2"/>
      <c r="F3" s="4"/>
      <c r="I3" s="91">
        <f>'1'!N12</f>
        <v>0</v>
      </c>
      <c r="J3" s="91">
        <f>'1'!N28</f>
        <v>0</v>
      </c>
      <c r="K3" s="91">
        <f>'1'!AB15</f>
        <v>0</v>
      </c>
      <c r="L3" s="91">
        <f>'1'!AB28</f>
        <v>0</v>
      </c>
      <c r="M3" s="53"/>
      <c r="O3" s="52">
        <f>'1'!N14</f>
        <v>0</v>
      </c>
      <c r="P3" s="91">
        <f>'1'!O28</f>
        <v>0</v>
      </c>
      <c r="Q3" s="91">
        <f>'1'!AC15</f>
        <v>0</v>
      </c>
      <c r="R3" s="54">
        <f>'1'!AC28</f>
        <v>0</v>
      </c>
      <c r="T3" s="53"/>
      <c r="V3" t="s">
        <v>22</v>
      </c>
    </row>
    <row r="4" spans="1:22" ht="15.75" thickBot="1">
      <c r="A4" s="41">
        <v>2</v>
      </c>
      <c r="B4" s="20" t="s">
        <v>23</v>
      </c>
      <c r="C4" s="86" t="s">
        <v>24</v>
      </c>
      <c r="D4" s="12">
        <f>Vocab!AO3</f>
        <v>0</v>
      </c>
      <c r="E4" s="2"/>
      <c r="F4" s="4"/>
      <c r="I4" s="91">
        <f>'2'!N14</f>
        <v>0</v>
      </c>
      <c r="J4" s="91">
        <f>'2'!N28</f>
        <v>0</v>
      </c>
      <c r="K4" s="91">
        <f>'2'!AB15</f>
        <v>0</v>
      </c>
      <c r="L4" s="91">
        <f>'2'!AB28</f>
        <v>0</v>
      </c>
      <c r="M4" s="53"/>
      <c r="O4" s="52">
        <f>'2'!O14</f>
        <v>0</v>
      </c>
      <c r="P4" s="91">
        <f>'2'!O28</f>
        <v>0</v>
      </c>
      <c r="Q4" s="91">
        <f>'2'!AC15</f>
        <v>0</v>
      </c>
      <c r="R4" s="54">
        <f>'2'!AC28</f>
        <v>0</v>
      </c>
      <c r="T4" s="53"/>
      <c r="V4">
        <v>3</v>
      </c>
    </row>
    <row r="5" spans="1:22" ht="15.75" thickBot="1">
      <c r="A5" s="41">
        <v>3</v>
      </c>
      <c r="B5" s="20" t="s">
        <v>25</v>
      </c>
      <c r="C5" s="87" t="s">
        <v>26</v>
      </c>
      <c r="D5" s="12">
        <f>Vocab!AO4</f>
        <v>0</v>
      </c>
      <c r="E5" s="2"/>
      <c r="F5" s="4"/>
      <c r="I5" s="91">
        <f>'3'!N14</f>
        <v>0</v>
      </c>
      <c r="J5" s="91">
        <f>'3'!N28</f>
        <v>0</v>
      </c>
      <c r="K5" s="91">
        <f>'3'!AB15</f>
        <v>0</v>
      </c>
      <c r="L5" s="91">
        <f>'3'!AB28</f>
        <v>0</v>
      </c>
      <c r="M5" s="53"/>
      <c r="O5" s="52">
        <f>'3'!O14</f>
        <v>0</v>
      </c>
      <c r="P5" s="91">
        <f>'3'!O28</f>
        <v>0</v>
      </c>
      <c r="Q5" s="91">
        <f>'3'!AC15</f>
        <v>0</v>
      </c>
      <c r="R5" s="54">
        <f>'3'!AC28</f>
        <v>0</v>
      </c>
      <c r="T5" s="53"/>
      <c r="V5">
        <v>4</v>
      </c>
    </row>
    <row r="6" spans="1:22" ht="15.75" thickBot="1">
      <c r="A6" s="41">
        <v>4</v>
      </c>
      <c r="B6" s="20" t="s">
        <v>27</v>
      </c>
      <c r="C6" s="87" t="s">
        <v>28</v>
      </c>
      <c r="D6" s="12">
        <f>Vocab!AO5</f>
        <v>0</v>
      </c>
      <c r="E6" s="2"/>
      <c r="F6" s="4"/>
      <c r="I6" s="91">
        <f>'4'!N14</f>
        <v>0</v>
      </c>
      <c r="J6" s="91">
        <f>'4'!N28</f>
        <v>0</v>
      </c>
      <c r="K6" s="91">
        <f>'4'!AB15</f>
        <v>0</v>
      </c>
      <c r="L6" s="91">
        <f>'4'!AB28</f>
        <v>0</v>
      </c>
      <c r="M6" s="53"/>
      <c r="O6" s="52">
        <f>'4'!O14</f>
        <v>0</v>
      </c>
      <c r="P6" s="91">
        <f>'4'!O28</f>
        <v>0</v>
      </c>
      <c r="Q6" s="91">
        <f>'4'!AC15</f>
        <v>0</v>
      </c>
      <c r="R6" s="54">
        <f>'4'!AC28</f>
        <v>0</v>
      </c>
      <c r="T6" s="53"/>
      <c r="V6">
        <v>3</v>
      </c>
    </row>
    <row r="7" spans="1:22" ht="15.75" thickBot="1">
      <c r="A7" s="41">
        <v>5</v>
      </c>
      <c r="B7" s="20" t="s">
        <v>29</v>
      </c>
      <c r="C7" s="87" t="s">
        <v>30</v>
      </c>
      <c r="D7" s="12">
        <f>Vocab!AO6</f>
        <v>0</v>
      </c>
      <c r="E7" s="2"/>
      <c r="F7" s="4"/>
      <c r="I7" s="91">
        <f>'5'!N14</f>
        <v>0</v>
      </c>
      <c r="J7" s="91">
        <f>'5'!N28</f>
        <v>0</v>
      </c>
      <c r="K7" s="91">
        <f>'5'!AB15</f>
        <v>0</v>
      </c>
      <c r="L7" s="91">
        <f>'5'!AB28</f>
        <v>0</v>
      </c>
      <c r="M7" s="53"/>
      <c r="O7" s="52">
        <f>'5'!O14</f>
        <v>0</v>
      </c>
      <c r="P7" s="91">
        <f>'5'!O28</f>
        <v>0</v>
      </c>
      <c r="Q7" s="91">
        <f>'5'!AC15</f>
        <v>0</v>
      </c>
      <c r="R7" s="54">
        <f>'5'!AC28</f>
        <v>0</v>
      </c>
      <c r="T7" s="53"/>
      <c r="V7">
        <v>4</v>
      </c>
    </row>
    <row r="8" spans="1:22" ht="15.75" thickBot="1">
      <c r="A8" s="41">
        <v>6</v>
      </c>
      <c r="B8" s="20" t="s">
        <v>31</v>
      </c>
      <c r="C8" s="87" t="s">
        <v>32</v>
      </c>
      <c r="D8" s="12">
        <f>Vocab!AO7</f>
        <v>0</v>
      </c>
      <c r="E8" s="2"/>
      <c r="F8" s="4"/>
      <c r="I8" s="91">
        <f>'6'!N14</f>
        <v>0</v>
      </c>
      <c r="J8" s="91">
        <f>'6'!N28</f>
        <v>0</v>
      </c>
      <c r="K8" s="91">
        <f>'6'!AB15</f>
        <v>0</v>
      </c>
      <c r="L8" s="91">
        <f>'6'!AB28</f>
        <v>0</v>
      </c>
      <c r="M8" s="53"/>
      <c r="O8" s="52">
        <f>'6'!O14</f>
        <v>0</v>
      </c>
      <c r="P8" s="91">
        <f>'6'!O28</f>
        <v>0</v>
      </c>
      <c r="Q8" s="91">
        <f>'6'!AC15</f>
        <v>0</v>
      </c>
      <c r="R8" s="54">
        <f>'6'!AC28</f>
        <v>0</v>
      </c>
      <c r="T8" s="53"/>
      <c r="V8" t="s">
        <v>22</v>
      </c>
    </row>
    <row r="9" spans="1:22" ht="15.75" thickBot="1">
      <c r="A9" s="41">
        <v>7</v>
      </c>
      <c r="B9" s="20" t="s">
        <v>33</v>
      </c>
      <c r="C9" s="87" t="s">
        <v>34</v>
      </c>
      <c r="D9" s="12">
        <f>Vocab!AO8</f>
        <v>0</v>
      </c>
      <c r="E9" s="2"/>
      <c r="F9" s="4"/>
      <c r="I9" s="91">
        <f>'7'!N14</f>
        <v>0</v>
      </c>
      <c r="J9" s="91">
        <f>'7'!N28</f>
        <v>0</v>
      </c>
      <c r="K9" s="91">
        <f>'7'!AB15</f>
        <v>0</v>
      </c>
      <c r="L9" s="91">
        <f>'7'!AB28</f>
        <v>0</v>
      </c>
      <c r="M9" s="53"/>
      <c r="O9" s="52">
        <f>'7'!O14</f>
        <v>0</v>
      </c>
      <c r="P9" s="91">
        <f>'7'!O28</f>
        <v>0</v>
      </c>
      <c r="Q9" s="91">
        <f>'7'!AC15</f>
        <v>0</v>
      </c>
      <c r="R9" s="54">
        <f>'7'!AC28</f>
        <v>0</v>
      </c>
      <c r="T9" s="53"/>
      <c r="V9">
        <v>4</v>
      </c>
    </row>
    <row r="10" spans="1:22" ht="15.75" thickBot="1">
      <c r="A10" s="41">
        <v>8</v>
      </c>
      <c r="B10" s="20" t="s">
        <v>35</v>
      </c>
      <c r="C10" s="87" t="s">
        <v>36</v>
      </c>
      <c r="D10" s="12">
        <f>Vocab!AO9</f>
        <v>0</v>
      </c>
      <c r="E10" s="2"/>
      <c r="F10" s="4"/>
      <c r="I10" s="91">
        <f>'8'!N14</f>
        <v>0</v>
      </c>
      <c r="J10" s="91">
        <f>'8'!N28</f>
        <v>0</v>
      </c>
      <c r="K10" s="91">
        <f>'8'!AB15</f>
        <v>0</v>
      </c>
      <c r="L10" s="91">
        <f>'8'!AB28</f>
        <v>0</v>
      </c>
      <c r="M10" s="53"/>
      <c r="O10" s="52">
        <f>'8'!O14</f>
        <v>0</v>
      </c>
      <c r="P10" s="91">
        <f>'8'!O28</f>
        <v>0</v>
      </c>
      <c r="Q10" s="91">
        <f>'8'!AC15</f>
        <v>0</v>
      </c>
      <c r="R10" s="54">
        <f>'8'!AC28</f>
        <v>0</v>
      </c>
      <c r="T10" s="53"/>
      <c r="V10" t="s">
        <v>37</v>
      </c>
    </row>
    <row r="11" spans="1:22" ht="15.75" thickBot="1">
      <c r="A11" s="41">
        <v>9</v>
      </c>
      <c r="B11" s="20" t="s">
        <v>38</v>
      </c>
      <c r="C11" s="87" t="s">
        <v>39</v>
      </c>
      <c r="D11" s="12">
        <f>Vocab!AO10</f>
        <v>0</v>
      </c>
      <c r="E11" s="2"/>
      <c r="F11" s="4"/>
      <c r="I11" s="91">
        <f>'9'!N14</f>
        <v>0</v>
      </c>
      <c r="J11" s="91">
        <f>'9'!N28</f>
        <v>0</v>
      </c>
      <c r="K11" s="91">
        <f>'9'!AB15</f>
        <v>0</v>
      </c>
      <c r="L11" s="91">
        <f>'9'!AB28</f>
        <v>0</v>
      </c>
      <c r="M11" s="53"/>
      <c r="O11" s="52">
        <f>'9'!O14</f>
        <v>0</v>
      </c>
      <c r="P11" s="91">
        <f>'9'!O28</f>
        <v>0</v>
      </c>
      <c r="Q11" s="91">
        <f>'9'!AC15</f>
        <v>0</v>
      </c>
      <c r="R11" s="54">
        <f>'9'!AC28</f>
        <v>0</v>
      </c>
      <c r="T11" s="53"/>
      <c r="V11">
        <v>1</v>
      </c>
    </row>
    <row r="12" spans="1:22" ht="15.75" thickBot="1">
      <c r="A12" s="41">
        <v>10</v>
      </c>
      <c r="B12" s="20" t="s">
        <v>40</v>
      </c>
      <c r="C12" s="87" t="s">
        <v>41</v>
      </c>
      <c r="D12" s="12">
        <f>Vocab!AO11</f>
        <v>0</v>
      </c>
      <c r="E12" s="2"/>
      <c r="F12" s="4"/>
      <c r="I12" s="91">
        <f>'10'!N14</f>
        <v>0</v>
      </c>
      <c r="J12" s="91">
        <f>'10'!N28</f>
        <v>0</v>
      </c>
      <c r="K12" s="91">
        <f>'10'!AB15</f>
        <v>0</v>
      </c>
      <c r="L12" s="91">
        <f>'10'!AB28</f>
        <v>0</v>
      </c>
      <c r="M12" s="53"/>
      <c r="O12" s="52">
        <f>'10'!O14</f>
        <v>0</v>
      </c>
      <c r="P12" s="91">
        <f>'10'!O28</f>
        <v>0</v>
      </c>
      <c r="Q12" s="91">
        <f>'10'!AC15</f>
        <v>0</v>
      </c>
      <c r="R12" s="54">
        <f>'10'!AC28</f>
        <v>0</v>
      </c>
      <c r="T12" s="53"/>
      <c r="V12" t="s">
        <v>22</v>
      </c>
    </row>
    <row r="13" spans="1:22" ht="15.75" thickBot="1">
      <c r="A13" s="41">
        <v>11</v>
      </c>
      <c r="B13" s="20" t="s">
        <v>42</v>
      </c>
      <c r="C13" s="87" t="s">
        <v>43</v>
      </c>
      <c r="D13" s="12">
        <f>Vocab!AO12</f>
        <v>0</v>
      </c>
      <c r="E13" s="2"/>
      <c r="F13" s="4"/>
      <c r="I13" s="91">
        <f>'11'!N14</f>
        <v>0</v>
      </c>
      <c r="J13" s="91">
        <f>'11'!N28</f>
        <v>0</v>
      </c>
      <c r="K13" s="91">
        <f>'11'!AB15</f>
        <v>0</v>
      </c>
      <c r="L13" s="91">
        <f>'11'!AB28</f>
        <v>0</v>
      </c>
      <c r="M13" s="53"/>
      <c r="O13" s="52">
        <f>'11'!O14</f>
        <v>0</v>
      </c>
      <c r="P13" s="91">
        <f>'11'!O28</f>
        <v>0</v>
      </c>
      <c r="Q13" s="91">
        <f>'11'!AC15</f>
        <v>0</v>
      </c>
      <c r="R13" s="54">
        <f>'11'!AC28</f>
        <v>0</v>
      </c>
      <c r="T13" s="53"/>
      <c r="V13" t="s">
        <v>22</v>
      </c>
    </row>
    <row r="14" spans="1:22" ht="15.75" thickBot="1">
      <c r="A14" s="41">
        <v>12</v>
      </c>
      <c r="B14" s="20" t="s">
        <v>44</v>
      </c>
      <c r="C14" s="87" t="s">
        <v>45</v>
      </c>
      <c r="D14" s="12">
        <f>Vocab!AO13</f>
        <v>0</v>
      </c>
      <c r="E14" s="2"/>
      <c r="F14" s="4"/>
      <c r="I14" s="91">
        <f>'12'!N14</f>
        <v>0</v>
      </c>
      <c r="J14" s="91">
        <f>'12'!N28</f>
        <v>0</v>
      </c>
      <c r="K14" s="91">
        <f>'12'!AB15</f>
        <v>0</v>
      </c>
      <c r="L14" s="91">
        <f>'12'!AB28</f>
        <v>0</v>
      </c>
      <c r="M14" s="53"/>
      <c r="O14" s="52">
        <f>'12'!O14</f>
        <v>0</v>
      </c>
      <c r="P14" s="91">
        <f>'12'!O28</f>
        <v>0</v>
      </c>
      <c r="Q14" s="91">
        <f>'12'!AC15</f>
        <v>0</v>
      </c>
      <c r="R14" s="54">
        <f>'12'!AC28</f>
        <v>0</v>
      </c>
      <c r="T14" s="53"/>
      <c r="V14">
        <v>4</v>
      </c>
    </row>
    <row r="15" spans="1:22" ht="15.75" thickBot="1">
      <c r="A15" s="41">
        <v>13</v>
      </c>
      <c r="B15" s="20" t="s">
        <v>46</v>
      </c>
      <c r="C15" s="87" t="s">
        <v>47</v>
      </c>
      <c r="D15" s="12">
        <f>Vocab!AO14</f>
        <v>0</v>
      </c>
      <c r="E15" s="2"/>
      <c r="F15" s="4"/>
      <c r="I15" s="91">
        <f>'13'!N14</f>
        <v>0</v>
      </c>
      <c r="J15" s="91">
        <f>'13'!N28</f>
        <v>0</v>
      </c>
      <c r="K15" s="91">
        <f>'13'!AB15</f>
        <v>0</v>
      </c>
      <c r="L15" s="91">
        <f>'13'!AB28</f>
        <v>0</v>
      </c>
      <c r="M15" s="53"/>
      <c r="O15" s="52">
        <f>'13'!O14</f>
        <v>0</v>
      </c>
      <c r="P15" s="91">
        <f>'13'!O28</f>
        <v>0</v>
      </c>
      <c r="Q15" s="91">
        <f>'13'!AC15</f>
        <v>0</v>
      </c>
      <c r="R15" s="54">
        <f>'13'!AC28</f>
        <v>0</v>
      </c>
      <c r="T15" s="53"/>
      <c r="V15" t="s">
        <v>22</v>
      </c>
    </row>
    <row r="16" spans="1:22" ht="15.75" thickBot="1">
      <c r="A16" s="41">
        <v>14</v>
      </c>
      <c r="B16" s="20" t="s">
        <v>48</v>
      </c>
      <c r="C16" s="87" t="s">
        <v>49</v>
      </c>
      <c r="D16" s="12">
        <f>Vocab!AO15</f>
        <v>0</v>
      </c>
      <c r="E16" s="2"/>
      <c r="F16" s="4"/>
      <c r="I16" s="91">
        <f>'14'!N14</f>
        <v>0</v>
      </c>
      <c r="J16" s="91">
        <f>'14'!N28</f>
        <v>0</v>
      </c>
      <c r="K16" s="91">
        <f>'14'!AB15</f>
        <v>0</v>
      </c>
      <c r="L16" s="91">
        <f>'14'!AB28</f>
        <v>0</v>
      </c>
      <c r="M16" s="53"/>
      <c r="O16" s="52">
        <f>'14'!O14</f>
        <v>0</v>
      </c>
      <c r="P16" s="91">
        <f>'14'!O28</f>
        <v>0</v>
      </c>
      <c r="Q16" s="91">
        <f>'14'!AC15</f>
        <v>0</v>
      </c>
      <c r="R16" s="54">
        <f>'14'!AC28</f>
        <v>0</v>
      </c>
      <c r="T16" s="53"/>
      <c r="V16">
        <v>3</v>
      </c>
    </row>
    <row r="17" spans="1:22" ht="15.75" thickBot="1">
      <c r="A17" s="41">
        <v>15</v>
      </c>
      <c r="B17" s="20" t="s">
        <v>50</v>
      </c>
      <c r="C17" s="87" t="s">
        <v>51</v>
      </c>
      <c r="D17" s="12">
        <f>Vocab!AO16</f>
        <v>0</v>
      </c>
      <c r="E17" s="2"/>
      <c r="F17" s="4"/>
      <c r="I17" s="91">
        <f>'15'!N14</f>
        <v>0</v>
      </c>
      <c r="J17" s="91">
        <f>'15'!N28</f>
        <v>0</v>
      </c>
      <c r="K17" s="91">
        <f>'15'!AB15</f>
        <v>0</v>
      </c>
      <c r="L17" s="91">
        <f>'15'!AB28</f>
        <v>0</v>
      </c>
      <c r="M17" s="53"/>
      <c r="O17" s="52">
        <f>'15'!O14</f>
        <v>0</v>
      </c>
      <c r="P17" s="91">
        <f>'15'!O28</f>
        <v>0</v>
      </c>
      <c r="Q17" s="91">
        <f>'15'!AC15</f>
        <v>0</v>
      </c>
      <c r="R17" s="54">
        <f>'15'!AC28</f>
        <v>0</v>
      </c>
      <c r="T17" s="53"/>
      <c r="V17">
        <v>3</v>
      </c>
    </row>
    <row r="18" spans="1:22" ht="15.75" thickBot="1">
      <c r="A18" s="41">
        <v>16</v>
      </c>
      <c r="B18" s="20" t="s">
        <v>52</v>
      </c>
      <c r="C18" s="87" t="s">
        <v>53</v>
      </c>
      <c r="D18" s="12">
        <f>Vocab!AO17</f>
        <v>0</v>
      </c>
      <c r="E18" s="2"/>
      <c r="F18" s="4"/>
      <c r="I18" s="91">
        <f>'16'!N14</f>
        <v>0</v>
      </c>
      <c r="J18" s="91">
        <f>'16'!N28</f>
        <v>0</v>
      </c>
      <c r="K18" s="91">
        <f>'16'!AB15</f>
        <v>0</v>
      </c>
      <c r="L18" s="91">
        <f>'16'!AB28</f>
        <v>0</v>
      </c>
      <c r="M18" s="53"/>
      <c r="O18" s="52">
        <f>'16'!O14</f>
        <v>0</v>
      </c>
      <c r="P18" s="91">
        <f>'16'!O28</f>
        <v>0</v>
      </c>
      <c r="Q18" s="91">
        <f>'16'!AC15</f>
        <v>0</v>
      </c>
      <c r="R18" s="54">
        <f>'16'!AC28</f>
        <v>0</v>
      </c>
      <c r="T18" s="53"/>
      <c r="V18">
        <v>4</v>
      </c>
    </row>
    <row r="19" spans="1:22" ht="15.75" thickBot="1">
      <c r="A19" s="41">
        <v>17</v>
      </c>
      <c r="B19" s="20" t="s">
        <v>54</v>
      </c>
      <c r="C19" s="87" t="s">
        <v>55</v>
      </c>
      <c r="D19" s="12">
        <f>Vocab!AO18</f>
        <v>0</v>
      </c>
      <c r="E19" s="2"/>
      <c r="F19" s="4"/>
      <c r="I19" s="91">
        <f>'17'!N14</f>
        <v>0</v>
      </c>
      <c r="J19" s="91">
        <f>'17'!N28</f>
        <v>0</v>
      </c>
      <c r="K19" s="91">
        <f>'17'!AB15</f>
        <v>0</v>
      </c>
      <c r="L19" s="91">
        <f>'17'!AB28</f>
        <v>0</v>
      </c>
      <c r="M19" s="53"/>
      <c r="O19" s="52">
        <f>'17'!O14</f>
        <v>0</v>
      </c>
      <c r="P19" s="91">
        <f>'17'!O28</f>
        <v>0</v>
      </c>
      <c r="Q19" s="91">
        <f>'17'!AC15</f>
        <v>0</v>
      </c>
      <c r="R19" s="54">
        <f>'17'!AC28</f>
        <v>0</v>
      </c>
      <c r="T19" s="53"/>
      <c r="V19">
        <v>4</v>
      </c>
    </row>
    <row r="20" spans="1:22" ht="15.75" thickBot="1">
      <c r="A20" s="41">
        <v>18</v>
      </c>
      <c r="B20" s="20" t="s">
        <v>56</v>
      </c>
      <c r="C20" s="87" t="s">
        <v>57</v>
      </c>
      <c r="D20" s="12">
        <f>Vocab!AO19</f>
        <v>0</v>
      </c>
      <c r="E20" s="2"/>
      <c r="F20" s="4"/>
      <c r="I20" s="91">
        <f>'18'!N14</f>
        <v>0</v>
      </c>
      <c r="J20" s="91">
        <f>'18'!N28</f>
        <v>0</v>
      </c>
      <c r="K20" s="91">
        <f>'18'!AB15</f>
        <v>0</v>
      </c>
      <c r="L20" s="91">
        <f>'18'!AB28</f>
        <v>0</v>
      </c>
      <c r="M20" s="53"/>
      <c r="O20" s="52">
        <f>'18'!O14</f>
        <v>0</v>
      </c>
      <c r="P20" s="91">
        <f>'18'!O28</f>
        <v>0</v>
      </c>
      <c r="Q20" s="91">
        <f>'18'!AC15</f>
        <v>0</v>
      </c>
      <c r="R20" s="54">
        <f>'18'!AC28</f>
        <v>0</v>
      </c>
      <c r="T20" s="53"/>
      <c r="V20">
        <v>1</v>
      </c>
    </row>
    <row r="21" spans="1:22" ht="15.75" thickBot="1">
      <c r="A21" s="41">
        <v>19</v>
      </c>
      <c r="B21" s="59" t="s">
        <v>58</v>
      </c>
      <c r="C21" s="87" t="s">
        <v>59</v>
      </c>
      <c r="D21" s="12">
        <f>Vocab!AO20</f>
        <v>0</v>
      </c>
      <c r="E21" s="2"/>
      <c r="F21" s="4"/>
      <c r="I21" s="91">
        <f>'19'!N14</f>
        <v>0</v>
      </c>
      <c r="J21" s="91">
        <f>'19'!N28</f>
        <v>0</v>
      </c>
      <c r="K21" s="91">
        <f>'19'!AB15</f>
        <v>0</v>
      </c>
      <c r="L21" s="91">
        <f>'19'!AB28</f>
        <v>0</v>
      </c>
      <c r="M21" s="53"/>
      <c r="O21" s="52">
        <f>'19'!O14</f>
        <v>0</v>
      </c>
      <c r="P21" s="91">
        <f>'19'!O28</f>
        <v>0</v>
      </c>
      <c r="Q21" s="91">
        <f>'19'!AC15</f>
        <v>0</v>
      </c>
      <c r="R21" s="54">
        <f>'19'!AC28</f>
        <v>0</v>
      </c>
      <c r="T21" s="53"/>
      <c r="V21">
        <v>1</v>
      </c>
    </row>
    <row r="22" spans="1:22" ht="15.75" thickBot="1">
      <c r="A22" s="41">
        <v>20</v>
      </c>
      <c r="B22" s="20" t="s">
        <v>60</v>
      </c>
      <c r="C22" s="87" t="s">
        <v>61</v>
      </c>
      <c r="D22" s="12">
        <f>Vocab!AO21</f>
        <v>0</v>
      </c>
      <c r="E22" s="2"/>
      <c r="F22" s="4"/>
      <c r="I22" s="91">
        <f>'20'!N14</f>
        <v>0</v>
      </c>
      <c r="J22" s="91">
        <f>'20'!N28</f>
        <v>0</v>
      </c>
      <c r="K22" s="91">
        <f>'20'!AB15</f>
        <v>0</v>
      </c>
      <c r="L22" s="91">
        <f>'20'!AB28</f>
        <v>0</v>
      </c>
      <c r="M22" s="53"/>
      <c r="O22" s="52">
        <f>'20'!O14</f>
        <v>0</v>
      </c>
      <c r="P22" s="91">
        <f>'20'!O28</f>
        <v>0</v>
      </c>
      <c r="Q22" s="91">
        <f>'20'!AC15</f>
        <v>0</v>
      </c>
      <c r="R22" s="54">
        <f>'20'!AC28</f>
        <v>0</v>
      </c>
      <c r="T22" s="53"/>
      <c r="V22">
        <v>2</v>
      </c>
    </row>
    <row r="23" spans="1:22" ht="15.75" thickBot="1">
      <c r="A23" s="41">
        <v>21</v>
      </c>
      <c r="B23" s="20"/>
      <c r="C23" s="87"/>
      <c r="D23" s="12">
        <f>Vocab!AO22</f>
        <v>0</v>
      </c>
      <c r="E23" s="2"/>
      <c r="F23" s="4"/>
      <c r="I23" s="91">
        <f>'21'!N14</f>
        <v>0</v>
      </c>
      <c r="J23" s="91">
        <f>'21'!N28</f>
        <v>0</v>
      </c>
      <c r="K23" s="91">
        <f>'21'!AB15</f>
        <v>0</v>
      </c>
      <c r="L23" s="91">
        <f>'21'!AB28</f>
        <v>0</v>
      </c>
      <c r="M23" s="53"/>
      <c r="O23" s="52">
        <f>'21'!O14</f>
        <v>0</v>
      </c>
      <c r="P23" s="91">
        <f>'21'!O28</f>
        <v>0</v>
      </c>
      <c r="Q23" s="91">
        <f>'21'!AC15</f>
        <v>0</v>
      </c>
      <c r="R23" s="54">
        <f>'21'!AC28</f>
        <v>0</v>
      </c>
      <c r="T23" s="53"/>
      <c r="V23">
        <v>3</v>
      </c>
    </row>
    <row r="24" spans="1:22" ht="15.75" thickBot="1">
      <c r="A24" s="41">
        <v>22</v>
      </c>
      <c r="B24" s="20"/>
      <c r="C24" s="87"/>
      <c r="D24" s="12">
        <f>Vocab!AO23</f>
        <v>0</v>
      </c>
      <c r="E24" s="2"/>
      <c r="F24" s="4"/>
      <c r="I24" s="91">
        <f>'22'!N14</f>
        <v>0</v>
      </c>
      <c r="J24" s="91">
        <f>'22'!N28</f>
        <v>0</v>
      </c>
      <c r="K24" s="91">
        <f>'22'!AB15</f>
        <v>0</v>
      </c>
      <c r="L24" s="91">
        <f>'22'!AB28</f>
        <v>0</v>
      </c>
      <c r="M24" s="53"/>
      <c r="O24" s="52">
        <f>'22'!O14</f>
        <v>0</v>
      </c>
      <c r="P24" s="91">
        <f>'22'!O28</f>
        <v>0</v>
      </c>
      <c r="Q24" s="91">
        <f>'22'!AC15</f>
        <v>0</v>
      </c>
      <c r="R24" s="54">
        <f>'22'!AC28</f>
        <v>0</v>
      </c>
      <c r="T24" s="53"/>
      <c r="V24">
        <v>3</v>
      </c>
    </row>
    <row r="25" spans="1:22" ht="15.75" thickBot="1">
      <c r="A25" s="41">
        <v>23</v>
      </c>
      <c r="B25" s="20"/>
      <c r="C25" s="87"/>
      <c r="D25" s="12">
        <f>Vocab!AO24</f>
        <v>0</v>
      </c>
      <c r="E25" s="2"/>
      <c r="F25" s="4"/>
      <c r="I25" s="91">
        <f>'23'!N14</f>
        <v>0</v>
      </c>
      <c r="J25" s="91">
        <f>'23'!N28</f>
        <v>0</v>
      </c>
      <c r="K25" s="91">
        <f>'23'!AB15</f>
        <v>0</v>
      </c>
      <c r="L25" s="91">
        <f>'23'!AB28</f>
        <v>0</v>
      </c>
      <c r="M25" s="53"/>
      <c r="O25" s="52">
        <f>'23'!O14</f>
        <v>0</v>
      </c>
      <c r="P25" s="91">
        <f>'23'!O28</f>
        <v>0</v>
      </c>
      <c r="Q25" s="91">
        <f>'23'!AC15</f>
        <v>0</v>
      </c>
      <c r="R25" s="54">
        <f>'23'!AC28</f>
        <v>0</v>
      </c>
      <c r="T25" s="53"/>
      <c r="V25">
        <v>4</v>
      </c>
    </row>
    <row r="26" spans="1:22">
      <c r="A26" s="41">
        <v>24</v>
      </c>
      <c r="B26" s="4"/>
      <c r="C26" s="88"/>
      <c r="D26" s="12">
        <f>Vocab!AO25</f>
        <v>0</v>
      </c>
      <c r="E26" s="2"/>
      <c r="F26" s="4"/>
      <c r="I26" s="91">
        <f>'24'!N14</f>
        <v>0</v>
      </c>
      <c r="J26" s="91">
        <f>'24'!N28</f>
        <v>0</v>
      </c>
      <c r="K26" s="91">
        <f>'24'!AB15</f>
        <v>0</v>
      </c>
      <c r="L26" s="91">
        <f>'24'!AB28</f>
        <v>0</v>
      </c>
      <c r="M26" s="53"/>
      <c r="O26" s="52">
        <f>'24'!O14</f>
        <v>0</v>
      </c>
      <c r="P26" s="91">
        <f>'24'!O28</f>
        <v>0</v>
      </c>
      <c r="Q26" s="91">
        <f>'24'!AC15</f>
        <v>0</v>
      </c>
      <c r="R26" s="54">
        <f>'24'!AC28</f>
        <v>0</v>
      </c>
      <c r="T26" s="53"/>
      <c r="V26" t="s">
        <v>37</v>
      </c>
    </row>
    <row r="27" spans="1:22" ht="15.75" thickBot="1">
      <c r="A27" s="41">
        <v>25</v>
      </c>
      <c r="B27" s="4"/>
      <c r="C27" s="19"/>
      <c r="D27" s="12">
        <f>Vocab!AO26</f>
        <v>0</v>
      </c>
      <c r="E27" s="2"/>
      <c r="F27" s="4"/>
      <c r="I27" s="91">
        <f>'25'!N14</f>
        <v>0</v>
      </c>
      <c r="J27" s="91">
        <f>'25'!N28</f>
        <v>0</v>
      </c>
      <c r="K27" s="91">
        <f>'25'!AB15</f>
        <v>0</v>
      </c>
      <c r="L27" s="91">
        <f>'25'!AB28</f>
        <v>0</v>
      </c>
      <c r="M27" s="55"/>
      <c r="O27" s="56">
        <f>'25'!O14</f>
        <v>0</v>
      </c>
      <c r="P27" s="57">
        <f>'25'!O28</f>
        <v>0</v>
      </c>
      <c r="Q27" s="57">
        <f>'25'!AC15</f>
        <v>0</v>
      </c>
      <c r="R27" s="58">
        <f>'25'!AC28</f>
        <v>0</v>
      </c>
      <c r="T27" s="55"/>
    </row>
    <row r="28" spans="1:22">
      <c r="I28" s="3"/>
      <c r="J28" s="3"/>
      <c r="K28" s="3"/>
      <c r="L28" s="3"/>
      <c r="V28" t="s">
        <v>62</v>
      </c>
    </row>
  </sheetData>
  <mergeCells count="2">
    <mergeCell ref="I1:M1"/>
    <mergeCell ref="O1:R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AD50"/>
  <sheetViews>
    <sheetView topLeftCell="A3" zoomScaleNormal="100" workbookViewId="0" xr3:uid="{7BE570AB-09E9-518F-B8F7-3F91B7162CA9}">
      <selection activeCell="A45" sqref="A45:XFD50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 t="str">
        <f>Gesamt!B4</f>
        <v>Ates</v>
      </c>
      <c r="C1" s="98"/>
      <c r="D1" s="99"/>
      <c r="E1" s="97" t="str">
        <f>Gesamt!C4</f>
        <v>Aylin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Speaking!D4</f>
        <v>0</v>
      </c>
      <c r="C4" s="91">
        <f>Speaking!E4</f>
        <v>0</v>
      </c>
      <c r="D4" s="91">
        <f>Speaking!F4</f>
        <v>0</v>
      </c>
      <c r="E4" s="91">
        <f>Speaking!G4</f>
        <v>0</v>
      </c>
      <c r="F4" s="91">
        <f>Speaking!H4</f>
        <v>0</v>
      </c>
      <c r="G4" s="91">
        <f>Speaking!I4</f>
        <v>0</v>
      </c>
      <c r="H4" s="91">
        <f>Speaking!J4</f>
        <v>0</v>
      </c>
      <c r="I4" s="91">
        <f>Speaking!K4</f>
        <v>0</v>
      </c>
      <c r="J4" s="91">
        <f>Speaking!L4</f>
        <v>0</v>
      </c>
      <c r="K4" s="91">
        <f>Speaking!M4</f>
        <v>0</v>
      </c>
      <c r="L4" s="91">
        <f>Speaking!N4</f>
        <v>0</v>
      </c>
      <c r="M4" s="91">
        <f>Speaking!O4</f>
        <v>0</v>
      </c>
      <c r="O4" s="1" t="s">
        <v>93</v>
      </c>
      <c r="P4" s="91">
        <f>Reading!D4</f>
        <v>0</v>
      </c>
      <c r="Q4" s="91">
        <f>Reading!E4</f>
        <v>0</v>
      </c>
      <c r="R4" s="91">
        <f>Reading!F4</f>
        <v>0</v>
      </c>
      <c r="S4" s="91">
        <f>Reading!G4</f>
        <v>0</v>
      </c>
      <c r="T4" s="91">
        <f>Reading!H4</f>
        <v>0</v>
      </c>
      <c r="U4" s="91">
        <f>Reading!I4</f>
        <v>0</v>
      </c>
      <c r="V4" s="91">
        <f>Reading!J4</f>
        <v>0</v>
      </c>
      <c r="W4" s="91">
        <f>Reading!K4</f>
        <v>0</v>
      </c>
      <c r="X4" s="91">
        <f>Reading!L4</f>
        <v>0</v>
      </c>
      <c r="Y4" s="91">
        <f>Reading!M4</f>
        <v>0</v>
      </c>
      <c r="Z4" s="91">
        <f>Reading!N4</f>
        <v>0</v>
      </c>
      <c r="AA4" s="91">
        <f>Reading!O4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Writing!D4</f>
        <v>0</v>
      </c>
      <c r="C18" s="91">
        <f>Writing!E4</f>
        <v>0</v>
      </c>
      <c r="D18" s="91">
        <f>Writing!F4</f>
        <v>0</v>
      </c>
      <c r="E18" s="91">
        <f>Writing!G4</f>
        <v>0</v>
      </c>
      <c r="F18" s="91">
        <f>Writing!H4</f>
        <v>0</v>
      </c>
      <c r="G18" s="91">
        <f>Writing!I4</f>
        <v>0</v>
      </c>
      <c r="H18" s="91">
        <f>Writing!J4</f>
        <v>0</v>
      </c>
      <c r="I18" s="91">
        <f>Writing!K4</f>
        <v>0</v>
      </c>
      <c r="J18" s="91">
        <f>Writing!L4</f>
        <v>0</v>
      </c>
      <c r="K18" s="91">
        <f>Writing!M4</f>
        <v>0</v>
      </c>
      <c r="L18" s="91">
        <f>Writing!N4</f>
        <v>0</v>
      </c>
      <c r="M18" s="91">
        <f>Writing!O4</f>
        <v>0</v>
      </c>
      <c r="O18" s="1" t="s">
        <v>93</v>
      </c>
      <c r="P18" s="91">
        <f>Listening!D4</f>
        <v>0</v>
      </c>
      <c r="Q18" s="91">
        <f>Listening!E4</f>
        <v>0</v>
      </c>
      <c r="R18" s="91">
        <f>Listening!F4</f>
        <v>0</v>
      </c>
      <c r="S18" s="91">
        <f>Listening!G4</f>
        <v>0</v>
      </c>
      <c r="T18" s="91">
        <f>Listening!H4</f>
        <v>0</v>
      </c>
      <c r="U18" s="91">
        <f>Listening!I4</f>
        <v>0</v>
      </c>
      <c r="V18" s="91">
        <f>Listening!J4</f>
        <v>0</v>
      </c>
      <c r="W18" s="91">
        <f>Listening!K4</f>
        <v>0</v>
      </c>
      <c r="X18" s="91">
        <f>Listening!L4</f>
        <v>0</v>
      </c>
      <c r="Y18" s="91">
        <f>Listening!M4</f>
        <v>0</v>
      </c>
      <c r="Z18" s="91">
        <f>Listening!N4</f>
        <v>0</v>
      </c>
      <c r="AA18" s="91">
        <f>Listening!O4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FoF!D4</f>
        <v>0</v>
      </c>
      <c r="C33" s="91">
        <f>FoF!E4</f>
        <v>0</v>
      </c>
      <c r="D33" s="91">
        <f>FoF!F4</f>
        <v>0</v>
      </c>
      <c r="E33" s="91">
        <f>FoF!G4</f>
        <v>0</v>
      </c>
      <c r="F33" s="91">
        <f>FoF!H4</f>
        <v>0</v>
      </c>
      <c r="G33" s="91">
        <f>FoF!I4</f>
        <v>0</v>
      </c>
      <c r="H33" s="91">
        <f>FoF!J4</f>
        <v>0</v>
      </c>
      <c r="I33" s="91">
        <f>FoF!K4</f>
        <v>0</v>
      </c>
      <c r="J33" s="91">
        <f>FoF!L4</f>
        <v>0</v>
      </c>
      <c r="K33" s="91">
        <f>FoF!M4</f>
        <v>0</v>
      </c>
      <c r="L33" s="91">
        <f>FoF!N4</f>
        <v>0</v>
      </c>
      <c r="M33" s="91">
        <f>FoF!O4</f>
        <v>0</v>
      </c>
      <c r="O33" s="1" t="s">
        <v>93</v>
      </c>
      <c r="P33" s="91" t="str">
        <f>Vocab!D3</f>
        <v>a</v>
      </c>
      <c r="Q33" s="91" t="str">
        <f>Vocab!E3</f>
        <v>a</v>
      </c>
      <c r="R33" s="91" t="str">
        <f>Vocab!F3</f>
        <v>ta</v>
      </c>
      <c r="S33" s="91" t="str">
        <f>Vocab!G3</f>
        <v>e</v>
      </c>
      <c r="T33" s="91" t="str">
        <f>Vocab!H3</f>
        <v>ta</v>
      </c>
      <c r="U33" s="91" t="str">
        <f>Vocab!I3</f>
        <v>k</v>
      </c>
      <c r="V33" s="91" t="str">
        <f>Vocab!J3</f>
        <v>k</v>
      </c>
      <c r="W33" s="91">
        <f>Vocab!K3</f>
        <v>0</v>
      </c>
      <c r="X33" s="91" t="str">
        <f>Vocab!L3</f>
        <v>d</v>
      </c>
      <c r="Y33" s="91" t="str">
        <f>Vocab!M3</f>
        <v>ta</v>
      </c>
      <c r="Z33" s="91">
        <f>Vocab!N3</f>
        <v>0</v>
      </c>
      <c r="AA33" s="91">
        <f>Vocab!O3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 t="e">
        <f t="shared" si="5"/>
        <v>#N/A</v>
      </c>
      <c r="X34">
        <f t="shared" si="5"/>
        <v>1</v>
      </c>
      <c r="Y34">
        <f t="shared" si="5"/>
        <v>0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23" priority="1"/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AD50"/>
  <sheetViews>
    <sheetView zoomScaleNormal="100" workbookViewId="0" xr3:uid="{65FA3815-DCC1-5481-872F-D2879ED395ED}">
      <selection activeCell="A45" sqref="A45:XFD50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 t="str">
        <f>Gesamt!B5</f>
        <v>Böcz</v>
      </c>
      <c r="C1" s="98"/>
      <c r="D1" s="99"/>
      <c r="E1" s="97" t="str">
        <f>Gesamt!C5</f>
        <v>Milan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Speaking!D5</f>
        <v>0</v>
      </c>
      <c r="C4" s="91">
        <f>Speaking!E5</f>
        <v>0</v>
      </c>
      <c r="D4" s="91">
        <f>Speaking!F5</f>
        <v>0</v>
      </c>
      <c r="E4" s="91">
        <f>Speaking!G5</f>
        <v>0</v>
      </c>
      <c r="F4" s="91">
        <f>Speaking!H5</f>
        <v>0</v>
      </c>
      <c r="G4" s="91">
        <f>Speaking!I5</f>
        <v>0</v>
      </c>
      <c r="H4" s="91">
        <f>Speaking!J5</f>
        <v>0</v>
      </c>
      <c r="I4" s="91">
        <f>Speaking!K5</f>
        <v>0</v>
      </c>
      <c r="J4" s="91">
        <f>Speaking!L5</f>
        <v>0</v>
      </c>
      <c r="K4" s="91">
        <f>Speaking!M5</f>
        <v>0</v>
      </c>
      <c r="L4" s="91">
        <f>Speaking!N5</f>
        <v>0</v>
      </c>
      <c r="M4" s="91">
        <f>Speaking!O5</f>
        <v>0</v>
      </c>
      <c r="O4" s="1" t="s">
        <v>93</v>
      </c>
      <c r="P4" s="91">
        <f>Reading!D5</f>
        <v>0</v>
      </c>
      <c r="Q4" s="91">
        <f>Reading!E5</f>
        <v>0</v>
      </c>
      <c r="R4" s="91">
        <f>Reading!F5</f>
        <v>0</v>
      </c>
      <c r="S4" s="91">
        <f>Reading!G5</f>
        <v>0</v>
      </c>
      <c r="T4" s="91">
        <f>Reading!H5</f>
        <v>0</v>
      </c>
      <c r="U4" s="91">
        <f>Reading!I5</f>
        <v>0</v>
      </c>
      <c r="V4" s="91">
        <f>Reading!J5</f>
        <v>0</v>
      </c>
      <c r="W4" s="91">
        <f>Reading!K5</f>
        <v>0</v>
      </c>
      <c r="X4" s="91">
        <f>Reading!L5</f>
        <v>0</v>
      </c>
      <c r="Y4" s="91">
        <f>Reading!M5</f>
        <v>0</v>
      </c>
      <c r="Z4" s="91">
        <f>Reading!N5</f>
        <v>0</v>
      </c>
      <c r="AA4" s="91">
        <f>Reading!O5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Writing!D5</f>
        <v>0</v>
      </c>
      <c r="C18" s="91">
        <f>Writing!E5</f>
        <v>0</v>
      </c>
      <c r="D18" s="91">
        <f>Writing!F5</f>
        <v>0</v>
      </c>
      <c r="E18" s="91">
        <f>Writing!G5</f>
        <v>0</v>
      </c>
      <c r="F18" s="91">
        <f>Writing!H5</f>
        <v>0</v>
      </c>
      <c r="G18" s="91">
        <f>Writing!I5</f>
        <v>0</v>
      </c>
      <c r="H18" s="91">
        <f>Writing!J5</f>
        <v>0</v>
      </c>
      <c r="I18" s="91">
        <f>Writing!K5</f>
        <v>0</v>
      </c>
      <c r="J18" s="91">
        <f>Writing!L5</f>
        <v>0</v>
      </c>
      <c r="K18" s="91">
        <f>Writing!M5</f>
        <v>0</v>
      </c>
      <c r="L18" s="91">
        <f>Writing!N5</f>
        <v>0</v>
      </c>
      <c r="M18" s="91">
        <f>Writing!O5</f>
        <v>0</v>
      </c>
      <c r="O18" s="1" t="s">
        <v>93</v>
      </c>
      <c r="P18" s="91">
        <f>Listening!D5</f>
        <v>0</v>
      </c>
      <c r="Q18" s="91">
        <f>Listening!E5</f>
        <v>0</v>
      </c>
      <c r="R18" s="91">
        <f>Listening!F5</f>
        <v>0</v>
      </c>
      <c r="S18" s="91">
        <f>Listening!G5</f>
        <v>0</v>
      </c>
      <c r="T18" s="91">
        <f>Listening!H5</f>
        <v>0</v>
      </c>
      <c r="U18" s="91">
        <f>Listening!I5</f>
        <v>0</v>
      </c>
      <c r="V18" s="91">
        <f>Listening!J5</f>
        <v>0</v>
      </c>
      <c r="W18" s="91">
        <f>Listening!K5</f>
        <v>0</v>
      </c>
      <c r="X18" s="91">
        <f>Listening!L5</f>
        <v>0</v>
      </c>
      <c r="Y18" s="91">
        <f>Listening!M5</f>
        <v>0</v>
      </c>
      <c r="Z18" s="91">
        <f>Listening!N5</f>
        <v>0</v>
      </c>
      <c r="AA18" s="91">
        <f>Listening!O5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FoF!D5</f>
        <v>0</v>
      </c>
      <c r="C33" s="91">
        <f>FoF!E5</f>
        <v>0</v>
      </c>
      <c r="D33" s="91">
        <f>FoF!F5</f>
        <v>0</v>
      </c>
      <c r="E33" s="91">
        <f>FoF!G5</f>
        <v>0</v>
      </c>
      <c r="F33" s="91">
        <f>FoF!H5</f>
        <v>0</v>
      </c>
      <c r="G33" s="91">
        <f>FoF!I5</f>
        <v>0</v>
      </c>
      <c r="H33" s="91">
        <f>FoF!J5</f>
        <v>0</v>
      </c>
      <c r="I33" s="91">
        <f>FoF!K5</f>
        <v>0</v>
      </c>
      <c r="J33" s="91">
        <f>FoF!L5</f>
        <v>0</v>
      </c>
      <c r="K33" s="91">
        <f>FoF!M5</f>
        <v>0</v>
      </c>
      <c r="L33" s="91">
        <f>FoF!N5</f>
        <v>0</v>
      </c>
      <c r="M33" s="91">
        <f>FoF!O5</f>
        <v>0</v>
      </c>
      <c r="O33" s="1" t="s">
        <v>93</v>
      </c>
      <c r="P33" s="91" t="str">
        <f>Vocab!D4</f>
        <v>a</v>
      </c>
      <c r="Q33" s="91" t="str">
        <f>Vocab!E4</f>
        <v>a</v>
      </c>
      <c r="R33" s="91" t="str">
        <f>Vocab!F4</f>
        <v>a</v>
      </c>
      <c r="S33" s="91" t="str">
        <f>Vocab!G4</f>
        <v>a</v>
      </c>
      <c r="T33" s="91" t="str">
        <f>Vocab!H4</f>
        <v>a</v>
      </c>
      <c r="U33" s="91" t="str">
        <f>Vocab!I4</f>
        <v>a</v>
      </c>
      <c r="V33" s="91" t="str">
        <f>Vocab!J4</f>
        <v>a</v>
      </c>
      <c r="W33" s="91" t="str">
        <f>Vocab!K4</f>
        <v>d</v>
      </c>
      <c r="X33" s="91" t="str">
        <f>Vocab!L4</f>
        <v>a</v>
      </c>
      <c r="Y33" s="91" t="str">
        <f>Vocab!M4</f>
        <v>d</v>
      </c>
      <c r="Z33" s="91">
        <f>Vocab!N4</f>
        <v>0</v>
      </c>
      <c r="AA33" s="91">
        <f>Vocab!O4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>
        <f t="shared" si="5"/>
        <v>4</v>
      </c>
      <c r="S34">
        <f t="shared" si="5"/>
        <v>4</v>
      </c>
      <c r="T34">
        <f t="shared" si="5"/>
        <v>4</v>
      </c>
      <c r="U34">
        <f t="shared" si="5"/>
        <v>4</v>
      </c>
      <c r="V34">
        <f t="shared" si="5"/>
        <v>4</v>
      </c>
      <c r="W34">
        <f t="shared" si="5"/>
        <v>1</v>
      </c>
      <c r="X34">
        <f t="shared" si="5"/>
        <v>4</v>
      </c>
      <c r="Y34">
        <f t="shared" si="5"/>
        <v>1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22" priority="1"/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/>
  <dimension ref="A1:AD50"/>
  <sheetViews>
    <sheetView topLeftCell="A22" zoomScaleNormal="100" workbookViewId="0" xr3:uid="{FF0BDA26-1AD6-5648-BD9A-E01AA4DDCA7C}">
      <selection activeCell="A45" sqref="A45:XFD50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 t="str">
        <f>Gesamt!B6</f>
        <v>Fürntratt</v>
      </c>
      <c r="C1" s="98"/>
      <c r="D1" s="99"/>
      <c r="E1" s="97" t="str">
        <f>Gesamt!C6</f>
        <v>Leonie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Speaking!D6</f>
        <v>0</v>
      </c>
      <c r="C4" s="91">
        <f>Speaking!E6</f>
        <v>0</v>
      </c>
      <c r="D4" s="91">
        <f>Speaking!F6</f>
        <v>0</v>
      </c>
      <c r="E4" s="91">
        <f>Speaking!G6</f>
        <v>0</v>
      </c>
      <c r="F4" s="91">
        <f>Speaking!H6</f>
        <v>0</v>
      </c>
      <c r="G4" s="91">
        <f>Speaking!I6</f>
        <v>0</v>
      </c>
      <c r="H4" s="91">
        <f>Speaking!J6</f>
        <v>0</v>
      </c>
      <c r="I4" s="91">
        <f>Speaking!K6</f>
        <v>0</v>
      </c>
      <c r="J4" s="91">
        <f>Speaking!L6</f>
        <v>0</v>
      </c>
      <c r="K4" s="91">
        <f>Speaking!M6</f>
        <v>0</v>
      </c>
      <c r="L4" s="91">
        <f>Speaking!N6</f>
        <v>0</v>
      </c>
      <c r="M4" s="91">
        <f>Speaking!O6</f>
        <v>0</v>
      </c>
      <c r="O4" s="1" t="s">
        <v>93</v>
      </c>
      <c r="P4" s="91">
        <f>Reading!D6</f>
        <v>0</v>
      </c>
      <c r="Q4" s="91">
        <f>Reading!E6</f>
        <v>0</v>
      </c>
      <c r="R4" s="91">
        <f>Reading!F6</f>
        <v>0</v>
      </c>
      <c r="S4" s="91">
        <f>Reading!G6</f>
        <v>0</v>
      </c>
      <c r="T4" s="91">
        <f>Reading!H6</f>
        <v>0</v>
      </c>
      <c r="U4" s="91">
        <f>Reading!I6</f>
        <v>0</v>
      </c>
      <c r="V4" s="91">
        <f>Reading!J6</f>
        <v>0</v>
      </c>
      <c r="W4" s="91">
        <f>Reading!K6</f>
        <v>0</v>
      </c>
      <c r="X4" s="91">
        <f>Reading!L6</f>
        <v>0</v>
      </c>
      <c r="Y4" s="91">
        <f>Reading!M6</f>
        <v>0</v>
      </c>
      <c r="Z4" s="91">
        <f>Reading!N6</f>
        <v>0</v>
      </c>
      <c r="AA4" s="91">
        <f>Reading!O6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Writing!D6</f>
        <v>0</v>
      </c>
      <c r="C18" s="91">
        <f>Writing!E6</f>
        <v>0</v>
      </c>
      <c r="D18" s="91">
        <f>Writing!F6</f>
        <v>0</v>
      </c>
      <c r="E18" s="91">
        <f>Writing!G6</f>
        <v>0</v>
      </c>
      <c r="F18" s="91">
        <f>Writing!H6</f>
        <v>0</v>
      </c>
      <c r="G18" s="91">
        <f>Writing!I6</f>
        <v>0</v>
      </c>
      <c r="H18" s="91">
        <f>Writing!J6</f>
        <v>0</v>
      </c>
      <c r="I18" s="49">
        <f>Writing!K6</f>
        <v>0</v>
      </c>
      <c r="J18" s="91">
        <f>Writing!L6</f>
        <v>0</v>
      </c>
      <c r="K18" s="91">
        <f>Writing!M6</f>
        <v>0</v>
      </c>
      <c r="L18" s="91">
        <f>Writing!N6</f>
        <v>0</v>
      </c>
      <c r="M18" s="91">
        <f>Writing!O6</f>
        <v>0</v>
      </c>
      <c r="O18" s="1" t="s">
        <v>93</v>
      </c>
      <c r="P18" s="91">
        <f>Listening!D6</f>
        <v>0</v>
      </c>
      <c r="Q18" s="91">
        <f>Listening!E6</f>
        <v>0</v>
      </c>
      <c r="R18" s="91">
        <f>Listening!F6</f>
        <v>0</v>
      </c>
      <c r="S18" s="91">
        <f>Listening!G6</f>
        <v>0</v>
      </c>
      <c r="T18" s="91">
        <f>Listening!H6</f>
        <v>0</v>
      </c>
      <c r="U18" s="91">
        <f>Listening!I6</f>
        <v>0</v>
      </c>
      <c r="V18" s="91">
        <f>Listening!J6</f>
        <v>0</v>
      </c>
      <c r="W18" s="91">
        <f>Listening!K6</f>
        <v>0</v>
      </c>
      <c r="X18" s="91">
        <f>Listening!L6</f>
        <v>0</v>
      </c>
      <c r="Y18" s="91">
        <f>Listening!M6</f>
        <v>0</v>
      </c>
      <c r="Z18" s="91">
        <f>Listening!N6</f>
        <v>0</v>
      </c>
      <c r="AA18" s="91">
        <f>Listening!O6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FoF!D6</f>
        <v>0</v>
      </c>
      <c r="C33" s="91">
        <f>FoF!E6</f>
        <v>0</v>
      </c>
      <c r="D33" s="91">
        <f>FoF!F6</f>
        <v>0</v>
      </c>
      <c r="E33" s="91">
        <f>FoF!G6</f>
        <v>0</v>
      </c>
      <c r="F33" s="91">
        <f>FoF!H6</f>
        <v>0</v>
      </c>
      <c r="G33" s="91">
        <f>FoF!I6</f>
        <v>0</v>
      </c>
      <c r="H33" s="91">
        <f>FoF!J6</f>
        <v>0</v>
      </c>
      <c r="I33" s="91">
        <f>FoF!K6</f>
        <v>0</v>
      </c>
      <c r="J33" s="91">
        <f>FoF!L6</f>
        <v>0</v>
      </c>
      <c r="K33" s="91">
        <f>FoF!M6</f>
        <v>0</v>
      </c>
      <c r="L33" s="91">
        <f>FoF!N6</f>
        <v>0</v>
      </c>
      <c r="M33" s="91">
        <f>FoF!O6</f>
        <v>0</v>
      </c>
      <c r="O33" s="1" t="s">
        <v>93</v>
      </c>
      <c r="P33" s="91" t="str">
        <f>Vocab!D5</f>
        <v>a</v>
      </c>
      <c r="Q33" s="91" t="str">
        <f>Vocab!E5</f>
        <v>a</v>
      </c>
      <c r="R33" s="91" t="str">
        <f>Vocab!F5</f>
        <v>b</v>
      </c>
      <c r="S33" s="91" t="str">
        <f>Vocab!G5</f>
        <v>b</v>
      </c>
      <c r="T33" s="91" t="str">
        <f>Vocab!H5</f>
        <v>a</v>
      </c>
      <c r="U33" s="91" t="str">
        <f>Vocab!I5</f>
        <v>a</v>
      </c>
      <c r="V33" s="91" t="str">
        <f>Vocab!J5</f>
        <v>a</v>
      </c>
      <c r="W33" s="91">
        <f>Vocab!K5</f>
        <v>0</v>
      </c>
      <c r="X33" s="91" t="str">
        <f>Vocab!L5</f>
        <v>e</v>
      </c>
      <c r="Y33" s="91" t="str">
        <f>Vocab!M5</f>
        <v>a</v>
      </c>
      <c r="Z33" s="91">
        <f>Vocab!N5</f>
        <v>0</v>
      </c>
      <c r="AA33" s="91">
        <f>Vocab!O5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>
        <f t="shared" si="5"/>
        <v>3</v>
      </c>
      <c r="S34">
        <f t="shared" si="5"/>
        <v>3</v>
      </c>
      <c r="T34">
        <f t="shared" si="5"/>
        <v>4</v>
      </c>
      <c r="U34">
        <f t="shared" si="5"/>
        <v>4</v>
      </c>
      <c r="V34">
        <f t="shared" si="5"/>
        <v>4</v>
      </c>
      <c r="W34" t="e">
        <f t="shared" si="5"/>
        <v>#N/A</v>
      </c>
      <c r="X34">
        <f t="shared" si="5"/>
        <v>0</v>
      </c>
      <c r="Y34">
        <f t="shared" si="5"/>
        <v>4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21" priority="1"/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/>
  <dimension ref="A1:AD50"/>
  <sheetViews>
    <sheetView workbookViewId="0" xr3:uid="{C67EF94B-0B3B-5838-830C-E3A509766221}">
      <selection activeCell="A45" sqref="A45:XFD50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 t="str">
        <f>Gesamt!B7</f>
        <v>Gjinovci</v>
      </c>
      <c r="C1" s="98"/>
      <c r="D1" s="99"/>
      <c r="E1" s="97" t="str">
        <f>Gesamt!C7</f>
        <v>Sara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44">
        <v>1</v>
      </c>
      <c r="C3" s="8">
        <v>2</v>
      </c>
      <c r="D3" s="8">
        <v>3</v>
      </c>
      <c r="E3" s="44">
        <v>4</v>
      </c>
      <c r="F3" s="44">
        <v>5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Speaking!D7</f>
        <v>0</v>
      </c>
      <c r="C4" s="91">
        <f>Speaking!E7</f>
        <v>0</v>
      </c>
      <c r="D4" s="91">
        <f>Speaking!F7</f>
        <v>0</v>
      </c>
      <c r="E4" s="91">
        <f>Speaking!G7</f>
        <v>0</v>
      </c>
      <c r="F4" s="91">
        <f>Speaking!H7</f>
        <v>0</v>
      </c>
      <c r="G4" s="91">
        <f>Speaking!I7</f>
        <v>0</v>
      </c>
      <c r="H4" s="91">
        <f>Speaking!J7</f>
        <v>0</v>
      </c>
      <c r="I4" s="91">
        <f>Speaking!K7</f>
        <v>0</v>
      </c>
      <c r="J4" s="91">
        <f>Speaking!L7</f>
        <v>0</v>
      </c>
      <c r="K4" s="91">
        <f>Speaking!M7</f>
        <v>0</v>
      </c>
      <c r="L4" s="91">
        <f>Speaking!N7</f>
        <v>0</v>
      </c>
      <c r="M4" s="91">
        <f>Speaking!O7</f>
        <v>0</v>
      </c>
      <c r="O4" s="1" t="s">
        <v>93</v>
      </c>
      <c r="P4" s="91">
        <f>Reading!D7</f>
        <v>0</v>
      </c>
      <c r="Q4" s="91">
        <f>Reading!E7</f>
        <v>0</v>
      </c>
      <c r="R4" s="91">
        <f>Reading!F7</f>
        <v>0</v>
      </c>
      <c r="S4" s="91">
        <f>Reading!G7</f>
        <v>0</v>
      </c>
      <c r="T4" s="91">
        <f>Reading!H7</f>
        <v>0</v>
      </c>
      <c r="U4" s="91">
        <f>Reading!I7</f>
        <v>0</v>
      </c>
      <c r="V4" s="91">
        <f>Reading!J7</f>
        <v>0</v>
      </c>
      <c r="W4" s="91">
        <f>Reading!K7</f>
        <v>0</v>
      </c>
      <c r="X4" s="91">
        <f>Reading!L7</f>
        <v>0</v>
      </c>
      <c r="Y4" s="91">
        <f>Reading!M7</f>
        <v>0</v>
      </c>
      <c r="Z4" s="91">
        <f>Reading!N7</f>
        <v>0</v>
      </c>
      <c r="AA4" s="91">
        <f>Reading!O7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Writing!D7</f>
        <v>0</v>
      </c>
      <c r="C18" s="91">
        <f>Writing!E7</f>
        <v>0</v>
      </c>
      <c r="D18" s="91">
        <f>Writing!F7</f>
        <v>0</v>
      </c>
      <c r="E18" s="91">
        <f>Writing!G7</f>
        <v>0</v>
      </c>
      <c r="F18" s="91">
        <f>Writing!H7</f>
        <v>0</v>
      </c>
      <c r="G18" s="91">
        <f>Writing!I7</f>
        <v>0</v>
      </c>
      <c r="H18" s="91">
        <f>Writing!J7</f>
        <v>0</v>
      </c>
      <c r="I18" s="49">
        <f>Writing!K7</f>
        <v>0</v>
      </c>
      <c r="J18" s="91">
        <f>Writing!L7</f>
        <v>0</v>
      </c>
      <c r="K18" s="91">
        <f>Writing!M7</f>
        <v>0</v>
      </c>
      <c r="L18" s="91">
        <f>Writing!N7</f>
        <v>0</v>
      </c>
      <c r="M18" s="91">
        <f>Writing!O7</f>
        <v>0</v>
      </c>
      <c r="O18" s="1" t="s">
        <v>93</v>
      </c>
      <c r="P18" s="91">
        <f>Listening!D7</f>
        <v>0</v>
      </c>
      <c r="Q18" s="91">
        <f>Listening!E7</f>
        <v>0</v>
      </c>
      <c r="R18" s="91">
        <f>Listening!F7</f>
        <v>0</v>
      </c>
      <c r="S18" s="91">
        <f>Listening!G7</f>
        <v>0</v>
      </c>
      <c r="T18" s="91">
        <f>Listening!H7</f>
        <v>0</v>
      </c>
      <c r="U18" s="91">
        <f>Listening!I7</f>
        <v>0</v>
      </c>
      <c r="V18" s="91">
        <f>Listening!J7</f>
        <v>0</v>
      </c>
      <c r="W18" s="91">
        <f>Listening!K7</f>
        <v>0</v>
      </c>
      <c r="X18" s="91">
        <f>Listening!L7</f>
        <v>0</v>
      </c>
      <c r="Y18" s="91">
        <f>Listening!M7</f>
        <v>0</v>
      </c>
      <c r="Z18" s="91">
        <f>Listening!N7</f>
        <v>0</v>
      </c>
      <c r="AA18" s="91">
        <f>Listening!O7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FoF!D7</f>
        <v>0</v>
      </c>
      <c r="C33" s="91">
        <f>FoF!E7</f>
        <v>0</v>
      </c>
      <c r="D33" s="91">
        <f>FoF!F7</f>
        <v>0</v>
      </c>
      <c r="E33" s="91">
        <f>FoF!G7</f>
        <v>0</v>
      </c>
      <c r="F33" s="91">
        <f>FoF!H7</f>
        <v>0</v>
      </c>
      <c r="G33" s="91">
        <f>FoF!I7</f>
        <v>0</v>
      </c>
      <c r="H33" s="91">
        <f>FoF!J7</f>
        <v>0</v>
      </c>
      <c r="I33" s="91">
        <f>FoF!K7</f>
        <v>0</v>
      </c>
      <c r="J33" s="91">
        <f>FoF!L7</f>
        <v>0</v>
      </c>
      <c r="K33" s="91">
        <f>FoF!M7</f>
        <v>0</v>
      </c>
      <c r="L33" s="91">
        <f>FoF!N7</f>
        <v>0</v>
      </c>
      <c r="M33" s="91">
        <f>FoF!O7</f>
        <v>0</v>
      </c>
      <c r="O33" s="1" t="s">
        <v>93</v>
      </c>
      <c r="P33" s="91" t="str">
        <f>Vocab!D6</f>
        <v>a</v>
      </c>
      <c r="Q33" s="91" t="str">
        <f>Vocab!E6</f>
        <v>e</v>
      </c>
      <c r="R33" s="91" t="str">
        <f>Vocab!F6</f>
        <v>e</v>
      </c>
      <c r="S33" s="91" t="str">
        <f>Vocab!G6</f>
        <v>a</v>
      </c>
      <c r="T33" s="91" t="str">
        <f>Vocab!H6</f>
        <v>d</v>
      </c>
      <c r="U33" s="91" t="str">
        <f>Vocab!I6</f>
        <v>d</v>
      </c>
      <c r="V33" s="91" t="str">
        <f>Vocab!J6</f>
        <v>a</v>
      </c>
      <c r="W33" s="91" t="str">
        <f>Vocab!K6</f>
        <v>d</v>
      </c>
      <c r="X33" s="91" t="str">
        <f>Vocab!L6</f>
        <v>c</v>
      </c>
      <c r="Y33" s="91" t="str">
        <f>Vocab!M6</f>
        <v>c</v>
      </c>
      <c r="Z33" s="91">
        <f>Vocab!N6</f>
        <v>0</v>
      </c>
      <c r="AA33" s="91">
        <f>Vocab!O6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0</v>
      </c>
      <c r="R34">
        <f t="shared" si="5"/>
        <v>0</v>
      </c>
      <c r="S34">
        <f t="shared" si="5"/>
        <v>4</v>
      </c>
      <c r="T34">
        <f t="shared" si="5"/>
        <v>1</v>
      </c>
      <c r="U34">
        <f t="shared" si="5"/>
        <v>1</v>
      </c>
      <c r="V34">
        <f t="shared" si="5"/>
        <v>4</v>
      </c>
      <c r="W34">
        <f t="shared" si="5"/>
        <v>1</v>
      </c>
      <c r="X34">
        <f t="shared" si="5"/>
        <v>2</v>
      </c>
      <c r="Y34">
        <f t="shared" si="5"/>
        <v>2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20" priority="1"/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/>
  <dimension ref="A1:AD50"/>
  <sheetViews>
    <sheetView workbookViewId="0" xr3:uid="{274F5AE0-5452-572F-8038-C13FFDA59D49}">
      <selection activeCell="A45" sqref="A45:XFD50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 t="str">
        <f>Gesamt!B8</f>
        <v>Gössl</v>
      </c>
      <c r="C1" s="98"/>
      <c r="D1" s="99"/>
      <c r="E1" s="97" t="str">
        <f>Gesamt!C8</f>
        <v>Dorian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Speaking!D8</f>
        <v>0</v>
      </c>
      <c r="C4" s="91">
        <f>Speaking!E8</f>
        <v>0</v>
      </c>
      <c r="D4" s="91">
        <f>Speaking!F8</f>
        <v>0</v>
      </c>
      <c r="E4" s="91">
        <f>Speaking!G8</f>
        <v>0</v>
      </c>
      <c r="F4" s="91">
        <f>Speaking!H8</f>
        <v>0</v>
      </c>
      <c r="G4" s="91">
        <f>Speaking!I8</f>
        <v>0</v>
      </c>
      <c r="H4" s="91">
        <f>Speaking!J8</f>
        <v>0</v>
      </c>
      <c r="I4" s="91">
        <f>Speaking!K8</f>
        <v>0</v>
      </c>
      <c r="J4" s="91">
        <f>Speaking!L8</f>
        <v>0</v>
      </c>
      <c r="K4" s="91">
        <f>Speaking!M8</f>
        <v>0</v>
      </c>
      <c r="L4" s="91">
        <f>Speaking!N8</f>
        <v>0</v>
      </c>
      <c r="M4" s="91">
        <f>Speaking!O8</f>
        <v>0</v>
      </c>
      <c r="O4" s="1" t="s">
        <v>93</v>
      </c>
      <c r="P4" s="91">
        <f>Reading!D8</f>
        <v>0</v>
      </c>
      <c r="Q4" s="91">
        <f>Reading!E8</f>
        <v>0</v>
      </c>
      <c r="R4" s="91">
        <f>Reading!F8</f>
        <v>0</v>
      </c>
      <c r="S4" s="91">
        <f>Reading!G8</f>
        <v>0</v>
      </c>
      <c r="T4" s="91">
        <f>Reading!H8</f>
        <v>0</v>
      </c>
      <c r="U4" s="91">
        <f>Reading!I8</f>
        <v>0</v>
      </c>
      <c r="V4" s="91">
        <f>Reading!J8</f>
        <v>0</v>
      </c>
      <c r="W4" s="91">
        <f>Reading!K8</f>
        <v>0</v>
      </c>
      <c r="X4" s="91">
        <f>Reading!L8</f>
        <v>0</v>
      </c>
      <c r="Y4" s="91">
        <f>Reading!M8</f>
        <v>0</v>
      </c>
      <c r="Z4" s="91">
        <f>Reading!N8</f>
        <v>0</v>
      </c>
      <c r="AA4" s="91">
        <f>Reading!O8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Writing!D8</f>
        <v>0</v>
      </c>
      <c r="C18" s="91">
        <f>Writing!E8</f>
        <v>0</v>
      </c>
      <c r="D18" s="91">
        <f>Writing!F8</f>
        <v>0</v>
      </c>
      <c r="E18" s="91">
        <f>Writing!G8</f>
        <v>0</v>
      </c>
      <c r="F18" s="91">
        <f>Writing!H8</f>
        <v>0</v>
      </c>
      <c r="G18" s="91">
        <f>Writing!I8</f>
        <v>0</v>
      </c>
      <c r="H18" s="91">
        <f>Writing!J8</f>
        <v>0</v>
      </c>
      <c r="I18" s="91">
        <f>Writing!K8</f>
        <v>0</v>
      </c>
      <c r="J18" s="91">
        <f>Writing!L8</f>
        <v>0</v>
      </c>
      <c r="K18" s="91">
        <f>Writing!M8</f>
        <v>0</v>
      </c>
      <c r="L18" s="91">
        <f>Writing!N8</f>
        <v>0</v>
      </c>
      <c r="M18" s="91">
        <f>Writing!O8</f>
        <v>0</v>
      </c>
      <c r="O18" s="1" t="s">
        <v>93</v>
      </c>
      <c r="P18" s="91">
        <f>Listening!D8</f>
        <v>0</v>
      </c>
      <c r="Q18" s="91">
        <f>Listening!E8</f>
        <v>0</v>
      </c>
      <c r="R18" s="91">
        <f>Listening!F8</f>
        <v>0</v>
      </c>
      <c r="S18" s="91">
        <f>Listening!G8</f>
        <v>0</v>
      </c>
      <c r="T18" s="91">
        <f>Listening!H8</f>
        <v>0</v>
      </c>
      <c r="U18" s="91">
        <f>Listening!I8</f>
        <v>0</v>
      </c>
      <c r="V18" s="91">
        <f>Listening!J8</f>
        <v>0</v>
      </c>
      <c r="W18" s="91">
        <f>Listening!K8</f>
        <v>0</v>
      </c>
      <c r="X18" s="91">
        <f>Listening!L8</f>
        <v>0</v>
      </c>
      <c r="Y18" s="91">
        <f>Listening!M8</f>
        <v>0</v>
      </c>
      <c r="Z18" s="91">
        <f>Listening!N8</f>
        <v>0</v>
      </c>
      <c r="AA18" s="91">
        <f>Listening!O8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FoF!D8</f>
        <v>0</v>
      </c>
      <c r="C33" s="91">
        <f>FoF!E8</f>
        <v>0</v>
      </c>
      <c r="D33" s="91">
        <f>FoF!F8</f>
        <v>0</v>
      </c>
      <c r="E33" s="91">
        <f>FoF!G8</f>
        <v>0</v>
      </c>
      <c r="F33" s="91">
        <f>FoF!H8</f>
        <v>0</v>
      </c>
      <c r="G33" s="91">
        <f>FoF!I8</f>
        <v>0</v>
      </c>
      <c r="H33" s="91">
        <f>FoF!J8</f>
        <v>0</v>
      </c>
      <c r="I33" s="91">
        <f>FoF!K8</f>
        <v>0</v>
      </c>
      <c r="J33" s="91">
        <f>FoF!L8</f>
        <v>0</v>
      </c>
      <c r="K33" s="91">
        <f>FoF!M8</f>
        <v>0</v>
      </c>
      <c r="L33" s="91">
        <f>FoF!N8</f>
        <v>0</v>
      </c>
      <c r="M33" s="91">
        <f>FoF!O8</f>
        <v>0</v>
      </c>
      <c r="O33" s="1" t="s">
        <v>93</v>
      </c>
      <c r="P33" s="91" t="str">
        <f>Vocab!D7</f>
        <v>b</v>
      </c>
      <c r="Q33" s="91" t="str">
        <f>Vocab!E7</f>
        <v>e</v>
      </c>
      <c r="R33" s="91" t="str">
        <f>Vocab!F7</f>
        <v>a</v>
      </c>
      <c r="S33" s="91" t="str">
        <f>Vocab!G7</f>
        <v>b</v>
      </c>
      <c r="T33" s="91" t="str">
        <f>Vocab!H7</f>
        <v>a</v>
      </c>
      <c r="U33" s="91" t="str">
        <f>Vocab!I7</f>
        <v>ta</v>
      </c>
      <c r="V33" s="91">
        <f>Vocab!J7</f>
        <v>0</v>
      </c>
      <c r="W33" s="91" t="str">
        <f>Vocab!K7</f>
        <v>c</v>
      </c>
      <c r="X33" s="91" t="str">
        <f>Vocab!L7</f>
        <v>b</v>
      </c>
      <c r="Y33" s="91" t="str">
        <f>Vocab!M7</f>
        <v>a</v>
      </c>
      <c r="Z33" s="91">
        <f>Vocab!N7</f>
        <v>0</v>
      </c>
      <c r="AA33" s="91">
        <f>Vocab!O7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3</v>
      </c>
      <c r="Q34">
        <f t="shared" si="5"/>
        <v>0</v>
      </c>
      <c r="R34">
        <f t="shared" si="5"/>
        <v>4</v>
      </c>
      <c r="S34">
        <f t="shared" si="5"/>
        <v>3</v>
      </c>
      <c r="T34">
        <f t="shared" si="5"/>
        <v>4</v>
      </c>
      <c r="U34">
        <f t="shared" si="5"/>
        <v>0</v>
      </c>
      <c r="V34" t="e">
        <f t="shared" si="5"/>
        <v>#N/A</v>
      </c>
      <c r="W34">
        <f t="shared" si="5"/>
        <v>2</v>
      </c>
      <c r="X34">
        <f t="shared" si="5"/>
        <v>3</v>
      </c>
      <c r="Y34">
        <f t="shared" si="5"/>
        <v>4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dataConsolidate/>
  <mergeCells count="3">
    <mergeCell ref="B1:D1"/>
    <mergeCell ref="E1:F1"/>
    <mergeCell ref="H1:I1"/>
  </mergeCells>
  <conditionalFormatting sqref="G1:H1 A1:B1">
    <cfRule type="duplicateValues" dxfId="19" priority="1"/>
  </conditionalFormatting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/>
  <dimension ref="A1:AD50"/>
  <sheetViews>
    <sheetView zoomScale="50" zoomScaleNormal="50" workbookViewId="0" xr3:uid="{33642244-9AC9-5136-AF77-195C889548CE}">
      <selection activeCell="A45" sqref="A45:XFD50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 t="str">
        <f>Gesamt!B9</f>
        <v>Krassnitzer</v>
      </c>
      <c r="C1" s="98"/>
      <c r="D1" s="99"/>
      <c r="E1" s="97" t="str">
        <f>Gesamt!C9</f>
        <v>Celina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Speaking!D9</f>
        <v>0</v>
      </c>
      <c r="C4" s="91">
        <f>Speaking!E9</f>
        <v>0</v>
      </c>
      <c r="D4" s="91">
        <f>Speaking!F9</f>
        <v>0</v>
      </c>
      <c r="E4" s="91">
        <f>Speaking!G9</f>
        <v>0</v>
      </c>
      <c r="F4" s="91">
        <f>Speaking!H9</f>
        <v>0</v>
      </c>
      <c r="G4" s="91">
        <f>Speaking!I9</f>
        <v>0</v>
      </c>
      <c r="H4" s="91">
        <f>Speaking!J9</f>
        <v>0</v>
      </c>
      <c r="I4" s="91">
        <f>Speaking!K9</f>
        <v>0</v>
      </c>
      <c r="J4" s="91">
        <f>Speaking!L9</f>
        <v>0</v>
      </c>
      <c r="K4" s="91">
        <f>Speaking!M9</f>
        <v>0</v>
      </c>
      <c r="L4" s="91">
        <f>Speaking!N9</f>
        <v>0</v>
      </c>
      <c r="M4" s="91">
        <f>Speaking!O9</f>
        <v>0</v>
      </c>
      <c r="O4" s="1" t="s">
        <v>93</v>
      </c>
      <c r="P4" s="91">
        <f>Reading!D9</f>
        <v>0</v>
      </c>
      <c r="Q4" s="91">
        <f>Reading!E9</f>
        <v>0</v>
      </c>
      <c r="R4" s="91">
        <f>Reading!F9</f>
        <v>0</v>
      </c>
      <c r="S4" s="91">
        <f>Reading!G9</f>
        <v>0</v>
      </c>
      <c r="T4" s="91">
        <f>Reading!H9</f>
        <v>0</v>
      </c>
      <c r="U4" s="91">
        <f>Reading!I9</f>
        <v>0</v>
      </c>
      <c r="V4" s="91">
        <f>Reading!J9</f>
        <v>0</v>
      </c>
      <c r="W4" s="91">
        <f>Reading!K9</f>
        <v>0</v>
      </c>
      <c r="X4" s="91">
        <f>Reading!L9</f>
        <v>0</v>
      </c>
      <c r="Y4" s="91">
        <f>Reading!M9</f>
        <v>0</v>
      </c>
      <c r="Z4" s="91">
        <f>Reading!N9</f>
        <v>0</v>
      </c>
      <c r="AA4" s="91">
        <f>Reading!O9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Writing!D9</f>
        <v>0</v>
      </c>
      <c r="C18" s="91">
        <f>Writing!E9</f>
        <v>0</v>
      </c>
      <c r="D18" s="91">
        <f>Writing!F9</f>
        <v>0</v>
      </c>
      <c r="E18" s="91">
        <f>Writing!G9</f>
        <v>0</v>
      </c>
      <c r="F18" s="91">
        <f>Writing!H9</f>
        <v>0</v>
      </c>
      <c r="G18" s="91">
        <f>Writing!I9</f>
        <v>0</v>
      </c>
      <c r="H18" s="91">
        <f>Writing!J9</f>
        <v>0</v>
      </c>
      <c r="I18" s="91">
        <f>Writing!K9</f>
        <v>0</v>
      </c>
      <c r="J18" s="91">
        <f>Writing!L9</f>
        <v>0</v>
      </c>
      <c r="K18" s="91">
        <f>Writing!M9</f>
        <v>0</v>
      </c>
      <c r="L18" s="91">
        <f>Writing!N9</f>
        <v>0</v>
      </c>
      <c r="M18" s="91">
        <f>Writing!O9</f>
        <v>0</v>
      </c>
      <c r="O18" s="1" t="s">
        <v>93</v>
      </c>
      <c r="P18" s="91">
        <f>Listening!D9</f>
        <v>0</v>
      </c>
      <c r="Q18" s="91">
        <f>Listening!E9</f>
        <v>0</v>
      </c>
      <c r="R18" s="91">
        <f>Listening!F9</f>
        <v>0</v>
      </c>
      <c r="S18" s="91">
        <f>Listening!G9</f>
        <v>0</v>
      </c>
      <c r="T18" s="91">
        <f>Listening!H9</f>
        <v>0</v>
      </c>
      <c r="U18" s="91">
        <f>Listening!I9</f>
        <v>0</v>
      </c>
      <c r="V18" s="91">
        <f>Listening!J9</f>
        <v>0</v>
      </c>
      <c r="W18" s="91">
        <f>Listening!K9</f>
        <v>0</v>
      </c>
      <c r="X18" s="91">
        <f>Listening!L9</f>
        <v>0</v>
      </c>
      <c r="Y18" s="91">
        <f>Listening!M9</f>
        <v>0</v>
      </c>
      <c r="Z18" s="91">
        <f>Listening!N9</f>
        <v>0</v>
      </c>
      <c r="AA18" s="91">
        <f>Listening!O9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FoF!D9</f>
        <v>0</v>
      </c>
      <c r="C33" s="91">
        <f>FoF!E9</f>
        <v>0</v>
      </c>
      <c r="D33" s="91">
        <f>FoF!F9</f>
        <v>0</v>
      </c>
      <c r="E33" s="91">
        <f>FoF!G9</f>
        <v>0</v>
      </c>
      <c r="F33" s="91">
        <f>FoF!H9</f>
        <v>0</v>
      </c>
      <c r="G33" s="91">
        <f>FoF!I9</f>
        <v>0</v>
      </c>
      <c r="H33" s="91">
        <f>FoF!J9</f>
        <v>0</v>
      </c>
      <c r="I33" s="91">
        <f>FoF!K9</f>
        <v>0</v>
      </c>
      <c r="J33" s="91">
        <f>FoF!L9</f>
        <v>0</v>
      </c>
      <c r="K33" s="91">
        <f>FoF!M9</f>
        <v>0</v>
      </c>
      <c r="L33" s="91">
        <f>FoF!N9</f>
        <v>0</v>
      </c>
      <c r="M33" s="91">
        <f>FoF!O9</f>
        <v>0</v>
      </c>
      <c r="O33" s="1" t="s">
        <v>93</v>
      </c>
      <c r="P33" s="91" t="str">
        <f>Vocab!D8</f>
        <v>a</v>
      </c>
      <c r="Q33" s="91" t="str">
        <f>Vocab!E8</f>
        <v>e</v>
      </c>
      <c r="R33" s="91" t="str">
        <f>Vocab!F8</f>
        <v>d</v>
      </c>
      <c r="S33" s="91" t="str">
        <f>Vocab!G8</f>
        <v>e</v>
      </c>
      <c r="T33" s="91" t="str">
        <f>Vocab!H8</f>
        <v>e</v>
      </c>
      <c r="U33" s="91" t="str">
        <f>Vocab!I8</f>
        <v>k</v>
      </c>
      <c r="V33" s="91" t="str">
        <f>Vocab!J8</f>
        <v>k</v>
      </c>
      <c r="W33" s="91" t="str">
        <f>Vocab!K8</f>
        <v>c</v>
      </c>
      <c r="X33" s="91">
        <f>Vocab!L8</f>
        <v>0</v>
      </c>
      <c r="Y33" s="91">
        <f>Vocab!M8</f>
        <v>0</v>
      </c>
      <c r="Z33" s="91">
        <f>Vocab!N8</f>
        <v>0</v>
      </c>
      <c r="AA33" s="91">
        <f>Vocab!O8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0</v>
      </c>
      <c r="R34">
        <f t="shared" si="5"/>
        <v>1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2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18" priority="1"/>
  </conditionalFormatting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/>
  <dimension ref="A1:AD50"/>
  <sheetViews>
    <sheetView workbookViewId="0" xr3:uid="{D624DF06-3800-545C-AC8D-BADC89115800}">
      <selection activeCell="A45" sqref="A45:XFD50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 t="str">
        <f>Gesamt!B10</f>
        <v>Mahmoud</v>
      </c>
      <c r="C1" s="98"/>
      <c r="D1" s="99"/>
      <c r="E1" s="97" t="str">
        <f>Gesamt!C10</f>
        <v>Salma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Speaking!D10</f>
        <v>0</v>
      </c>
      <c r="C4" s="91">
        <f>Speaking!E10</f>
        <v>0</v>
      </c>
      <c r="D4" s="91">
        <f>Speaking!F10</f>
        <v>0</v>
      </c>
      <c r="E4" s="91">
        <f>Speaking!G10</f>
        <v>0</v>
      </c>
      <c r="F4" s="91">
        <f>Speaking!H10</f>
        <v>0</v>
      </c>
      <c r="G4" s="91">
        <f>Speaking!I10</f>
        <v>0</v>
      </c>
      <c r="H4" s="91">
        <f>Speaking!J10</f>
        <v>0</v>
      </c>
      <c r="I4" s="91">
        <f>Speaking!K10</f>
        <v>0</v>
      </c>
      <c r="J4" s="91">
        <f>Speaking!L10</f>
        <v>0</v>
      </c>
      <c r="K4" s="91">
        <f>Speaking!M10</f>
        <v>0</v>
      </c>
      <c r="L4" s="91">
        <f>Speaking!N10</f>
        <v>0</v>
      </c>
      <c r="M4" s="91">
        <f>Speaking!O10</f>
        <v>0</v>
      </c>
      <c r="O4" s="1" t="s">
        <v>93</v>
      </c>
      <c r="P4" s="91">
        <f>Reading!D10</f>
        <v>0</v>
      </c>
      <c r="Q4" s="91">
        <f>Reading!E10</f>
        <v>0</v>
      </c>
      <c r="R4" s="91">
        <f>Reading!F10</f>
        <v>0</v>
      </c>
      <c r="S4" s="91">
        <f>Reading!G10</f>
        <v>0</v>
      </c>
      <c r="T4" s="91">
        <f>Reading!H10</f>
        <v>0</v>
      </c>
      <c r="U4" s="91">
        <f>Reading!I10</f>
        <v>0</v>
      </c>
      <c r="V4" s="91">
        <f>Reading!J10</f>
        <v>0</v>
      </c>
      <c r="W4" s="91">
        <f>Reading!K10</f>
        <v>0</v>
      </c>
      <c r="X4" s="91">
        <f>Reading!L10</f>
        <v>0</v>
      </c>
      <c r="Y4" s="91">
        <f>Reading!M10</f>
        <v>0</v>
      </c>
      <c r="Z4" s="91">
        <f>Reading!N10</f>
        <v>0</v>
      </c>
      <c r="AA4" s="91">
        <f>Reading!O10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Writing!D10</f>
        <v>0</v>
      </c>
      <c r="C18" s="91">
        <f>Writing!E10</f>
        <v>0</v>
      </c>
      <c r="D18" s="91">
        <f>Writing!F10</f>
        <v>0</v>
      </c>
      <c r="E18" s="91">
        <f>Writing!G10</f>
        <v>0</v>
      </c>
      <c r="F18" s="91">
        <f>Writing!H10</f>
        <v>0</v>
      </c>
      <c r="G18" s="91">
        <f>Writing!I10</f>
        <v>0</v>
      </c>
      <c r="H18" s="91">
        <f>Writing!J10</f>
        <v>0</v>
      </c>
      <c r="I18" s="49">
        <f>Writing!K10</f>
        <v>0</v>
      </c>
      <c r="J18" s="91">
        <f>Writing!L10</f>
        <v>0</v>
      </c>
      <c r="K18" s="91">
        <f>Writing!M10</f>
        <v>0</v>
      </c>
      <c r="L18" s="91">
        <f>Writing!N10</f>
        <v>0</v>
      </c>
      <c r="M18" s="91">
        <f>Writing!O10</f>
        <v>0</v>
      </c>
      <c r="O18" s="1" t="s">
        <v>93</v>
      </c>
      <c r="P18" s="91">
        <f>Listening!D10</f>
        <v>0</v>
      </c>
      <c r="Q18" s="91">
        <f>Listening!E10</f>
        <v>0</v>
      </c>
      <c r="R18" s="91">
        <f>Listening!F10</f>
        <v>0</v>
      </c>
      <c r="S18" s="91">
        <f>Listening!G10</f>
        <v>0</v>
      </c>
      <c r="T18" s="91">
        <f>Listening!H10</f>
        <v>0</v>
      </c>
      <c r="U18" s="91">
        <f>Listening!I10</f>
        <v>0</v>
      </c>
      <c r="V18" s="91">
        <f>Listening!J10</f>
        <v>0</v>
      </c>
      <c r="W18" s="91">
        <f>Listening!K10</f>
        <v>0</v>
      </c>
      <c r="X18" s="91">
        <f>Listening!L10</f>
        <v>0</v>
      </c>
      <c r="Y18" s="91">
        <f>Listening!M10</f>
        <v>0</v>
      </c>
      <c r="Z18" s="91">
        <f>Listening!N10</f>
        <v>0</v>
      </c>
      <c r="AA18" s="91">
        <f>Listening!O10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FoF!D10</f>
        <v>0</v>
      </c>
      <c r="C33" s="91">
        <f>FoF!E10</f>
        <v>0</v>
      </c>
      <c r="D33" s="91">
        <f>FoF!F10</f>
        <v>0</v>
      </c>
      <c r="E33" s="91">
        <f>FoF!G10</f>
        <v>0</v>
      </c>
      <c r="F33" s="91">
        <f>FoF!H10</f>
        <v>0</v>
      </c>
      <c r="G33" s="91">
        <f>FoF!I10</f>
        <v>0</v>
      </c>
      <c r="H33" s="91">
        <f>FoF!J10</f>
        <v>0</v>
      </c>
      <c r="I33" s="91">
        <f>FoF!K10</f>
        <v>0</v>
      </c>
      <c r="J33" s="91">
        <f>FoF!L10</f>
        <v>0</v>
      </c>
      <c r="K33" s="91">
        <f>FoF!M10</f>
        <v>0</v>
      </c>
      <c r="L33" s="91">
        <f>FoF!N10</f>
        <v>0</v>
      </c>
      <c r="M33" s="91">
        <f>FoF!O10</f>
        <v>0</v>
      </c>
      <c r="O33" s="1" t="s">
        <v>93</v>
      </c>
      <c r="P33" s="91" t="str">
        <f>Vocab!D9</f>
        <v>a</v>
      </c>
      <c r="Q33" s="91" t="str">
        <f>Vocab!E9</f>
        <v>d</v>
      </c>
      <c r="R33" s="91" t="str">
        <f>Vocab!F9</f>
        <v>a</v>
      </c>
      <c r="S33" s="91" t="str">
        <f>Vocab!G9</f>
        <v>b</v>
      </c>
      <c r="T33" s="91" t="str">
        <f>Vocab!H9</f>
        <v>a</v>
      </c>
      <c r="U33" s="91">
        <f>Vocab!I9</f>
        <v>0</v>
      </c>
      <c r="V33" s="91" t="str">
        <f>Vocab!J9</f>
        <v>d</v>
      </c>
      <c r="W33" s="91" t="str">
        <f>Vocab!K9</f>
        <v>ta</v>
      </c>
      <c r="X33" s="91" t="str">
        <f>Vocab!L9</f>
        <v>d</v>
      </c>
      <c r="Y33" s="91" t="str">
        <f>Vocab!M9</f>
        <v>b</v>
      </c>
      <c r="Z33" s="91">
        <f>Vocab!N9</f>
        <v>0</v>
      </c>
      <c r="AA33" s="91">
        <f>Vocab!O9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1</v>
      </c>
      <c r="R34">
        <f t="shared" si="5"/>
        <v>4</v>
      </c>
      <c r="S34">
        <f t="shared" si="5"/>
        <v>3</v>
      </c>
      <c r="T34">
        <f t="shared" si="5"/>
        <v>4</v>
      </c>
      <c r="U34" t="e">
        <f t="shared" si="5"/>
        <v>#N/A</v>
      </c>
      <c r="V34">
        <f t="shared" si="5"/>
        <v>1</v>
      </c>
      <c r="W34">
        <f t="shared" si="5"/>
        <v>0</v>
      </c>
      <c r="X34">
        <f t="shared" si="5"/>
        <v>1</v>
      </c>
      <c r="Y34">
        <f t="shared" si="5"/>
        <v>3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17" priority="1"/>
  </conditionalFormatting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/>
  <dimension ref="A1"/>
  <sheetViews>
    <sheetView workbookViewId="0" xr3:uid="{11A3ACCB-1F19-5AC9-A611-4158731A345D}"/>
  </sheetViews>
  <sheetFormatPr defaultColWidth="9.140625" defaultRowHeight="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7"/>
  <dimension ref="A1"/>
  <sheetViews>
    <sheetView workbookViewId="0" xr3:uid="{F1CDC194-CB96-5A2D-8E84-222F42300CFA}"/>
  </sheetViews>
  <sheetFormatPr defaultColWidth="9.140625" defaultRowHeight="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/>
  <dimension ref="A1:AD50"/>
  <sheetViews>
    <sheetView topLeftCell="A16" zoomScale="70" zoomScaleNormal="70" workbookViewId="0" xr3:uid="{CF366857-BBDD-5199-9BC9-FF52903B0715}">
      <selection activeCell="A45" sqref="A45:XFD50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 t="str">
        <f>Gesamt!B11</f>
        <v>Maida</v>
      </c>
      <c r="C1" s="98"/>
      <c r="D1" s="99"/>
      <c r="E1" s="97" t="str">
        <f>Gesamt!C11</f>
        <v>Ronda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Speaking!D11</f>
        <v>0</v>
      </c>
      <c r="C4" s="91">
        <f>Speaking!E11</f>
        <v>0</v>
      </c>
      <c r="D4" s="91">
        <f>Speaking!F11</f>
        <v>0</v>
      </c>
      <c r="E4" s="91">
        <f>Speaking!G11</f>
        <v>0</v>
      </c>
      <c r="F4" s="91">
        <f>Speaking!H11</f>
        <v>0</v>
      </c>
      <c r="G4" s="91">
        <f>Speaking!I11</f>
        <v>0</v>
      </c>
      <c r="H4" s="91">
        <f>Speaking!J11</f>
        <v>0</v>
      </c>
      <c r="I4" s="91">
        <f>Speaking!K11</f>
        <v>0</v>
      </c>
      <c r="J4" s="91">
        <f>Speaking!L11</f>
        <v>0</v>
      </c>
      <c r="K4" s="91">
        <f>Speaking!M11</f>
        <v>0</v>
      </c>
      <c r="L4" s="91">
        <f>Speaking!N11</f>
        <v>0</v>
      </c>
      <c r="M4" s="91">
        <f>Speaking!O11</f>
        <v>0</v>
      </c>
      <c r="O4" s="1" t="s">
        <v>93</v>
      </c>
      <c r="P4" s="91">
        <f>Reading!D11</f>
        <v>0</v>
      </c>
      <c r="Q4" s="91">
        <f>Reading!E11</f>
        <v>0</v>
      </c>
      <c r="R4" s="91">
        <f>Reading!F11</f>
        <v>0</v>
      </c>
      <c r="S4" s="91">
        <f>Reading!G11</f>
        <v>0</v>
      </c>
      <c r="T4" s="91">
        <f>Reading!H11</f>
        <v>0</v>
      </c>
      <c r="U4" s="91">
        <f>Reading!I11</f>
        <v>0</v>
      </c>
      <c r="V4" s="91">
        <f>Reading!J11</f>
        <v>0</v>
      </c>
      <c r="W4" s="91">
        <f>Reading!K11</f>
        <v>0</v>
      </c>
      <c r="X4" s="91">
        <f>Reading!L11</f>
        <v>0</v>
      </c>
      <c r="Y4" s="91">
        <f>Reading!M11</f>
        <v>0</v>
      </c>
      <c r="Z4" s="91">
        <f>Reading!N11</f>
        <v>0</v>
      </c>
      <c r="AA4" s="91">
        <f>Reading!O11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Writing!D11</f>
        <v>0</v>
      </c>
      <c r="C18" s="91">
        <f>Writing!E11</f>
        <v>0</v>
      </c>
      <c r="D18" s="91">
        <f>Writing!F11</f>
        <v>0</v>
      </c>
      <c r="E18" s="91">
        <f>Writing!G11</f>
        <v>0</v>
      </c>
      <c r="F18" s="91">
        <f>Writing!H11</f>
        <v>0</v>
      </c>
      <c r="G18" s="91">
        <f>Writing!I11</f>
        <v>0</v>
      </c>
      <c r="H18" s="91">
        <f>Writing!J11</f>
        <v>0</v>
      </c>
      <c r="I18" s="91">
        <f>Writing!K11</f>
        <v>0</v>
      </c>
      <c r="J18" s="91">
        <f>Writing!L11</f>
        <v>0</v>
      </c>
      <c r="K18" s="91">
        <f>Writing!M11</f>
        <v>0</v>
      </c>
      <c r="L18" s="91">
        <f>Writing!N11</f>
        <v>0</v>
      </c>
      <c r="M18" s="91">
        <f>Writing!O11</f>
        <v>0</v>
      </c>
      <c r="O18" s="1" t="s">
        <v>93</v>
      </c>
      <c r="P18" s="91">
        <f>Listening!D11</f>
        <v>0</v>
      </c>
      <c r="Q18" s="91">
        <f>Listening!E11</f>
        <v>0</v>
      </c>
      <c r="R18" s="91">
        <f>Listening!F11</f>
        <v>0</v>
      </c>
      <c r="S18" s="91">
        <f>Listening!G11</f>
        <v>0</v>
      </c>
      <c r="T18" s="91">
        <f>Listening!H11</f>
        <v>0</v>
      </c>
      <c r="U18" s="91">
        <f>Listening!I11</f>
        <v>0</v>
      </c>
      <c r="V18" s="91">
        <f>Listening!J11</f>
        <v>0</v>
      </c>
      <c r="W18" s="91">
        <f>Listening!K11</f>
        <v>0</v>
      </c>
      <c r="X18" s="91">
        <f>Listening!L11</f>
        <v>0</v>
      </c>
      <c r="Y18" s="91">
        <f>Listening!M11</f>
        <v>0</v>
      </c>
      <c r="Z18" s="91">
        <f>Listening!N11</f>
        <v>0</v>
      </c>
      <c r="AA18" s="91">
        <f>Listening!O11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FoF!D11</f>
        <v>0</v>
      </c>
      <c r="C33" s="91">
        <f>FoF!E11</f>
        <v>0</v>
      </c>
      <c r="D33" s="91">
        <f>FoF!F11</f>
        <v>0</v>
      </c>
      <c r="E33" s="91">
        <f>FoF!G11</f>
        <v>0</v>
      </c>
      <c r="F33" s="91">
        <f>FoF!H11</f>
        <v>0</v>
      </c>
      <c r="G33" s="91">
        <f>FoF!I11</f>
        <v>0</v>
      </c>
      <c r="H33" s="91">
        <f>FoF!J11</f>
        <v>0</v>
      </c>
      <c r="I33" s="91">
        <f>FoF!K11</f>
        <v>0</v>
      </c>
      <c r="J33" s="91">
        <f>FoF!L11</f>
        <v>0</v>
      </c>
      <c r="K33" s="91">
        <f>FoF!M11</f>
        <v>0</v>
      </c>
      <c r="L33" s="91">
        <f>FoF!N11</f>
        <v>0</v>
      </c>
      <c r="M33" s="91">
        <f>FoF!O11</f>
        <v>0</v>
      </c>
      <c r="O33" s="1" t="s">
        <v>93</v>
      </c>
      <c r="P33" s="91">
        <f>Vocab!D10</f>
        <v>0</v>
      </c>
      <c r="Q33" s="91" t="str">
        <f>Vocab!E10</f>
        <v>a</v>
      </c>
      <c r="R33" s="91" t="str">
        <f>Vocab!F10</f>
        <v>b</v>
      </c>
      <c r="S33" s="91" t="str">
        <f>Vocab!G10</f>
        <v>a</v>
      </c>
      <c r="T33" s="91" t="str">
        <f>Vocab!H10</f>
        <v>ta</v>
      </c>
      <c r="U33" s="91">
        <f>Vocab!I10</f>
        <v>0</v>
      </c>
      <c r="V33" s="91" t="str">
        <f>Vocab!J10</f>
        <v>a</v>
      </c>
      <c r="W33" s="91" t="str">
        <f>Vocab!K10</f>
        <v>e</v>
      </c>
      <c r="X33" s="91" t="str">
        <f>Vocab!L10</f>
        <v>a</v>
      </c>
      <c r="Y33" s="91" t="str">
        <f>Vocab!M10</f>
        <v>c</v>
      </c>
      <c r="Z33" s="91">
        <f>Vocab!N10</f>
        <v>0</v>
      </c>
      <c r="AA33" s="91">
        <f>Vocab!O10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>
        <f t="shared" si="5"/>
        <v>4</v>
      </c>
      <c r="R34">
        <f t="shared" si="5"/>
        <v>3</v>
      </c>
      <c r="S34">
        <f t="shared" si="5"/>
        <v>4</v>
      </c>
      <c r="T34">
        <f t="shared" si="5"/>
        <v>0</v>
      </c>
      <c r="U34" t="e">
        <f t="shared" si="5"/>
        <v>#N/A</v>
      </c>
      <c r="V34">
        <f t="shared" si="5"/>
        <v>4</v>
      </c>
      <c r="W34">
        <f t="shared" si="5"/>
        <v>0</v>
      </c>
      <c r="X34">
        <f t="shared" si="5"/>
        <v>4</v>
      </c>
      <c r="Y34">
        <f t="shared" si="5"/>
        <v>2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16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O26"/>
  <sheetViews>
    <sheetView tabSelected="1" topLeftCell="A3" workbookViewId="0" xr3:uid="{958C4451-9541-5A59-BF78-D2F731DF1C81}">
      <selection activeCell="M9" sqref="M9"/>
    </sheetView>
  </sheetViews>
  <sheetFormatPr defaultColWidth="8.5703125" defaultRowHeight="15"/>
  <cols>
    <col min="1" max="1" width="6.5703125" style="3" customWidth="1"/>
    <col min="2" max="2" width="11" customWidth="1"/>
    <col min="3" max="3" width="10.7109375" customWidth="1"/>
    <col min="4" max="40" width="4.5703125" customWidth="1"/>
    <col min="41" max="41" width="8.5703125" style="79"/>
  </cols>
  <sheetData>
    <row r="1" spans="1:41">
      <c r="A1" s="8" t="s">
        <v>9</v>
      </c>
      <c r="B1" s="1" t="s">
        <v>63</v>
      </c>
      <c r="C1" s="22" t="s">
        <v>64</v>
      </c>
      <c r="D1" s="89" t="s">
        <v>65</v>
      </c>
      <c r="E1" s="90" t="s">
        <v>66</v>
      </c>
      <c r="F1" s="90" t="s">
        <v>67</v>
      </c>
      <c r="G1" s="90" t="s">
        <v>68</v>
      </c>
      <c r="H1" s="90" t="s">
        <v>69</v>
      </c>
      <c r="I1" s="90" t="s">
        <v>70</v>
      </c>
      <c r="J1" s="90" t="s">
        <v>71</v>
      </c>
      <c r="K1" s="90" t="s">
        <v>72</v>
      </c>
      <c r="L1" s="90" t="s">
        <v>73</v>
      </c>
      <c r="M1" s="90" t="s">
        <v>74</v>
      </c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2"/>
      <c r="AC1" s="22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77" t="s">
        <v>75</v>
      </c>
    </row>
    <row r="2" spans="1:41" ht="15.75" thickBot="1">
      <c r="A2" s="80">
        <v>1</v>
      </c>
      <c r="B2" s="72" t="str">
        <f>Gesamt!C3</f>
        <v>Berzan</v>
      </c>
      <c r="C2" s="20">
        <v>0</v>
      </c>
      <c r="D2" s="20" t="s">
        <v>76</v>
      </c>
      <c r="E2" s="20" t="s">
        <v>77</v>
      </c>
      <c r="F2" s="20" t="s">
        <v>78</v>
      </c>
      <c r="G2" s="20" t="s">
        <v>77</v>
      </c>
      <c r="H2" s="20" t="s">
        <v>76</v>
      </c>
      <c r="I2" s="20" t="s">
        <v>76</v>
      </c>
      <c r="J2" s="20" t="s">
        <v>76</v>
      </c>
      <c r="K2" s="20" t="s">
        <v>76</v>
      </c>
      <c r="L2" s="20">
        <v>0</v>
      </c>
      <c r="M2" s="20" t="s">
        <v>77</v>
      </c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7">
        <f>AVERAGE(C2:AN2)/100</f>
        <v>0</v>
      </c>
    </row>
    <row r="3" spans="1:41" ht="15.75" thickBot="1">
      <c r="A3" s="80">
        <f>A2+1</f>
        <v>2</v>
      </c>
      <c r="B3" s="72" t="str">
        <f>Gesamt!C4</f>
        <v>Aylin</v>
      </c>
      <c r="C3" s="20">
        <v>0</v>
      </c>
      <c r="D3" s="20" t="s">
        <v>76</v>
      </c>
      <c r="E3" s="20" t="s">
        <v>76</v>
      </c>
      <c r="F3" s="20" t="s">
        <v>78</v>
      </c>
      <c r="G3" s="20" t="s">
        <v>79</v>
      </c>
      <c r="H3" s="20" t="s">
        <v>78</v>
      </c>
      <c r="I3" s="20" t="s">
        <v>80</v>
      </c>
      <c r="J3" s="20" t="s">
        <v>80</v>
      </c>
      <c r="K3" s="20">
        <v>0</v>
      </c>
      <c r="L3" s="20" t="s">
        <v>81</v>
      </c>
      <c r="M3" s="20" t="s">
        <v>78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78">
        <f t="shared" ref="AO3:AO26" si="0">AVERAGE(C3:AN3)</f>
        <v>0</v>
      </c>
    </row>
    <row r="4" spans="1:41" ht="15.75" thickBot="1">
      <c r="A4" s="80">
        <f t="shared" ref="A4:A26" si="1">A3+1</f>
        <v>3</v>
      </c>
      <c r="B4" s="72" t="str">
        <f>Gesamt!C5</f>
        <v>Milan</v>
      </c>
      <c r="C4" s="20">
        <v>0</v>
      </c>
      <c r="D4" s="20" t="s">
        <v>76</v>
      </c>
      <c r="E4" s="20" t="s">
        <v>76</v>
      </c>
      <c r="F4" s="20" t="s">
        <v>76</v>
      </c>
      <c r="G4" s="20" t="s">
        <v>76</v>
      </c>
      <c r="H4" s="20" t="s">
        <v>76</v>
      </c>
      <c r="I4" s="20" t="s">
        <v>76</v>
      </c>
      <c r="J4" s="20" t="s">
        <v>76</v>
      </c>
      <c r="K4" s="20" t="s">
        <v>81</v>
      </c>
      <c r="L4" s="20" t="s">
        <v>76</v>
      </c>
      <c r="M4" s="20" t="s">
        <v>81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78">
        <f t="shared" si="0"/>
        <v>0</v>
      </c>
    </row>
    <row r="5" spans="1:41" ht="15.75" thickBot="1">
      <c r="A5" s="80">
        <f t="shared" si="1"/>
        <v>4</v>
      </c>
      <c r="B5" s="72" t="str">
        <f>Gesamt!C6</f>
        <v>Leonie</v>
      </c>
      <c r="C5" s="20">
        <v>0</v>
      </c>
      <c r="D5" s="20" t="s">
        <v>76</v>
      </c>
      <c r="E5" s="20" t="s">
        <v>76</v>
      </c>
      <c r="F5" s="20" t="s">
        <v>82</v>
      </c>
      <c r="G5" s="20" t="s">
        <v>82</v>
      </c>
      <c r="H5" s="20" t="s">
        <v>76</v>
      </c>
      <c r="I5" s="20" t="s">
        <v>76</v>
      </c>
      <c r="J5" s="20" t="s">
        <v>76</v>
      </c>
      <c r="K5" s="20">
        <v>0</v>
      </c>
      <c r="L5" s="20" t="s">
        <v>79</v>
      </c>
      <c r="M5" s="20" t="s">
        <v>76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78">
        <f t="shared" si="0"/>
        <v>0</v>
      </c>
    </row>
    <row r="6" spans="1:41" ht="15.75" thickBot="1">
      <c r="A6" s="80">
        <f t="shared" si="1"/>
        <v>5</v>
      </c>
      <c r="B6" s="72" t="str">
        <f>Gesamt!C7</f>
        <v>Sara</v>
      </c>
      <c r="C6" s="20">
        <v>0</v>
      </c>
      <c r="D6" s="20" t="s">
        <v>76</v>
      </c>
      <c r="E6" s="20" t="s">
        <v>79</v>
      </c>
      <c r="F6" s="20" t="s">
        <v>79</v>
      </c>
      <c r="G6" s="20" t="s">
        <v>76</v>
      </c>
      <c r="H6" s="20" t="s">
        <v>81</v>
      </c>
      <c r="I6" s="20" t="s">
        <v>81</v>
      </c>
      <c r="J6" s="20" t="s">
        <v>76</v>
      </c>
      <c r="K6" s="20" t="s">
        <v>81</v>
      </c>
      <c r="L6" s="20" t="s">
        <v>77</v>
      </c>
      <c r="M6" s="20" t="s">
        <v>77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78">
        <f t="shared" si="0"/>
        <v>0</v>
      </c>
    </row>
    <row r="7" spans="1:41" ht="18.75" customHeight="1" thickBot="1">
      <c r="A7" s="80">
        <f t="shared" si="1"/>
        <v>6</v>
      </c>
      <c r="B7" s="72" t="str">
        <f>Gesamt!C8</f>
        <v>Dorian</v>
      </c>
      <c r="C7" s="20">
        <v>0</v>
      </c>
      <c r="D7" s="20" t="s">
        <v>82</v>
      </c>
      <c r="E7" s="20" t="s">
        <v>79</v>
      </c>
      <c r="F7" s="20" t="s">
        <v>76</v>
      </c>
      <c r="G7" s="20" t="s">
        <v>82</v>
      </c>
      <c r="H7" s="20" t="s">
        <v>76</v>
      </c>
      <c r="I7" s="20" t="s">
        <v>78</v>
      </c>
      <c r="J7" s="20">
        <v>0</v>
      </c>
      <c r="K7" s="20" t="s">
        <v>77</v>
      </c>
      <c r="L7" s="20" t="s">
        <v>82</v>
      </c>
      <c r="M7" s="20" t="s">
        <v>76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78">
        <f t="shared" si="0"/>
        <v>0</v>
      </c>
    </row>
    <row r="8" spans="1:41" ht="15.75" thickBot="1">
      <c r="A8" s="80">
        <f t="shared" si="1"/>
        <v>7</v>
      </c>
      <c r="B8" s="72" t="str">
        <f>Gesamt!C9</f>
        <v>Celina</v>
      </c>
      <c r="C8" s="20">
        <v>0</v>
      </c>
      <c r="D8" s="20" t="s">
        <v>76</v>
      </c>
      <c r="E8" s="20" t="s">
        <v>79</v>
      </c>
      <c r="F8" s="20" t="s">
        <v>81</v>
      </c>
      <c r="G8" s="20" t="s">
        <v>79</v>
      </c>
      <c r="H8" s="20" t="s">
        <v>79</v>
      </c>
      <c r="I8" s="20" t="s">
        <v>80</v>
      </c>
      <c r="J8" s="20" t="s">
        <v>80</v>
      </c>
      <c r="K8" s="20" t="s">
        <v>77</v>
      </c>
      <c r="L8" s="20">
        <v>0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78">
        <f t="shared" si="0"/>
        <v>0</v>
      </c>
    </row>
    <row r="9" spans="1:41" ht="15.75" thickBot="1">
      <c r="A9" s="80">
        <f t="shared" si="1"/>
        <v>8</v>
      </c>
      <c r="B9" s="72" t="str">
        <f>Gesamt!C10</f>
        <v>Salma</v>
      </c>
      <c r="C9" s="20">
        <v>0</v>
      </c>
      <c r="D9" s="20" t="s">
        <v>76</v>
      </c>
      <c r="E9" s="20" t="s">
        <v>81</v>
      </c>
      <c r="F9" s="20" t="s">
        <v>76</v>
      </c>
      <c r="G9" s="20" t="s">
        <v>82</v>
      </c>
      <c r="H9" s="20" t="s">
        <v>76</v>
      </c>
      <c r="I9" s="20">
        <v>0</v>
      </c>
      <c r="J9" s="20" t="s">
        <v>81</v>
      </c>
      <c r="K9" s="20" t="s">
        <v>78</v>
      </c>
      <c r="L9" s="20" t="s">
        <v>81</v>
      </c>
      <c r="M9" s="20" t="s">
        <v>82</v>
      </c>
      <c r="N9" s="20"/>
      <c r="O9" s="20"/>
      <c r="P9" s="20"/>
      <c r="Q9" s="20"/>
      <c r="R9" s="20"/>
      <c r="S9" s="20"/>
      <c r="T9" s="21"/>
      <c r="U9" s="21"/>
      <c r="V9" s="21"/>
      <c r="W9" s="21"/>
      <c r="X9" s="20"/>
      <c r="Y9" s="20"/>
      <c r="Z9" s="20"/>
      <c r="AA9" s="20"/>
      <c r="AB9" s="20"/>
      <c r="AC9" s="20"/>
      <c r="AD9" s="20"/>
      <c r="AE9" s="20"/>
      <c r="AF9" s="21"/>
      <c r="AG9" s="21"/>
      <c r="AH9" s="21"/>
      <c r="AI9" s="21"/>
      <c r="AJ9" s="21"/>
      <c r="AK9" s="21"/>
      <c r="AL9" s="21"/>
      <c r="AM9" s="21"/>
      <c r="AN9" s="20"/>
      <c r="AO9" s="78">
        <f t="shared" si="0"/>
        <v>0</v>
      </c>
    </row>
    <row r="10" spans="1:41" ht="15.75" thickBot="1">
      <c r="A10" s="80">
        <f t="shared" si="1"/>
        <v>9</v>
      </c>
      <c r="B10" s="72" t="str">
        <f>Gesamt!C11</f>
        <v>Ronda</v>
      </c>
      <c r="C10" s="20">
        <v>0</v>
      </c>
      <c r="D10" s="20">
        <v>0</v>
      </c>
      <c r="E10" s="20" t="s">
        <v>76</v>
      </c>
      <c r="F10" s="20" t="s">
        <v>82</v>
      </c>
      <c r="G10" s="20" t="s">
        <v>76</v>
      </c>
      <c r="H10" s="20" t="s">
        <v>78</v>
      </c>
      <c r="I10" s="20">
        <v>0</v>
      </c>
      <c r="J10" s="20" t="s">
        <v>76</v>
      </c>
      <c r="K10" s="20" t="s">
        <v>79</v>
      </c>
      <c r="L10" s="20" t="s">
        <v>76</v>
      </c>
      <c r="M10" s="20" t="s">
        <v>77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78">
        <f t="shared" si="0"/>
        <v>0</v>
      </c>
    </row>
    <row r="11" spans="1:41" ht="15.75" thickBot="1">
      <c r="A11" s="80">
        <f t="shared" si="1"/>
        <v>10</v>
      </c>
      <c r="B11" s="72" t="str">
        <f>Gesamt!C12</f>
        <v>Richmond</v>
      </c>
      <c r="C11" s="20">
        <v>0</v>
      </c>
      <c r="D11" s="20" t="s">
        <v>76</v>
      </c>
      <c r="E11" s="20" t="s">
        <v>76</v>
      </c>
      <c r="F11" s="20">
        <v>0</v>
      </c>
      <c r="G11" s="20" t="s">
        <v>78</v>
      </c>
      <c r="H11" s="20" t="s">
        <v>77</v>
      </c>
      <c r="I11" s="20">
        <v>0</v>
      </c>
      <c r="J11" s="20" t="s">
        <v>82</v>
      </c>
      <c r="K11" s="20">
        <v>0</v>
      </c>
      <c r="L11" s="20">
        <v>0</v>
      </c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78">
        <f t="shared" si="0"/>
        <v>0</v>
      </c>
    </row>
    <row r="12" spans="1:41" ht="15.75" thickBot="1">
      <c r="A12" s="80">
        <f t="shared" si="1"/>
        <v>11</v>
      </c>
      <c r="B12" s="72" t="str">
        <f>Gesamt!C13</f>
        <v>Moritz</v>
      </c>
      <c r="C12" s="20">
        <v>0</v>
      </c>
      <c r="D12" s="20" t="s">
        <v>80</v>
      </c>
      <c r="E12" s="20" t="s">
        <v>76</v>
      </c>
      <c r="F12" s="20" t="s">
        <v>76</v>
      </c>
      <c r="G12" s="20" t="s">
        <v>76</v>
      </c>
      <c r="H12" s="20" t="s">
        <v>78</v>
      </c>
      <c r="I12" s="20" t="s">
        <v>76</v>
      </c>
      <c r="J12" s="20" t="s">
        <v>76</v>
      </c>
      <c r="K12" s="20" t="s">
        <v>76</v>
      </c>
      <c r="L12" s="20" t="s">
        <v>76</v>
      </c>
      <c r="M12" s="20" t="s">
        <v>76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78">
        <f t="shared" si="0"/>
        <v>0</v>
      </c>
    </row>
    <row r="13" spans="1:41" ht="15.75" thickBot="1">
      <c r="A13" s="80">
        <f t="shared" si="1"/>
        <v>12</v>
      </c>
      <c r="B13" s="72" t="str">
        <f>Gesamt!C14</f>
        <v>Nicolina</v>
      </c>
      <c r="C13" s="20">
        <v>0</v>
      </c>
      <c r="D13" s="20" t="s">
        <v>76</v>
      </c>
      <c r="E13" s="20" t="s">
        <v>79</v>
      </c>
      <c r="F13" s="20" t="s">
        <v>77</v>
      </c>
      <c r="G13" s="20" t="s">
        <v>82</v>
      </c>
      <c r="H13" s="20" t="s">
        <v>76</v>
      </c>
      <c r="I13" s="20">
        <v>0</v>
      </c>
      <c r="J13" s="20" t="s">
        <v>76</v>
      </c>
      <c r="K13" s="20" t="s">
        <v>77</v>
      </c>
      <c r="L13" s="20" t="s">
        <v>82</v>
      </c>
      <c r="M13" s="20" t="s">
        <v>76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78">
        <f t="shared" si="0"/>
        <v>0</v>
      </c>
    </row>
    <row r="14" spans="1:41" ht="15.75" thickBot="1">
      <c r="A14" s="80">
        <f t="shared" si="1"/>
        <v>13</v>
      </c>
      <c r="B14" s="72" t="str">
        <f>Gesamt!C15</f>
        <v>Suela</v>
      </c>
      <c r="C14" s="20">
        <v>0</v>
      </c>
      <c r="D14" s="20" t="s">
        <v>76</v>
      </c>
      <c r="E14" s="20" t="s">
        <v>81</v>
      </c>
      <c r="F14" s="20" t="s">
        <v>76</v>
      </c>
      <c r="G14" s="20" t="s">
        <v>82</v>
      </c>
      <c r="H14" s="20" t="s">
        <v>76</v>
      </c>
      <c r="I14" s="20" t="s">
        <v>76</v>
      </c>
      <c r="J14" s="20" t="s">
        <v>76</v>
      </c>
      <c r="K14" s="20" t="s">
        <v>76</v>
      </c>
      <c r="L14" s="20" t="s">
        <v>76</v>
      </c>
      <c r="M14" s="20" t="s">
        <v>77</v>
      </c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78">
        <f t="shared" si="0"/>
        <v>0</v>
      </c>
    </row>
    <row r="15" spans="1:41" ht="15.75" thickBot="1">
      <c r="A15" s="80">
        <f t="shared" si="1"/>
        <v>14</v>
      </c>
      <c r="B15" s="72" t="str">
        <f>Gesamt!C16</f>
        <v>Alyssa</v>
      </c>
      <c r="C15" s="20">
        <v>0</v>
      </c>
      <c r="D15" s="20" t="s">
        <v>76</v>
      </c>
      <c r="E15" s="20" t="s">
        <v>77</v>
      </c>
      <c r="F15" s="20" t="s">
        <v>76</v>
      </c>
      <c r="G15" s="20" t="s">
        <v>78</v>
      </c>
      <c r="H15" s="20" t="s">
        <v>81</v>
      </c>
      <c r="I15" s="20" t="s">
        <v>77</v>
      </c>
      <c r="J15" s="20" t="s">
        <v>76</v>
      </c>
      <c r="K15" s="20" t="s">
        <v>79</v>
      </c>
      <c r="L15" s="20">
        <v>0</v>
      </c>
      <c r="M15" s="20" t="s">
        <v>76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78">
        <f t="shared" si="0"/>
        <v>0</v>
      </c>
    </row>
    <row r="16" spans="1:41" ht="15.75" thickBot="1">
      <c r="A16" s="80">
        <f t="shared" si="1"/>
        <v>15</v>
      </c>
      <c r="B16" s="72" t="str">
        <f>Gesamt!C17</f>
        <v>Mathias</v>
      </c>
      <c r="C16" s="20">
        <v>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78">
        <f t="shared" si="0"/>
        <v>0</v>
      </c>
    </row>
    <row r="17" spans="1:41" ht="15.75" thickBot="1">
      <c r="A17" s="80">
        <f t="shared" si="1"/>
        <v>16</v>
      </c>
      <c r="B17" s="72" t="str">
        <f>Gesamt!C18</f>
        <v>Irem</v>
      </c>
      <c r="C17" s="20">
        <v>0</v>
      </c>
      <c r="D17" s="20" t="s">
        <v>76</v>
      </c>
      <c r="E17" s="20" t="s">
        <v>76</v>
      </c>
      <c r="F17" s="20" t="s">
        <v>82</v>
      </c>
      <c r="G17" s="20" t="s">
        <v>82</v>
      </c>
      <c r="H17" s="20" t="s">
        <v>76</v>
      </c>
      <c r="I17" s="20" t="s">
        <v>76</v>
      </c>
      <c r="J17" s="20" t="s">
        <v>76</v>
      </c>
      <c r="K17" s="20" t="s">
        <v>76</v>
      </c>
      <c r="L17" s="20" t="s">
        <v>76</v>
      </c>
      <c r="M17" s="20" t="s">
        <v>76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78">
        <f t="shared" si="0"/>
        <v>0</v>
      </c>
    </row>
    <row r="18" spans="1:41" ht="15.75" thickBot="1">
      <c r="A18" s="80">
        <f t="shared" si="1"/>
        <v>17</v>
      </c>
      <c r="B18" s="72" t="str">
        <f>Gesamt!C19</f>
        <v>Sebastian</v>
      </c>
      <c r="C18" s="20">
        <v>0</v>
      </c>
      <c r="D18" s="20" t="s">
        <v>76</v>
      </c>
      <c r="E18" s="20" t="s">
        <v>80</v>
      </c>
      <c r="F18" s="20" t="s">
        <v>77</v>
      </c>
      <c r="G18" s="20" t="s">
        <v>78</v>
      </c>
      <c r="H18" s="20" t="s">
        <v>76</v>
      </c>
      <c r="I18" s="20" t="s">
        <v>77</v>
      </c>
      <c r="J18" s="20" t="s">
        <v>76</v>
      </c>
      <c r="K18" s="20" t="s">
        <v>76</v>
      </c>
      <c r="L18" s="20" t="s">
        <v>76</v>
      </c>
      <c r="M18" s="20" t="s">
        <v>76</v>
      </c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78">
        <f t="shared" si="0"/>
        <v>0</v>
      </c>
    </row>
    <row r="19" spans="1:41" ht="15.75" thickBot="1">
      <c r="A19" s="80">
        <f t="shared" si="1"/>
        <v>18</v>
      </c>
      <c r="B19" s="72" t="str">
        <f>Gesamt!C20</f>
        <v>Lukas</v>
      </c>
      <c r="C19" s="20">
        <v>0</v>
      </c>
      <c r="D19" s="20" t="s">
        <v>76</v>
      </c>
      <c r="E19" s="20" t="s">
        <v>81</v>
      </c>
      <c r="F19" s="20" t="s">
        <v>77</v>
      </c>
      <c r="G19" s="20" t="s">
        <v>82</v>
      </c>
      <c r="H19" s="20" t="s">
        <v>77</v>
      </c>
      <c r="I19" s="20" t="s">
        <v>81</v>
      </c>
      <c r="J19" s="20" t="s">
        <v>77</v>
      </c>
      <c r="K19" s="20" t="s">
        <v>82</v>
      </c>
      <c r="L19" s="20" t="s">
        <v>81</v>
      </c>
      <c r="M19" s="20" t="s">
        <v>79</v>
      </c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78">
        <f t="shared" si="0"/>
        <v>0</v>
      </c>
    </row>
    <row r="20" spans="1:41" ht="15.75" thickBot="1">
      <c r="A20" s="80">
        <f t="shared" si="1"/>
        <v>19</v>
      </c>
      <c r="B20" s="72" t="str">
        <f>Gesamt!C21</f>
        <v>Florian</v>
      </c>
      <c r="C20" s="20">
        <v>0</v>
      </c>
      <c r="D20" s="20" t="s">
        <v>76</v>
      </c>
      <c r="E20" s="20" t="s">
        <v>76</v>
      </c>
      <c r="F20" s="20" t="s">
        <v>76</v>
      </c>
      <c r="G20" s="20" t="s">
        <v>78</v>
      </c>
      <c r="H20" s="20" t="s">
        <v>82</v>
      </c>
      <c r="I20" s="20">
        <v>0</v>
      </c>
      <c r="J20" s="20" t="s">
        <v>76</v>
      </c>
      <c r="K20" s="20" t="s">
        <v>76</v>
      </c>
      <c r="L20" s="20" t="s">
        <v>78</v>
      </c>
      <c r="M20" s="20" t="s">
        <v>78</v>
      </c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78">
        <f t="shared" si="0"/>
        <v>0</v>
      </c>
    </row>
    <row r="21" spans="1:41" ht="15.75" thickBot="1">
      <c r="A21" s="80">
        <f t="shared" si="1"/>
        <v>20</v>
      </c>
      <c r="B21" s="72" t="str">
        <f>Gesamt!C22</f>
        <v>Daniel</v>
      </c>
      <c r="C21" s="20">
        <v>0</v>
      </c>
      <c r="D21" s="20" t="s">
        <v>76</v>
      </c>
      <c r="E21" s="20" t="s">
        <v>76</v>
      </c>
      <c r="F21" s="20" t="s">
        <v>76</v>
      </c>
      <c r="G21" s="20" t="s">
        <v>76</v>
      </c>
      <c r="H21" s="20" t="s">
        <v>77</v>
      </c>
      <c r="I21" s="20" t="s">
        <v>77</v>
      </c>
      <c r="J21" s="20" t="s">
        <v>76</v>
      </c>
      <c r="K21" s="20" t="s">
        <v>76</v>
      </c>
      <c r="L21" s="20" t="s">
        <v>81</v>
      </c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78">
        <f t="shared" si="0"/>
        <v>0</v>
      </c>
    </row>
    <row r="22" spans="1:41" ht="15.75" thickBot="1">
      <c r="A22" s="80">
        <f t="shared" si="1"/>
        <v>21</v>
      </c>
      <c r="B22" s="72">
        <f>Gesamt!C23</f>
        <v>0</v>
      </c>
      <c r="C22" s="20"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78">
        <f t="shared" si="0"/>
        <v>0</v>
      </c>
    </row>
    <row r="23" spans="1:41" ht="15.75" thickBot="1">
      <c r="A23" s="80">
        <f t="shared" si="1"/>
        <v>22</v>
      </c>
      <c r="B23" s="72">
        <f>Gesamt!C24</f>
        <v>0</v>
      </c>
      <c r="C23" s="20">
        <v>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78">
        <f t="shared" si="0"/>
        <v>0</v>
      </c>
    </row>
    <row r="24" spans="1:41" ht="15.75" thickBot="1">
      <c r="A24" s="80">
        <f t="shared" si="1"/>
        <v>23</v>
      </c>
      <c r="B24" s="72">
        <f>Gesamt!C25</f>
        <v>0</v>
      </c>
      <c r="C24" s="20">
        <v>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78">
        <f t="shared" si="0"/>
        <v>0</v>
      </c>
    </row>
    <row r="25" spans="1:41" ht="15.75" thickBot="1">
      <c r="A25" s="80">
        <f t="shared" si="1"/>
        <v>24</v>
      </c>
      <c r="B25" s="72">
        <f>Gesamt!C26</f>
        <v>0</v>
      </c>
      <c r="C25" s="20">
        <v>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78">
        <f t="shared" si="0"/>
        <v>0</v>
      </c>
    </row>
    <row r="26" spans="1:41">
      <c r="A26" s="80">
        <f t="shared" si="1"/>
        <v>25</v>
      </c>
      <c r="B26" s="14">
        <f>Gesamt!C27</f>
        <v>0</v>
      </c>
      <c r="C26" s="20">
        <v>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78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9"/>
  <dimension ref="A1:AD50"/>
  <sheetViews>
    <sheetView zoomScale="70" zoomScaleNormal="70" workbookViewId="0" xr3:uid="{34904945-5288-588E-9F07-34343C13E9F2}">
      <selection activeCell="A45" sqref="A45:XFD50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 t="str">
        <f>Gesamt!B12</f>
        <v>Obums</v>
      </c>
      <c r="C1" s="98"/>
      <c r="D1" s="99"/>
      <c r="E1" s="97" t="str">
        <f>Gesamt!C12</f>
        <v>Richmond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Speaking!D12</f>
        <v>0</v>
      </c>
      <c r="C4" s="91">
        <f>Speaking!E12</f>
        <v>0</v>
      </c>
      <c r="D4" s="91">
        <f>Speaking!F12</f>
        <v>0</v>
      </c>
      <c r="E4" s="91">
        <f>Speaking!G12</f>
        <v>0</v>
      </c>
      <c r="F4" s="91">
        <f>Speaking!H12</f>
        <v>0</v>
      </c>
      <c r="G4" s="91">
        <f>Speaking!I12</f>
        <v>0</v>
      </c>
      <c r="H4" s="91">
        <f>Speaking!J12</f>
        <v>0</v>
      </c>
      <c r="I4" s="91">
        <f>Speaking!K12</f>
        <v>0</v>
      </c>
      <c r="J4" s="91">
        <f>Speaking!L12</f>
        <v>0</v>
      </c>
      <c r="K4" s="91">
        <f>Speaking!M12</f>
        <v>0</v>
      </c>
      <c r="L4" s="91">
        <f>Speaking!N12</f>
        <v>0</v>
      </c>
      <c r="M4" s="91">
        <f>Speaking!O12</f>
        <v>0</v>
      </c>
      <c r="O4" s="1" t="s">
        <v>93</v>
      </c>
      <c r="P4" s="91">
        <f>Reading!D12</f>
        <v>0</v>
      </c>
      <c r="Q4" s="91">
        <f>Reading!E12</f>
        <v>0</v>
      </c>
      <c r="R4" s="91">
        <f>Reading!F12</f>
        <v>0</v>
      </c>
      <c r="S4" s="91">
        <f>Reading!G12</f>
        <v>0</v>
      </c>
      <c r="T4" s="91">
        <f>Reading!H12</f>
        <v>0</v>
      </c>
      <c r="U4" s="91">
        <f>Reading!I12</f>
        <v>0</v>
      </c>
      <c r="V4" s="91">
        <f>Reading!J12</f>
        <v>0</v>
      </c>
      <c r="W4" s="91">
        <f>Reading!K12</f>
        <v>0</v>
      </c>
      <c r="X4" s="91">
        <f>Reading!L12</f>
        <v>0</v>
      </c>
      <c r="Y4" s="91">
        <f>Reading!M12</f>
        <v>0</v>
      </c>
      <c r="Z4" s="91">
        <f>Reading!N12</f>
        <v>0</v>
      </c>
      <c r="AA4" s="91">
        <f>Reading!O12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Writing!D12</f>
        <v>0</v>
      </c>
      <c r="C18" s="91">
        <f>Writing!E12</f>
        <v>0</v>
      </c>
      <c r="D18" s="91">
        <f>Writing!F12</f>
        <v>0</v>
      </c>
      <c r="E18" s="91">
        <f>Writing!G12</f>
        <v>0</v>
      </c>
      <c r="F18" s="91">
        <f>Writing!H12</f>
        <v>0</v>
      </c>
      <c r="G18" s="91">
        <f>Writing!I12</f>
        <v>0</v>
      </c>
      <c r="H18" s="91">
        <f>Writing!J12</f>
        <v>0</v>
      </c>
      <c r="I18" s="91">
        <f>Writing!K12</f>
        <v>0</v>
      </c>
      <c r="J18" s="91">
        <f>Writing!L12</f>
        <v>0</v>
      </c>
      <c r="K18" s="91">
        <f>Writing!M12</f>
        <v>0</v>
      </c>
      <c r="L18" s="91">
        <f>Writing!N12</f>
        <v>0</v>
      </c>
      <c r="M18" s="91">
        <f>Writing!O12</f>
        <v>0</v>
      </c>
      <c r="O18" s="1" t="s">
        <v>93</v>
      </c>
      <c r="P18" s="91">
        <f>Listening!D12</f>
        <v>0</v>
      </c>
      <c r="Q18" s="91">
        <f>Listening!E12</f>
        <v>0</v>
      </c>
      <c r="R18" s="91">
        <f>Listening!F12</f>
        <v>0</v>
      </c>
      <c r="S18" s="91">
        <f>Listening!G12</f>
        <v>0</v>
      </c>
      <c r="T18" s="91">
        <f>Listening!H12</f>
        <v>0</v>
      </c>
      <c r="U18" s="91">
        <f>Listening!I12</f>
        <v>0</v>
      </c>
      <c r="V18" s="91">
        <f>Listening!J12</f>
        <v>0</v>
      </c>
      <c r="W18" s="91">
        <f>Listening!K12</f>
        <v>0</v>
      </c>
      <c r="X18" s="91">
        <f>Listening!L12</f>
        <v>0</v>
      </c>
      <c r="Y18" s="91">
        <f>Listening!M12</f>
        <v>0</v>
      </c>
      <c r="Z18" s="91">
        <f>Listening!N12</f>
        <v>0</v>
      </c>
      <c r="AA18" s="91">
        <f>Listening!O12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FoF!D12</f>
        <v>0</v>
      </c>
      <c r="C33" s="91">
        <f>FoF!E12</f>
        <v>0</v>
      </c>
      <c r="D33" s="91">
        <f>FoF!F12</f>
        <v>0</v>
      </c>
      <c r="E33" s="91">
        <f>FoF!G12</f>
        <v>0</v>
      </c>
      <c r="F33" s="91">
        <f>FoF!H12</f>
        <v>0</v>
      </c>
      <c r="G33" s="91">
        <f>FoF!I12</f>
        <v>0</v>
      </c>
      <c r="H33" s="91">
        <f>FoF!J12</f>
        <v>0</v>
      </c>
      <c r="I33" s="91">
        <f>FoF!K12</f>
        <v>0</v>
      </c>
      <c r="J33" s="91">
        <f>FoF!L12</f>
        <v>0</v>
      </c>
      <c r="K33" s="91">
        <f>FoF!M12</f>
        <v>0</v>
      </c>
      <c r="L33" s="91">
        <f>FoF!N12</f>
        <v>0</v>
      </c>
      <c r="M33" s="91">
        <f>FoF!O12</f>
        <v>0</v>
      </c>
      <c r="O33" s="1" t="s">
        <v>93</v>
      </c>
      <c r="P33" s="91" t="str">
        <f>Vocab!D11</f>
        <v>a</v>
      </c>
      <c r="Q33" s="91" t="str">
        <f>Vocab!E11</f>
        <v>a</v>
      </c>
      <c r="R33" s="91">
        <f>Vocab!F11</f>
        <v>0</v>
      </c>
      <c r="S33" s="91" t="str">
        <f>Vocab!G11</f>
        <v>ta</v>
      </c>
      <c r="T33" s="91" t="str">
        <f>Vocab!H11</f>
        <v>c</v>
      </c>
      <c r="U33" s="91">
        <f>Vocab!I11</f>
        <v>0</v>
      </c>
      <c r="V33" s="91" t="str">
        <f>Vocab!J11</f>
        <v>b</v>
      </c>
      <c r="W33" s="91">
        <f>Vocab!K11</f>
        <v>0</v>
      </c>
      <c r="X33" s="91">
        <f>Vocab!L11</f>
        <v>0</v>
      </c>
      <c r="Y33" s="91">
        <f>Vocab!M11</f>
        <v>0</v>
      </c>
      <c r="Z33" s="91">
        <f>Vocab!N11</f>
        <v>0</v>
      </c>
      <c r="AA33" s="91">
        <f>Vocab!O11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 t="e">
        <f t="shared" si="5"/>
        <v>#N/A</v>
      </c>
      <c r="S34">
        <f t="shared" si="5"/>
        <v>0</v>
      </c>
      <c r="T34">
        <f t="shared" si="5"/>
        <v>2</v>
      </c>
      <c r="U34" t="e">
        <f t="shared" si="5"/>
        <v>#N/A</v>
      </c>
      <c r="V34">
        <f t="shared" si="5"/>
        <v>3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15" priority="1"/>
  </conditionalFormatting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0"/>
  <dimension ref="A1:AD50"/>
  <sheetViews>
    <sheetView topLeftCell="A22" workbookViewId="0" xr3:uid="{731C365F-4EDE-5636-9D2D-917179ED8537}">
      <selection activeCell="A45" sqref="A45:XFD50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 t="str">
        <f>Gesamt!B13</f>
        <v>Pichler</v>
      </c>
      <c r="C1" s="98"/>
      <c r="D1" s="99"/>
      <c r="E1" s="97" t="str">
        <f>Gesamt!C13</f>
        <v>Moritz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Speaking!D13</f>
        <v>0</v>
      </c>
      <c r="C4" s="91">
        <f>Speaking!E13</f>
        <v>0</v>
      </c>
      <c r="D4" s="91">
        <f>Speaking!F13</f>
        <v>0</v>
      </c>
      <c r="E4" s="91">
        <f>Speaking!G13</f>
        <v>0</v>
      </c>
      <c r="F4" s="91">
        <f>Speaking!H13</f>
        <v>0</v>
      </c>
      <c r="G4" s="91">
        <f>Speaking!I13</f>
        <v>0</v>
      </c>
      <c r="H4" s="91">
        <f>Speaking!J13</f>
        <v>0</v>
      </c>
      <c r="I4" s="91">
        <f>Speaking!K13</f>
        <v>0</v>
      </c>
      <c r="J4" s="91">
        <f>Speaking!L13</f>
        <v>0</v>
      </c>
      <c r="K4" s="91">
        <f>Speaking!M13</f>
        <v>0</v>
      </c>
      <c r="L4" s="91">
        <f>Speaking!N13</f>
        <v>0</v>
      </c>
      <c r="M4" s="91">
        <f>Speaking!O13</f>
        <v>0</v>
      </c>
      <c r="O4" s="1" t="s">
        <v>93</v>
      </c>
      <c r="P4" s="91">
        <f>Reading!D13</f>
        <v>0</v>
      </c>
      <c r="Q4" s="91">
        <f>Reading!E13</f>
        <v>0</v>
      </c>
      <c r="R4" s="91">
        <f>Reading!F13</f>
        <v>0</v>
      </c>
      <c r="S4" s="91">
        <f>Reading!G13</f>
        <v>0</v>
      </c>
      <c r="T4" s="91">
        <f>Reading!H13</f>
        <v>0</v>
      </c>
      <c r="U4" s="91">
        <f>Reading!I13</f>
        <v>0</v>
      </c>
      <c r="V4" s="91">
        <f>Reading!J13</f>
        <v>0</v>
      </c>
      <c r="W4" s="91">
        <f>Reading!K13</f>
        <v>0</v>
      </c>
      <c r="X4" s="91">
        <f>Reading!L13</f>
        <v>0</v>
      </c>
      <c r="Y4" s="91">
        <f>Reading!M13</f>
        <v>0</v>
      </c>
      <c r="Z4" s="91">
        <f>Reading!N13</f>
        <v>0</v>
      </c>
      <c r="AA4" s="91">
        <f>Reading!O13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Writing!D13</f>
        <v>0</v>
      </c>
      <c r="C18" s="91">
        <f>Writing!E13</f>
        <v>0</v>
      </c>
      <c r="D18" s="91">
        <f>Writing!F13</f>
        <v>0</v>
      </c>
      <c r="E18" s="91">
        <f>Writing!G13</f>
        <v>0</v>
      </c>
      <c r="F18" s="91">
        <f>Writing!H13</f>
        <v>0</v>
      </c>
      <c r="G18" s="91">
        <f>Writing!I13</f>
        <v>0</v>
      </c>
      <c r="H18" s="91">
        <f>Writing!J13</f>
        <v>0</v>
      </c>
      <c r="I18" s="91">
        <f>Writing!K13</f>
        <v>0</v>
      </c>
      <c r="J18" s="91">
        <f>Writing!L13</f>
        <v>0</v>
      </c>
      <c r="K18" s="91">
        <f>Writing!M13</f>
        <v>0</v>
      </c>
      <c r="L18" s="91">
        <f>Writing!N13</f>
        <v>0</v>
      </c>
      <c r="M18" s="91">
        <f>Writing!O13</f>
        <v>0</v>
      </c>
      <c r="O18" s="1" t="s">
        <v>93</v>
      </c>
      <c r="P18" s="91">
        <f>Listening!D13</f>
        <v>0</v>
      </c>
      <c r="Q18" s="91">
        <f>Listening!E13</f>
        <v>0</v>
      </c>
      <c r="R18" s="91">
        <f>Listening!F13</f>
        <v>0</v>
      </c>
      <c r="S18" s="91">
        <f>Listening!G13</f>
        <v>0</v>
      </c>
      <c r="T18" s="91">
        <f>Listening!H13</f>
        <v>0</v>
      </c>
      <c r="U18" s="91">
        <f>Listening!I13</f>
        <v>0</v>
      </c>
      <c r="V18" s="91">
        <f>Listening!J13</f>
        <v>0</v>
      </c>
      <c r="W18" s="91">
        <f>Listening!K13</f>
        <v>0</v>
      </c>
      <c r="X18" s="91">
        <f>Listening!L13</f>
        <v>0</v>
      </c>
      <c r="Y18" s="91">
        <f>Listening!M13</f>
        <v>0</v>
      </c>
      <c r="Z18" s="91">
        <f>Listening!N13</f>
        <v>0</v>
      </c>
      <c r="AA18" s="91">
        <f>Listening!O13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FoF!D13</f>
        <v>0</v>
      </c>
      <c r="C33" s="91">
        <f>FoF!E13</f>
        <v>0</v>
      </c>
      <c r="D33" s="91">
        <f>FoF!F13</f>
        <v>0</v>
      </c>
      <c r="E33" s="91">
        <f>FoF!G13</f>
        <v>0</v>
      </c>
      <c r="F33" s="91">
        <f>FoF!H13</f>
        <v>0</v>
      </c>
      <c r="G33" s="91">
        <f>FoF!I13</f>
        <v>0</v>
      </c>
      <c r="H33" s="91">
        <f>FoF!J13</f>
        <v>0</v>
      </c>
      <c r="I33" s="91">
        <f>FoF!K13</f>
        <v>0</v>
      </c>
      <c r="J33" s="91">
        <f>FoF!L13</f>
        <v>0</v>
      </c>
      <c r="K33" s="91">
        <f>FoF!M13</f>
        <v>0</v>
      </c>
      <c r="L33" s="91">
        <f>FoF!N13</f>
        <v>0</v>
      </c>
      <c r="M33" s="91">
        <f>FoF!O13</f>
        <v>0</v>
      </c>
      <c r="O33" s="1" t="s">
        <v>93</v>
      </c>
      <c r="P33" s="91" t="str">
        <f>Vocab!D12</f>
        <v>k</v>
      </c>
      <c r="Q33" s="91" t="str">
        <f>Vocab!E12</f>
        <v>a</v>
      </c>
      <c r="R33" s="91" t="str">
        <f>Vocab!F12</f>
        <v>a</v>
      </c>
      <c r="S33" s="91" t="str">
        <f>Vocab!G12</f>
        <v>a</v>
      </c>
      <c r="T33" s="91" t="str">
        <f>Vocab!H12</f>
        <v>ta</v>
      </c>
      <c r="U33" s="91" t="str">
        <f>Vocab!I12</f>
        <v>a</v>
      </c>
      <c r="V33" s="91" t="str">
        <f>Vocab!J12</f>
        <v>a</v>
      </c>
      <c r="W33" s="91" t="str">
        <f>Vocab!K12</f>
        <v>a</v>
      </c>
      <c r="X33" s="91" t="str">
        <f>Vocab!L12</f>
        <v>a</v>
      </c>
      <c r="Y33" s="91" t="str">
        <f>Vocab!M12</f>
        <v>a</v>
      </c>
      <c r="Z33" s="91">
        <f>Vocab!N12</f>
        <v>0</v>
      </c>
      <c r="AA33" s="91">
        <f>Vocab!O12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4</v>
      </c>
      <c r="R34">
        <f t="shared" si="5"/>
        <v>4</v>
      </c>
      <c r="S34">
        <f t="shared" si="5"/>
        <v>4</v>
      </c>
      <c r="T34">
        <f t="shared" si="5"/>
        <v>0</v>
      </c>
      <c r="U34">
        <f t="shared" si="5"/>
        <v>4</v>
      </c>
      <c r="V34">
        <f t="shared" si="5"/>
        <v>4</v>
      </c>
      <c r="W34">
        <f t="shared" si="5"/>
        <v>4</v>
      </c>
      <c r="X34">
        <f t="shared" si="5"/>
        <v>4</v>
      </c>
      <c r="Y34">
        <f t="shared" si="5"/>
        <v>4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14" priority="1"/>
  </conditionalFormatting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1"/>
  <dimension ref="A1:AD50"/>
  <sheetViews>
    <sheetView topLeftCell="A31" workbookViewId="0" xr3:uid="{0801C90D-E949-51CC-9495-7D82D7DEDABF}">
      <pane xSplit="1" topLeftCell="B1" activePane="topRight" state="frozen"/>
      <selection pane="topRight" sqref="A1:XFD1048576"/>
      <selection sqref="A1:XFD1048576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 t="str">
        <f>Gesamt!B14</f>
        <v>Prietl</v>
      </c>
      <c r="C1" s="98"/>
      <c r="D1" s="99"/>
      <c r="E1" s="97" t="str">
        <f>Gesamt!C14</f>
        <v>Nicolina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Speaking!D14</f>
        <v>0</v>
      </c>
      <c r="C4" s="91">
        <f>Speaking!E14</f>
        <v>0</v>
      </c>
      <c r="D4" s="91">
        <f>Speaking!F14</f>
        <v>0</v>
      </c>
      <c r="E4" s="91">
        <f>Speaking!G14</f>
        <v>0</v>
      </c>
      <c r="F4" s="91">
        <f>Speaking!H14</f>
        <v>0</v>
      </c>
      <c r="G4" s="91">
        <f>Speaking!I14</f>
        <v>0</v>
      </c>
      <c r="H4" s="91">
        <f>Speaking!J14</f>
        <v>0</v>
      </c>
      <c r="I4" s="91">
        <f>Speaking!K14</f>
        <v>0</v>
      </c>
      <c r="J4" s="91">
        <f>Speaking!L14</f>
        <v>0</v>
      </c>
      <c r="K4" s="91">
        <f>Speaking!M14</f>
        <v>0</v>
      </c>
      <c r="L4" s="91">
        <f>Speaking!N14</f>
        <v>0</v>
      </c>
      <c r="M4" s="91">
        <f>Speaking!O14</f>
        <v>0</v>
      </c>
      <c r="O4" s="1" t="s">
        <v>93</v>
      </c>
      <c r="P4" s="91">
        <f>Reading!D14</f>
        <v>0</v>
      </c>
      <c r="Q4" s="91">
        <f>Reading!E14</f>
        <v>0</v>
      </c>
      <c r="R4" s="91">
        <f>Reading!F14</f>
        <v>0</v>
      </c>
      <c r="S4" s="91">
        <f>Reading!G14</f>
        <v>0</v>
      </c>
      <c r="T4" s="91">
        <f>Reading!H14</f>
        <v>0</v>
      </c>
      <c r="U4" s="91">
        <f>Reading!I14</f>
        <v>0</v>
      </c>
      <c r="V4" s="91">
        <f>Reading!J14</f>
        <v>0</v>
      </c>
      <c r="W4" s="91">
        <f>Reading!K14</f>
        <v>0</v>
      </c>
      <c r="X4" s="91">
        <f>Reading!L14</f>
        <v>0</v>
      </c>
      <c r="Y4" s="91">
        <f>Reading!M14</f>
        <v>0</v>
      </c>
      <c r="Z4" s="91">
        <f>Reading!N14</f>
        <v>0</v>
      </c>
      <c r="AA4" s="91">
        <f>Reading!O14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Writing!D14</f>
        <v>0</v>
      </c>
      <c r="C18" s="91">
        <f>Writing!E14</f>
        <v>0</v>
      </c>
      <c r="D18" s="91">
        <f>Writing!F14</f>
        <v>0</v>
      </c>
      <c r="E18" s="91">
        <f>Writing!G14</f>
        <v>0</v>
      </c>
      <c r="F18" s="91">
        <f>Writing!H14</f>
        <v>0</v>
      </c>
      <c r="G18" s="91">
        <f>Writing!I14</f>
        <v>0</v>
      </c>
      <c r="H18" s="91">
        <f>Writing!J14</f>
        <v>0</v>
      </c>
      <c r="I18" s="91">
        <f>Writing!K14</f>
        <v>0</v>
      </c>
      <c r="J18" s="91">
        <f>Writing!L14</f>
        <v>0</v>
      </c>
      <c r="K18" s="91">
        <f>Writing!M14</f>
        <v>0</v>
      </c>
      <c r="L18" s="91">
        <f>Writing!N14</f>
        <v>0</v>
      </c>
      <c r="M18" s="91">
        <f>Writing!O14</f>
        <v>0</v>
      </c>
      <c r="O18" s="1" t="s">
        <v>93</v>
      </c>
      <c r="P18" s="91">
        <f>Listening!D14</f>
        <v>0</v>
      </c>
      <c r="Q18" s="91">
        <f>Listening!E14</f>
        <v>0</v>
      </c>
      <c r="R18" s="91">
        <f>Listening!F14</f>
        <v>0</v>
      </c>
      <c r="S18" s="91">
        <f>Listening!G14</f>
        <v>0</v>
      </c>
      <c r="T18" s="91">
        <f>Listening!H14</f>
        <v>0</v>
      </c>
      <c r="U18" s="91">
        <f>Listening!I14</f>
        <v>0</v>
      </c>
      <c r="V18" s="91">
        <f>Listening!J14</f>
        <v>0</v>
      </c>
      <c r="W18" s="91">
        <f>Listening!K14</f>
        <v>0</v>
      </c>
      <c r="X18" s="91">
        <f>Listening!L14</f>
        <v>0</v>
      </c>
      <c r="Y18" s="91">
        <f>Listening!M14</f>
        <v>0</v>
      </c>
      <c r="Z18" s="91">
        <f>Listening!N14</f>
        <v>0</v>
      </c>
      <c r="AA18" s="91">
        <f>Listening!O14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FoF!D14</f>
        <v>0</v>
      </c>
      <c r="C33" s="91">
        <f>FoF!E14</f>
        <v>0</v>
      </c>
      <c r="D33" s="91">
        <f>FoF!F14</f>
        <v>0</v>
      </c>
      <c r="E33" s="91">
        <f>FoF!G14</f>
        <v>0</v>
      </c>
      <c r="F33" s="91">
        <f>FoF!H14</f>
        <v>0</v>
      </c>
      <c r="G33" s="91">
        <f>FoF!I14</f>
        <v>0</v>
      </c>
      <c r="H33" s="91">
        <f>FoF!J14</f>
        <v>0</v>
      </c>
      <c r="I33" s="91">
        <f>FoF!K14</f>
        <v>0</v>
      </c>
      <c r="J33" s="91">
        <f>FoF!L14</f>
        <v>0</v>
      </c>
      <c r="K33" s="91">
        <f>FoF!M14</f>
        <v>0</v>
      </c>
      <c r="L33" s="91">
        <f>FoF!N14</f>
        <v>0</v>
      </c>
      <c r="M33" s="91">
        <f>FoF!O14</f>
        <v>0</v>
      </c>
      <c r="O33" s="1" t="s">
        <v>93</v>
      </c>
      <c r="P33" s="91" t="str">
        <f>Vocab!D13</f>
        <v>a</v>
      </c>
      <c r="Q33" s="91" t="str">
        <f>Vocab!E13</f>
        <v>e</v>
      </c>
      <c r="R33" s="91" t="str">
        <f>Vocab!F13</f>
        <v>c</v>
      </c>
      <c r="S33" s="91" t="str">
        <f>Vocab!G13</f>
        <v>b</v>
      </c>
      <c r="T33" s="91" t="str">
        <f>Vocab!H13</f>
        <v>a</v>
      </c>
      <c r="U33" s="91">
        <f>Vocab!I13</f>
        <v>0</v>
      </c>
      <c r="V33" s="91" t="str">
        <f>Vocab!J13</f>
        <v>a</v>
      </c>
      <c r="W33" s="91" t="str">
        <f>Vocab!K13</f>
        <v>c</v>
      </c>
      <c r="X33" s="91" t="str">
        <f>Vocab!L13</f>
        <v>b</v>
      </c>
      <c r="Y33" s="91" t="str">
        <f>Vocab!M13</f>
        <v>a</v>
      </c>
      <c r="Z33" s="91">
        <f>Vocab!N13</f>
        <v>0</v>
      </c>
      <c r="AA33" s="91">
        <f>Vocab!O13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0</v>
      </c>
      <c r="R34">
        <f t="shared" si="5"/>
        <v>2</v>
      </c>
      <c r="S34">
        <f t="shared" si="5"/>
        <v>3</v>
      </c>
      <c r="T34">
        <f t="shared" si="5"/>
        <v>4</v>
      </c>
      <c r="U34" t="e">
        <f t="shared" si="5"/>
        <v>#N/A</v>
      </c>
      <c r="V34">
        <f t="shared" si="5"/>
        <v>4</v>
      </c>
      <c r="W34">
        <f t="shared" si="5"/>
        <v>2</v>
      </c>
      <c r="X34">
        <f t="shared" si="5"/>
        <v>3</v>
      </c>
      <c r="Y34">
        <f t="shared" si="5"/>
        <v>4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13" priority="1"/>
  </conditionalFormatting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2"/>
  <dimension ref="A1:AD50"/>
  <sheetViews>
    <sheetView topLeftCell="A4" workbookViewId="0" xr3:uid="{AB5DE215-5931-5800-A1A6-141DC62B4C85}">
      <selection activeCell="A45" sqref="A45:XFD50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 t="str">
        <f>Gesamt!B15</f>
        <v>Rashica</v>
      </c>
      <c r="C1" s="98"/>
      <c r="D1" s="99"/>
      <c r="E1" s="97" t="str">
        <f>Gesamt!C15</f>
        <v>Suela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Speaking!D15</f>
        <v>0</v>
      </c>
      <c r="C4" s="91">
        <f>Speaking!E15</f>
        <v>0</v>
      </c>
      <c r="D4" s="91">
        <f>Speaking!F15</f>
        <v>0</v>
      </c>
      <c r="E4" s="91">
        <f>Speaking!G15</f>
        <v>0</v>
      </c>
      <c r="F4" s="91">
        <f>Speaking!H15</f>
        <v>0</v>
      </c>
      <c r="G4" s="91">
        <f>Speaking!I15</f>
        <v>0</v>
      </c>
      <c r="H4" s="91">
        <f>Speaking!J15</f>
        <v>0</v>
      </c>
      <c r="I4" s="91">
        <f>Speaking!K15</f>
        <v>0</v>
      </c>
      <c r="J4" s="91">
        <f>Speaking!L15</f>
        <v>0</v>
      </c>
      <c r="K4" s="91">
        <f>Speaking!M15</f>
        <v>0</v>
      </c>
      <c r="L4" s="91">
        <f>Speaking!N15</f>
        <v>0</v>
      </c>
      <c r="M4" s="91">
        <f>Speaking!O15</f>
        <v>0</v>
      </c>
      <c r="O4" s="1" t="s">
        <v>93</v>
      </c>
      <c r="P4" s="91">
        <f>Reading!D15</f>
        <v>0</v>
      </c>
      <c r="Q4" s="91">
        <f>Reading!E15</f>
        <v>0</v>
      </c>
      <c r="R4" s="91">
        <f>Reading!F15</f>
        <v>0</v>
      </c>
      <c r="S4" s="91">
        <f>Reading!G15</f>
        <v>0</v>
      </c>
      <c r="T4" s="91">
        <f>Reading!H15</f>
        <v>0</v>
      </c>
      <c r="U4" s="91">
        <f>Reading!I15</f>
        <v>0</v>
      </c>
      <c r="V4" s="91">
        <f>Reading!J15</f>
        <v>0</v>
      </c>
      <c r="W4" s="91">
        <f>Reading!K15</f>
        <v>0</v>
      </c>
      <c r="X4" s="91">
        <f>Reading!L15</f>
        <v>0</v>
      </c>
      <c r="Y4" s="91">
        <f>Reading!M15</f>
        <v>0</v>
      </c>
      <c r="Z4" s="91">
        <f>Reading!N15</f>
        <v>0</v>
      </c>
      <c r="AA4" s="91">
        <f>Reading!O15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Writing!D15</f>
        <v>0</v>
      </c>
      <c r="C18" s="91">
        <f>Writing!E15</f>
        <v>0</v>
      </c>
      <c r="D18" s="91">
        <f>Writing!F15</f>
        <v>0</v>
      </c>
      <c r="E18" s="91">
        <f>Writing!G15</f>
        <v>0</v>
      </c>
      <c r="F18" s="91">
        <f>Writing!H15</f>
        <v>0</v>
      </c>
      <c r="G18" s="91">
        <f>Writing!I15</f>
        <v>0</v>
      </c>
      <c r="H18" s="91">
        <f>Writing!J15</f>
        <v>0</v>
      </c>
      <c r="I18" s="91">
        <f>Writing!K15</f>
        <v>0</v>
      </c>
      <c r="J18" s="91">
        <f>Writing!L15</f>
        <v>0</v>
      </c>
      <c r="K18" s="91">
        <f>Writing!M15</f>
        <v>0</v>
      </c>
      <c r="L18" s="91">
        <f>Writing!N15</f>
        <v>0</v>
      </c>
      <c r="M18" s="91">
        <f>Writing!O15</f>
        <v>0</v>
      </c>
      <c r="O18" s="1" t="s">
        <v>93</v>
      </c>
      <c r="P18" s="91">
        <f>Listening!D15</f>
        <v>0</v>
      </c>
      <c r="Q18" s="91">
        <f>Listening!E15</f>
        <v>0</v>
      </c>
      <c r="R18" s="91">
        <f>Listening!F15</f>
        <v>0</v>
      </c>
      <c r="S18" s="91">
        <f>Listening!G15</f>
        <v>0</v>
      </c>
      <c r="T18" s="91">
        <f>Listening!H15</f>
        <v>0</v>
      </c>
      <c r="U18" s="91">
        <f>Listening!I15</f>
        <v>0</v>
      </c>
      <c r="V18" s="91">
        <f>Listening!J15</f>
        <v>0</v>
      </c>
      <c r="W18" s="91">
        <f>Listening!K15</f>
        <v>0</v>
      </c>
      <c r="X18" s="91">
        <f>Listening!L15</f>
        <v>0</v>
      </c>
      <c r="Y18" s="91">
        <f>Listening!M15</f>
        <v>0</v>
      </c>
      <c r="Z18" s="91">
        <f>Listening!N15</f>
        <v>0</v>
      </c>
      <c r="AA18" s="91">
        <f>Listening!O15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FoF!D15</f>
        <v>0</v>
      </c>
      <c r="C33" s="91">
        <f>FoF!E15</f>
        <v>0</v>
      </c>
      <c r="D33" s="91">
        <f>FoF!F15</f>
        <v>0</v>
      </c>
      <c r="E33" s="91">
        <f>FoF!G15</f>
        <v>0</v>
      </c>
      <c r="F33" s="91">
        <f>FoF!H15</f>
        <v>0</v>
      </c>
      <c r="G33" s="91">
        <f>FoF!I15</f>
        <v>0</v>
      </c>
      <c r="H33" s="91">
        <f>FoF!J15</f>
        <v>0</v>
      </c>
      <c r="I33" s="91">
        <f>FoF!K15</f>
        <v>0</v>
      </c>
      <c r="J33" s="91">
        <f>FoF!L15</f>
        <v>0</v>
      </c>
      <c r="K33" s="91">
        <f>FoF!M15</f>
        <v>0</v>
      </c>
      <c r="L33" s="91">
        <f>FoF!N15</f>
        <v>0</v>
      </c>
      <c r="M33" s="91">
        <f>FoF!O15</f>
        <v>0</v>
      </c>
      <c r="O33" s="1" t="s">
        <v>93</v>
      </c>
      <c r="P33" s="91" t="str">
        <f>Vocab!D14</f>
        <v>a</v>
      </c>
      <c r="Q33" s="91" t="str">
        <f>Vocab!E14</f>
        <v>d</v>
      </c>
      <c r="R33" s="91" t="str">
        <f>Vocab!F14</f>
        <v>a</v>
      </c>
      <c r="S33" s="91" t="str">
        <f>Vocab!G14</f>
        <v>b</v>
      </c>
      <c r="T33" s="91" t="str">
        <f>Vocab!H14</f>
        <v>a</v>
      </c>
      <c r="U33" s="91" t="str">
        <f>Vocab!I14</f>
        <v>a</v>
      </c>
      <c r="V33" s="91" t="str">
        <f>Vocab!J14</f>
        <v>a</v>
      </c>
      <c r="W33" s="91" t="str">
        <f>Vocab!K14</f>
        <v>a</v>
      </c>
      <c r="X33" s="91" t="str">
        <f>Vocab!L14</f>
        <v>a</v>
      </c>
      <c r="Y33" s="91" t="str">
        <f>Vocab!M14</f>
        <v>c</v>
      </c>
      <c r="Z33" s="91">
        <f>Vocab!N14</f>
        <v>0</v>
      </c>
      <c r="AA33" s="91">
        <f>Vocab!O14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1</v>
      </c>
      <c r="R34">
        <f t="shared" si="5"/>
        <v>4</v>
      </c>
      <c r="S34">
        <f t="shared" si="5"/>
        <v>3</v>
      </c>
      <c r="T34">
        <f t="shared" si="5"/>
        <v>4</v>
      </c>
      <c r="U34">
        <f t="shared" si="5"/>
        <v>4</v>
      </c>
      <c r="V34">
        <f t="shared" si="5"/>
        <v>4</v>
      </c>
      <c r="W34">
        <f t="shared" si="5"/>
        <v>4</v>
      </c>
      <c r="X34">
        <f t="shared" si="5"/>
        <v>4</v>
      </c>
      <c r="Y34">
        <f t="shared" si="5"/>
        <v>2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12" priority="1"/>
  </conditionalFormatting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3"/>
  <dimension ref="A1:AD50"/>
  <sheetViews>
    <sheetView topLeftCell="A26" workbookViewId="0" xr3:uid="{96AA9D09-0E06-52DD-9EE1-B522AFA11096}">
      <selection activeCell="A45" sqref="A45:XFD50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 t="str">
        <f>Gesamt!B16</f>
        <v>Schreiber</v>
      </c>
      <c r="C1" s="98"/>
      <c r="D1" s="99"/>
      <c r="E1" s="97" t="str">
        <f>Gesamt!C16</f>
        <v>Alyssa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Speaking!D16</f>
        <v>0</v>
      </c>
      <c r="C4" s="91">
        <f>Speaking!E16</f>
        <v>0</v>
      </c>
      <c r="D4" s="91">
        <f>Speaking!F16</f>
        <v>0</v>
      </c>
      <c r="E4" s="91">
        <f>Speaking!G16</f>
        <v>0</v>
      </c>
      <c r="F4" s="91">
        <f>Speaking!H16</f>
        <v>0</v>
      </c>
      <c r="G4" s="91">
        <f>Speaking!I16</f>
        <v>0</v>
      </c>
      <c r="H4" s="91">
        <f>Speaking!J16</f>
        <v>0</v>
      </c>
      <c r="I4" s="91">
        <f>Speaking!K16</f>
        <v>0</v>
      </c>
      <c r="J4" s="91">
        <f>Speaking!L16</f>
        <v>0</v>
      </c>
      <c r="K4" s="91">
        <f>Speaking!M16</f>
        <v>0</v>
      </c>
      <c r="L4" s="91">
        <f>Speaking!N16</f>
        <v>0</v>
      </c>
      <c r="M4" s="91">
        <f>Speaking!O16</f>
        <v>0</v>
      </c>
      <c r="O4" s="1" t="s">
        <v>93</v>
      </c>
      <c r="P4" s="91">
        <f>Reading!D16</f>
        <v>0</v>
      </c>
      <c r="Q4" s="91">
        <f>Reading!E16</f>
        <v>0</v>
      </c>
      <c r="R4" s="91">
        <f>Reading!F16</f>
        <v>0</v>
      </c>
      <c r="S4" s="91">
        <f>Reading!G16</f>
        <v>0</v>
      </c>
      <c r="T4" s="91">
        <f>Reading!H16</f>
        <v>0</v>
      </c>
      <c r="U4" s="91">
        <f>Reading!I16</f>
        <v>0</v>
      </c>
      <c r="V4" s="91">
        <f>Reading!J16</f>
        <v>0</v>
      </c>
      <c r="W4" s="91">
        <f>Reading!K16</f>
        <v>0</v>
      </c>
      <c r="X4" s="91">
        <f>Reading!L16</f>
        <v>0</v>
      </c>
      <c r="Y4" s="91">
        <f>Reading!M16</f>
        <v>0</v>
      </c>
      <c r="Z4" s="91">
        <f>Reading!N16</f>
        <v>0</v>
      </c>
      <c r="AA4" s="91">
        <f>Reading!O16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Writing!D16</f>
        <v>0</v>
      </c>
      <c r="C18" s="91">
        <f>Writing!E16</f>
        <v>0</v>
      </c>
      <c r="D18" s="91">
        <f>Writing!F16</f>
        <v>0</v>
      </c>
      <c r="E18" s="91">
        <f>Writing!G16</f>
        <v>0</v>
      </c>
      <c r="F18" s="91">
        <f>Writing!H16</f>
        <v>0</v>
      </c>
      <c r="G18" s="91">
        <f>Writing!I16</f>
        <v>0</v>
      </c>
      <c r="H18" s="91">
        <f>Writing!J16</f>
        <v>0</v>
      </c>
      <c r="I18" s="91">
        <f>Writing!K16</f>
        <v>0</v>
      </c>
      <c r="J18" s="91">
        <f>Writing!L16</f>
        <v>0</v>
      </c>
      <c r="K18" s="91">
        <f>Writing!M16</f>
        <v>0</v>
      </c>
      <c r="L18" s="91">
        <f>Writing!N16</f>
        <v>0</v>
      </c>
      <c r="M18" s="91">
        <f>Writing!O16</f>
        <v>0</v>
      </c>
      <c r="O18" s="1" t="s">
        <v>93</v>
      </c>
      <c r="P18" s="91">
        <f>Listening!D16</f>
        <v>0</v>
      </c>
      <c r="Q18" s="91">
        <f>Listening!E16</f>
        <v>0</v>
      </c>
      <c r="R18" s="91">
        <f>Listening!F16</f>
        <v>0</v>
      </c>
      <c r="S18" s="91">
        <f>Listening!G16</f>
        <v>0</v>
      </c>
      <c r="T18" s="91">
        <f>Listening!H16</f>
        <v>0</v>
      </c>
      <c r="U18" s="91">
        <f>Listening!I16</f>
        <v>0</v>
      </c>
      <c r="V18" s="91">
        <f>Listening!J16</f>
        <v>0</v>
      </c>
      <c r="W18" s="91">
        <f>Listening!K16</f>
        <v>0</v>
      </c>
      <c r="X18" s="91">
        <f>Listening!L16</f>
        <v>0</v>
      </c>
      <c r="Y18" s="91">
        <f>Listening!M16</f>
        <v>0</v>
      </c>
      <c r="Z18" s="91">
        <f>Listening!N16</f>
        <v>0</v>
      </c>
      <c r="AA18" s="91">
        <f>Listening!O16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FoF!D16</f>
        <v>0</v>
      </c>
      <c r="C33" s="91">
        <f>FoF!E16</f>
        <v>0</v>
      </c>
      <c r="D33" s="91">
        <f>FoF!F16</f>
        <v>0</v>
      </c>
      <c r="E33" s="91">
        <f>FoF!G16</f>
        <v>0</v>
      </c>
      <c r="F33" s="91">
        <f>FoF!H16</f>
        <v>0</v>
      </c>
      <c r="G33" s="91">
        <f>FoF!I16</f>
        <v>0</v>
      </c>
      <c r="H33" s="91">
        <f>FoF!J16</f>
        <v>0</v>
      </c>
      <c r="I33" s="91">
        <f>FoF!K16</f>
        <v>0</v>
      </c>
      <c r="J33" s="91">
        <f>FoF!L16</f>
        <v>0</v>
      </c>
      <c r="K33" s="91">
        <f>FoF!M16</f>
        <v>0</v>
      </c>
      <c r="L33" s="91">
        <f>FoF!N16</f>
        <v>0</v>
      </c>
      <c r="M33" s="91">
        <f>FoF!O16</f>
        <v>0</v>
      </c>
      <c r="O33" s="1" t="s">
        <v>93</v>
      </c>
      <c r="P33" s="91" t="str">
        <f>Vocab!D15</f>
        <v>a</v>
      </c>
      <c r="Q33" s="91" t="str">
        <f>Vocab!E15</f>
        <v>c</v>
      </c>
      <c r="R33" s="91" t="str">
        <f>Vocab!F15</f>
        <v>a</v>
      </c>
      <c r="S33" s="91" t="str">
        <f>Vocab!G15</f>
        <v>ta</v>
      </c>
      <c r="T33" s="91" t="str">
        <f>Vocab!H15</f>
        <v>d</v>
      </c>
      <c r="U33" s="91" t="str">
        <f>Vocab!I15</f>
        <v>c</v>
      </c>
      <c r="V33" s="91" t="str">
        <f>Vocab!J15</f>
        <v>a</v>
      </c>
      <c r="W33" s="91" t="str">
        <f>Vocab!K15</f>
        <v>e</v>
      </c>
      <c r="X33" s="91">
        <f>Vocab!L15</f>
        <v>0</v>
      </c>
      <c r="Y33" s="91" t="str">
        <f>Vocab!M15</f>
        <v>a</v>
      </c>
      <c r="Z33" s="91">
        <f>Vocab!N15</f>
        <v>0</v>
      </c>
      <c r="AA33" s="91">
        <f>Vocab!O15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2</v>
      </c>
      <c r="R34">
        <f t="shared" si="5"/>
        <v>4</v>
      </c>
      <c r="S34">
        <f t="shared" si="5"/>
        <v>0</v>
      </c>
      <c r="T34">
        <f t="shared" si="5"/>
        <v>1</v>
      </c>
      <c r="U34">
        <f t="shared" si="5"/>
        <v>2</v>
      </c>
      <c r="V34">
        <f t="shared" si="5"/>
        <v>4</v>
      </c>
      <c r="W34">
        <f t="shared" si="5"/>
        <v>0</v>
      </c>
      <c r="X34" t="e">
        <f t="shared" si="5"/>
        <v>#N/A</v>
      </c>
      <c r="Y34">
        <f t="shared" si="5"/>
        <v>4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11" priority="1"/>
  </conditionalFormatting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4"/>
  <dimension ref="A1:AD50"/>
  <sheetViews>
    <sheetView topLeftCell="A26" workbookViewId="0" xr3:uid="{2C1BA805-FFAE-53D9-94C0-3D95D45B0C9C}">
      <selection activeCell="A45" sqref="A45:XFD50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 t="str">
        <f>Gesamt!B17</f>
        <v>Schuler</v>
      </c>
      <c r="C1" s="98"/>
      <c r="D1" s="99"/>
      <c r="E1" s="97" t="str">
        <f>Gesamt!C17</f>
        <v>Mathias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Speaking!D17</f>
        <v>0</v>
      </c>
      <c r="C4" s="91">
        <f>Speaking!E17</f>
        <v>0</v>
      </c>
      <c r="D4" s="91">
        <f>Speaking!F17</f>
        <v>0</v>
      </c>
      <c r="E4" s="91">
        <f>Speaking!G17</f>
        <v>0</v>
      </c>
      <c r="F4" s="91">
        <f>Speaking!H17</f>
        <v>0</v>
      </c>
      <c r="G4" s="91">
        <f>Speaking!I17</f>
        <v>0</v>
      </c>
      <c r="H4" s="91">
        <f>Speaking!J17</f>
        <v>0</v>
      </c>
      <c r="I4" s="91">
        <f>Speaking!K17</f>
        <v>0</v>
      </c>
      <c r="J4" s="91">
        <f>Speaking!L17</f>
        <v>0</v>
      </c>
      <c r="K4" s="91">
        <f>Speaking!M17</f>
        <v>0</v>
      </c>
      <c r="L4" s="91">
        <f>Speaking!N17</f>
        <v>0</v>
      </c>
      <c r="M4" s="91">
        <f>Speaking!O17</f>
        <v>0</v>
      </c>
      <c r="O4" s="1" t="s">
        <v>93</v>
      </c>
      <c r="P4" s="91">
        <f>Reading!D17</f>
        <v>0</v>
      </c>
      <c r="Q4" s="91">
        <f>Reading!E17</f>
        <v>0</v>
      </c>
      <c r="R4" s="91">
        <f>Reading!F17</f>
        <v>0</v>
      </c>
      <c r="S4" s="91">
        <f>Reading!G17</f>
        <v>0</v>
      </c>
      <c r="T4" s="91">
        <f>Reading!H17</f>
        <v>0</v>
      </c>
      <c r="U4" s="91">
        <f>Reading!I17</f>
        <v>0</v>
      </c>
      <c r="V4" s="91">
        <f>Reading!J17</f>
        <v>0</v>
      </c>
      <c r="W4" s="91">
        <f>Reading!K17</f>
        <v>0</v>
      </c>
      <c r="X4" s="91">
        <f>Reading!L17</f>
        <v>0</v>
      </c>
      <c r="Y4" s="91">
        <f>Reading!M17</f>
        <v>0</v>
      </c>
      <c r="Z4" s="91">
        <f>Reading!N17</f>
        <v>0</v>
      </c>
      <c r="AA4" s="91">
        <f>Reading!O17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Writing!D17</f>
        <v>0</v>
      </c>
      <c r="C18" s="91">
        <f>Writing!E17</f>
        <v>0</v>
      </c>
      <c r="D18" s="91">
        <f>Writing!F17</f>
        <v>0</v>
      </c>
      <c r="E18" s="91">
        <f>Writing!G17</f>
        <v>0</v>
      </c>
      <c r="F18" s="91">
        <f>Writing!H17</f>
        <v>0</v>
      </c>
      <c r="G18" s="91">
        <f>Writing!I17</f>
        <v>0</v>
      </c>
      <c r="H18" s="91">
        <f>Writing!J17</f>
        <v>0</v>
      </c>
      <c r="I18" s="91">
        <f>Writing!K17</f>
        <v>0</v>
      </c>
      <c r="J18" s="91">
        <f>Writing!L17</f>
        <v>0</v>
      </c>
      <c r="K18" s="91">
        <f>Writing!M17</f>
        <v>0</v>
      </c>
      <c r="L18" s="91">
        <f>Writing!N17</f>
        <v>0</v>
      </c>
      <c r="M18" s="91">
        <f>Writing!O17</f>
        <v>0</v>
      </c>
      <c r="O18" s="1" t="s">
        <v>93</v>
      </c>
      <c r="P18" s="91">
        <f>Listening!D17</f>
        <v>0</v>
      </c>
      <c r="Q18" s="91">
        <f>Listening!E17</f>
        <v>0</v>
      </c>
      <c r="R18" s="91">
        <f>Listening!F17</f>
        <v>0</v>
      </c>
      <c r="S18" s="91">
        <f>Listening!G17</f>
        <v>0</v>
      </c>
      <c r="T18" s="91">
        <f>Listening!H17</f>
        <v>0</v>
      </c>
      <c r="U18" s="91">
        <f>Listening!I17</f>
        <v>0</v>
      </c>
      <c r="V18" s="91">
        <f>Listening!J17</f>
        <v>0</v>
      </c>
      <c r="W18" s="91">
        <f>Listening!K17</f>
        <v>0</v>
      </c>
      <c r="X18" s="91">
        <f>Listening!L17</f>
        <v>0</v>
      </c>
      <c r="Y18" s="91">
        <f>Listening!M17</f>
        <v>0</v>
      </c>
      <c r="Z18" s="91">
        <f>Listening!N17</f>
        <v>0</v>
      </c>
      <c r="AA18" s="91">
        <f>Listening!O17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FoF!D17</f>
        <v>0</v>
      </c>
      <c r="C33" s="91">
        <f>FoF!E17</f>
        <v>0</v>
      </c>
      <c r="D33" s="91">
        <f>FoF!F17</f>
        <v>0</v>
      </c>
      <c r="E33" s="91">
        <f>FoF!G17</f>
        <v>0</v>
      </c>
      <c r="F33" s="91">
        <f>FoF!H17</f>
        <v>0</v>
      </c>
      <c r="G33" s="91">
        <f>FoF!I17</f>
        <v>0</v>
      </c>
      <c r="H33" s="91">
        <f>FoF!J17</f>
        <v>0</v>
      </c>
      <c r="I33" s="91">
        <f>FoF!K17</f>
        <v>0</v>
      </c>
      <c r="J33" s="91">
        <f>FoF!L17</f>
        <v>0</v>
      </c>
      <c r="K33" s="91">
        <f>FoF!M17</f>
        <v>0</v>
      </c>
      <c r="L33" s="91">
        <f>FoF!N17</f>
        <v>0</v>
      </c>
      <c r="M33" s="91">
        <f>FoF!O17</f>
        <v>0</v>
      </c>
      <c r="O33" s="1" t="s">
        <v>93</v>
      </c>
      <c r="P33" s="91">
        <f>Vocab!D16</f>
        <v>0</v>
      </c>
      <c r="Q33" s="91">
        <f>Vocab!E16</f>
        <v>0</v>
      </c>
      <c r="R33" s="91">
        <f>Vocab!F16</f>
        <v>0</v>
      </c>
      <c r="S33" s="91">
        <f>Vocab!G16</f>
        <v>0</v>
      </c>
      <c r="T33" s="91">
        <f>Vocab!H16</f>
        <v>0</v>
      </c>
      <c r="U33" s="91">
        <f>Vocab!I16</f>
        <v>0</v>
      </c>
      <c r="V33" s="91">
        <f>Vocab!J16</f>
        <v>0</v>
      </c>
      <c r="W33" s="91">
        <f>Vocab!K16</f>
        <v>0</v>
      </c>
      <c r="X33" s="91">
        <f>Vocab!L16</f>
        <v>0</v>
      </c>
      <c r="Y33" s="91">
        <f>Vocab!M16</f>
        <v>0</v>
      </c>
      <c r="Z33" s="91">
        <f>Vocab!N16</f>
        <v>0</v>
      </c>
      <c r="AA33" s="91">
        <f>Vocab!O16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10" priority="1"/>
  </conditionalFormatting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5"/>
  <dimension ref="A1:AD50"/>
  <sheetViews>
    <sheetView topLeftCell="A28" workbookViewId="0" xr3:uid="{94BC7849-1D55-59FD-A4A3-F33B65D9F6CB}">
      <selection activeCell="A45" sqref="A45:XFD50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 t="str">
        <f>Gesamt!B18</f>
        <v>Sayhan</v>
      </c>
      <c r="C1" s="98"/>
      <c r="D1" s="99"/>
      <c r="E1" s="97" t="str">
        <f>Gesamt!C18</f>
        <v>Irem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Speaking!D18</f>
        <v>0</v>
      </c>
      <c r="C4" s="91">
        <f>Speaking!E18</f>
        <v>0</v>
      </c>
      <c r="D4" s="91">
        <f>Speaking!F18</f>
        <v>0</v>
      </c>
      <c r="E4" s="91">
        <f>Speaking!G18</f>
        <v>0</v>
      </c>
      <c r="F4" s="91">
        <f>Speaking!H18</f>
        <v>0</v>
      </c>
      <c r="G4" s="91">
        <f>Speaking!I18</f>
        <v>0</v>
      </c>
      <c r="H4" s="91">
        <f>Speaking!J18</f>
        <v>0</v>
      </c>
      <c r="I4" s="91">
        <f>Speaking!K18</f>
        <v>0</v>
      </c>
      <c r="J4" s="91">
        <f>Speaking!L18</f>
        <v>0</v>
      </c>
      <c r="K4" s="91">
        <f>Speaking!M18</f>
        <v>0</v>
      </c>
      <c r="L4" s="91">
        <f>Speaking!N18</f>
        <v>0</v>
      </c>
      <c r="M4" s="91">
        <f>Speaking!O18</f>
        <v>0</v>
      </c>
      <c r="O4" s="1" t="s">
        <v>93</v>
      </c>
      <c r="P4" s="91">
        <f>Reading!D18</f>
        <v>0</v>
      </c>
      <c r="Q4" s="91">
        <f>Reading!E18</f>
        <v>0</v>
      </c>
      <c r="R4" s="91">
        <f>Reading!F18</f>
        <v>0</v>
      </c>
      <c r="S4" s="91">
        <f>Reading!G18</f>
        <v>0</v>
      </c>
      <c r="T4" s="91">
        <f>Reading!H18</f>
        <v>0</v>
      </c>
      <c r="U4" s="91">
        <f>Reading!I18</f>
        <v>0</v>
      </c>
      <c r="V4" s="91">
        <f>Reading!J18</f>
        <v>0</v>
      </c>
      <c r="W4" s="91">
        <f>Reading!K18</f>
        <v>0</v>
      </c>
      <c r="X4" s="91">
        <f>Reading!L18</f>
        <v>0</v>
      </c>
      <c r="Y4" s="91">
        <f>Reading!M18</f>
        <v>0</v>
      </c>
      <c r="Z4" s="91">
        <f>Reading!N18</f>
        <v>0</v>
      </c>
      <c r="AA4" s="91">
        <f>Reading!O18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Writing!D18</f>
        <v>0</v>
      </c>
      <c r="C18" s="91">
        <f>Writing!E18</f>
        <v>0</v>
      </c>
      <c r="D18" s="91">
        <f>Writing!F18</f>
        <v>0</v>
      </c>
      <c r="E18" s="91">
        <f>Writing!G18</f>
        <v>0</v>
      </c>
      <c r="F18" s="91">
        <f>Writing!H18</f>
        <v>0</v>
      </c>
      <c r="G18" s="91">
        <f>Writing!I18</f>
        <v>0</v>
      </c>
      <c r="H18" s="91">
        <f>Writing!J18</f>
        <v>0</v>
      </c>
      <c r="I18" s="91">
        <f>Writing!K18</f>
        <v>0</v>
      </c>
      <c r="J18" s="91">
        <f>Writing!L18</f>
        <v>0</v>
      </c>
      <c r="K18" s="91">
        <f>Writing!M18</f>
        <v>0</v>
      </c>
      <c r="L18" s="91">
        <f>Writing!N18</f>
        <v>0</v>
      </c>
      <c r="M18" s="91">
        <f>Writing!O18</f>
        <v>0</v>
      </c>
      <c r="O18" s="1" t="s">
        <v>93</v>
      </c>
      <c r="P18" s="91">
        <f>Listening!D18</f>
        <v>0</v>
      </c>
      <c r="Q18" s="91">
        <f>Listening!E18</f>
        <v>0</v>
      </c>
      <c r="R18" s="91">
        <f>Listening!F18</f>
        <v>0</v>
      </c>
      <c r="S18" s="91">
        <f>Listening!G18</f>
        <v>0</v>
      </c>
      <c r="T18" s="91">
        <f>Listening!H18</f>
        <v>0</v>
      </c>
      <c r="U18" s="91">
        <f>Listening!I18</f>
        <v>0</v>
      </c>
      <c r="V18" s="91">
        <f>Listening!J18</f>
        <v>0</v>
      </c>
      <c r="W18" s="91">
        <f>Listening!K18</f>
        <v>0</v>
      </c>
      <c r="X18" s="91">
        <f>Listening!L18</f>
        <v>0</v>
      </c>
      <c r="Y18" s="91">
        <f>Listening!M18</f>
        <v>0</v>
      </c>
      <c r="Z18" s="91">
        <f>Listening!N18</f>
        <v>0</v>
      </c>
      <c r="AA18" s="91">
        <f>Listening!O18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FoF!D18</f>
        <v>0</v>
      </c>
      <c r="C33" s="91">
        <f>FoF!E18</f>
        <v>0</v>
      </c>
      <c r="D33" s="91">
        <f>FoF!F18</f>
        <v>0</v>
      </c>
      <c r="E33" s="91">
        <f>FoF!G18</f>
        <v>0</v>
      </c>
      <c r="F33" s="91">
        <f>FoF!H18</f>
        <v>0</v>
      </c>
      <c r="G33" s="91">
        <f>FoF!I18</f>
        <v>0</v>
      </c>
      <c r="H33" s="91">
        <f>FoF!J18</f>
        <v>0</v>
      </c>
      <c r="I33" s="91">
        <f>FoF!K18</f>
        <v>0</v>
      </c>
      <c r="J33" s="91">
        <f>FoF!L18</f>
        <v>0</v>
      </c>
      <c r="K33" s="91">
        <f>FoF!M18</f>
        <v>0</v>
      </c>
      <c r="L33" s="91">
        <f>FoF!N18</f>
        <v>0</v>
      </c>
      <c r="M33" s="91">
        <f>FoF!O18</f>
        <v>0</v>
      </c>
      <c r="O33" s="1" t="s">
        <v>93</v>
      </c>
      <c r="P33" s="91" t="str">
        <f>Vocab!D17</f>
        <v>a</v>
      </c>
      <c r="Q33" s="91" t="str">
        <f>Vocab!E17</f>
        <v>a</v>
      </c>
      <c r="R33" s="91" t="str">
        <f>Vocab!F17</f>
        <v>b</v>
      </c>
      <c r="S33" s="91" t="str">
        <f>Vocab!G17</f>
        <v>b</v>
      </c>
      <c r="T33" s="91" t="str">
        <f>Vocab!H17</f>
        <v>a</v>
      </c>
      <c r="U33" s="91" t="str">
        <f>Vocab!I17</f>
        <v>a</v>
      </c>
      <c r="V33" s="91" t="str">
        <f>Vocab!J17</f>
        <v>a</v>
      </c>
      <c r="W33" s="91" t="str">
        <f>Vocab!K17</f>
        <v>a</v>
      </c>
      <c r="X33" s="91" t="str">
        <f>Vocab!L17</f>
        <v>a</v>
      </c>
      <c r="Y33" s="91" t="str">
        <f>Vocab!M17</f>
        <v>a</v>
      </c>
      <c r="Z33" s="91">
        <f>Vocab!N17</f>
        <v>0</v>
      </c>
      <c r="AA33" s="91">
        <f>Vocab!O17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>
        <f t="shared" si="5"/>
        <v>3</v>
      </c>
      <c r="S34">
        <f t="shared" si="5"/>
        <v>3</v>
      </c>
      <c r="T34">
        <f t="shared" si="5"/>
        <v>4</v>
      </c>
      <c r="U34">
        <f t="shared" si="5"/>
        <v>4</v>
      </c>
      <c r="V34">
        <f t="shared" si="5"/>
        <v>4</v>
      </c>
      <c r="W34">
        <f t="shared" si="5"/>
        <v>4</v>
      </c>
      <c r="X34">
        <f t="shared" si="5"/>
        <v>4</v>
      </c>
      <c r="Y34">
        <f t="shared" si="5"/>
        <v>4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9" priority="1"/>
  </conditionalFormatting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6"/>
  <dimension ref="A1:AD50"/>
  <sheetViews>
    <sheetView topLeftCell="A16" workbookViewId="0" xr3:uid="{F4A53677-9E12-59C4-BAB1-211CDE2C826E}">
      <selection activeCell="A45" sqref="A45:XFD50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 t="str">
        <f>Gesamt!B19</f>
        <v>Stoiser</v>
      </c>
      <c r="C1" s="98"/>
      <c r="D1" s="99"/>
      <c r="E1" s="97" t="str">
        <f>Gesamt!C19</f>
        <v>Sebastian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Speaking!D19</f>
        <v>0</v>
      </c>
      <c r="C4" s="91">
        <f>Speaking!E19</f>
        <v>0</v>
      </c>
      <c r="D4" s="91">
        <f>Speaking!F19</f>
        <v>0</v>
      </c>
      <c r="E4" s="91">
        <f>Speaking!G19</f>
        <v>0</v>
      </c>
      <c r="F4" s="91">
        <f>Speaking!H19</f>
        <v>0</v>
      </c>
      <c r="G4" s="91">
        <f>Speaking!I19</f>
        <v>0</v>
      </c>
      <c r="H4" s="91">
        <f>Speaking!J19</f>
        <v>0</v>
      </c>
      <c r="I4" s="91">
        <f>Speaking!K19</f>
        <v>0</v>
      </c>
      <c r="J4" s="91">
        <f>Speaking!L19</f>
        <v>0</v>
      </c>
      <c r="K4" s="91">
        <f>Speaking!M19</f>
        <v>0</v>
      </c>
      <c r="L4" s="91">
        <f>Speaking!N19</f>
        <v>0</v>
      </c>
      <c r="M4" s="91">
        <f>Speaking!O19</f>
        <v>0</v>
      </c>
      <c r="O4" s="1" t="s">
        <v>93</v>
      </c>
      <c r="P4" s="91">
        <f>Reading!D19</f>
        <v>0</v>
      </c>
      <c r="Q4" s="91">
        <f>Reading!E19</f>
        <v>0</v>
      </c>
      <c r="R4" s="91">
        <f>Reading!F19</f>
        <v>0</v>
      </c>
      <c r="S4" s="91">
        <f>Reading!G19</f>
        <v>0</v>
      </c>
      <c r="T4" s="91">
        <f>Reading!H19</f>
        <v>0</v>
      </c>
      <c r="U4" s="91">
        <f>Reading!I19</f>
        <v>0</v>
      </c>
      <c r="V4" s="91">
        <f>Reading!J19</f>
        <v>0</v>
      </c>
      <c r="W4" s="91">
        <f>Reading!K19</f>
        <v>0</v>
      </c>
      <c r="X4" s="91">
        <f>Reading!L19</f>
        <v>0</v>
      </c>
      <c r="Y4" s="91">
        <f>Reading!M19</f>
        <v>0</v>
      </c>
      <c r="Z4" s="91">
        <f>Reading!N19</f>
        <v>0</v>
      </c>
      <c r="AA4" s="91">
        <f>Reading!O19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Writing!D19</f>
        <v>0</v>
      </c>
      <c r="C18" s="91">
        <f>Writing!E19</f>
        <v>0</v>
      </c>
      <c r="D18" s="91">
        <f>Writing!F19</f>
        <v>0</v>
      </c>
      <c r="E18" s="91">
        <f>Writing!G19</f>
        <v>0</v>
      </c>
      <c r="F18" s="91">
        <f>Writing!H19</f>
        <v>0</v>
      </c>
      <c r="G18" s="91">
        <f>Writing!I19</f>
        <v>0</v>
      </c>
      <c r="H18" s="91">
        <f>Writing!J19</f>
        <v>0</v>
      </c>
      <c r="I18" s="49">
        <f>Writing!K19</f>
        <v>0</v>
      </c>
      <c r="J18" s="91">
        <f>Writing!L19</f>
        <v>0</v>
      </c>
      <c r="K18" s="91">
        <f>Writing!M19</f>
        <v>0</v>
      </c>
      <c r="L18" s="91">
        <f>Writing!N19</f>
        <v>0</v>
      </c>
      <c r="M18" s="91">
        <f>Writing!O19</f>
        <v>0</v>
      </c>
      <c r="O18" s="1" t="s">
        <v>93</v>
      </c>
      <c r="P18" s="91">
        <f>Listening!D19</f>
        <v>0</v>
      </c>
      <c r="Q18" s="91">
        <f>Listening!E19</f>
        <v>0</v>
      </c>
      <c r="R18" s="91">
        <f>Listening!F19</f>
        <v>0</v>
      </c>
      <c r="S18" s="91">
        <f>Listening!G19</f>
        <v>0</v>
      </c>
      <c r="T18" s="91">
        <f>Listening!H19</f>
        <v>0</v>
      </c>
      <c r="U18" s="91">
        <f>Listening!I19</f>
        <v>0</v>
      </c>
      <c r="V18" s="91">
        <f>Listening!J19</f>
        <v>0</v>
      </c>
      <c r="W18" s="91">
        <f>Listening!K19</f>
        <v>0</v>
      </c>
      <c r="X18" s="91">
        <f>Listening!L19</f>
        <v>0</v>
      </c>
      <c r="Y18" s="91">
        <f>Listening!M19</f>
        <v>0</v>
      </c>
      <c r="Z18" s="91">
        <f>Listening!N19</f>
        <v>0</v>
      </c>
      <c r="AA18" s="91">
        <f>Listening!O19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FoF!D19</f>
        <v>0</v>
      </c>
      <c r="C33" s="91">
        <f>FoF!E19</f>
        <v>0</v>
      </c>
      <c r="D33" s="91">
        <f>FoF!F19</f>
        <v>0</v>
      </c>
      <c r="E33" s="91">
        <f>FoF!G19</f>
        <v>0</v>
      </c>
      <c r="F33" s="91">
        <f>FoF!H19</f>
        <v>0</v>
      </c>
      <c r="G33" s="91">
        <f>FoF!I19</f>
        <v>0</v>
      </c>
      <c r="H33" s="91">
        <f>FoF!J19</f>
        <v>0</v>
      </c>
      <c r="I33" s="91">
        <f>FoF!K19</f>
        <v>0</v>
      </c>
      <c r="J33" s="91">
        <f>FoF!L19</f>
        <v>0</v>
      </c>
      <c r="K33" s="91">
        <f>FoF!M19</f>
        <v>0</v>
      </c>
      <c r="L33" s="91">
        <f>FoF!N19</f>
        <v>0</v>
      </c>
      <c r="M33" s="91">
        <f>FoF!O19</f>
        <v>0</v>
      </c>
      <c r="O33" s="1" t="s">
        <v>93</v>
      </c>
      <c r="P33" s="91" t="str">
        <f>Vocab!D18</f>
        <v>a</v>
      </c>
      <c r="Q33" s="91" t="str">
        <f>Vocab!E18</f>
        <v>k</v>
      </c>
      <c r="R33" s="91" t="str">
        <f>Vocab!F18</f>
        <v>c</v>
      </c>
      <c r="S33" s="91" t="str">
        <f>Vocab!G18</f>
        <v>ta</v>
      </c>
      <c r="T33" s="91" t="str">
        <f>Vocab!H18</f>
        <v>a</v>
      </c>
      <c r="U33" s="91" t="str">
        <f>Vocab!I18</f>
        <v>c</v>
      </c>
      <c r="V33" s="91" t="str">
        <f>Vocab!J18</f>
        <v>a</v>
      </c>
      <c r="W33" s="91" t="str">
        <f>Vocab!K18</f>
        <v>a</v>
      </c>
      <c r="X33" s="91" t="str">
        <f>Vocab!L18</f>
        <v>a</v>
      </c>
      <c r="Y33" s="91" t="str">
        <f>Vocab!M18</f>
        <v>a</v>
      </c>
      <c r="Z33" s="91">
        <f>Vocab!N18</f>
        <v>0</v>
      </c>
      <c r="AA33" s="91">
        <f>Vocab!O18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0</v>
      </c>
      <c r="R34">
        <f t="shared" si="5"/>
        <v>2</v>
      </c>
      <c r="S34">
        <f t="shared" si="5"/>
        <v>0</v>
      </c>
      <c r="T34">
        <f t="shared" si="5"/>
        <v>4</v>
      </c>
      <c r="U34">
        <f t="shared" si="5"/>
        <v>2</v>
      </c>
      <c r="V34">
        <f t="shared" si="5"/>
        <v>4</v>
      </c>
      <c r="W34">
        <f t="shared" si="5"/>
        <v>4</v>
      </c>
      <c r="X34">
        <f t="shared" si="5"/>
        <v>4</v>
      </c>
      <c r="Y34">
        <f t="shared" si="5"/>
        <v>4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8" priority="1"/>
  </conditionalFormatting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7"/>
  <dimension ref="A1:AD50"/>
  <sheetViews>
    <sheetView topLeftCell="A6" workbookViewId="0" xr3:uid="{23B2C380-326F-580B-8990-D38B2516F165}">
      <selection activeCell="A45" sqref="A45:XFD50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 t="str">
        <f>Gesamt!B20</f>
        <v>Stundl</v>
      </c>
      <c r="C1" s="98"/>
      <c r="D1" s="99"/>
      <c r="E1" s="97" t="str">
        <f>Gesamt!C20</f>
        <v>Lukas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Speaking!D20</f>
        <v>0</v>
      </c>
      <c r="C4" s="91">
        <f>Speaking!E20</f>
        <v>0</v>
      </c>
      <c r="D4" s="91">
        <f>Speaking!F20</f>
        <v>0</v>
      </c>
      <c r="E4" s="91">
        <f>Speaking!G20</f>
        <v>0</v>
      </c>
      <c r="F4" s="91">
        <f>Speaking!H20</f>
        <v>0</v>
      </c>
      <c r="G4" s="91">
        <f>Speaking!I20</f>
        <v>0</v>
      </c>
      <c r="H4" s="91">
        <f>Speaking!J20</f>
        <v>0</v>
      </c>
      <c r="I4" s="91">
        <f>Speaking!K20</f>
        <v>0</v>
      </c>
      <c r="J4" s="91">
        <f>Speaking!L20</f>
        <v>0</v>
      </c>
      <c r="K4" s="91">
        <f>Speaking!M20</f>
        <v>0</v>
      </c>
      <c r="L4" s="91">
        <f>Speaking!N20</f>
        <v>0</v>
      </c>
      <c r="M4" s="91">
        <f>Speaking!O20</f>
        <v>0</v>
      </c>
      <c r="O4" s="1" t="s">
        <v>93</v>
      </c>
      <c r="P4" s="91">
        <f>Reading!D20</f>
        <v>0</v>
      </c>
      <c r="Q4" s="91">
        <f>Reading!E20</f>
        <v>0</v>
      </c>
      <c r="R4" s="91">
        <f>Reading!F20</f>
        <v>0</v>
      </c>
      <c r="S4" s="91">
        <f>Reading!G20</f>
        <v>0</v>
      </c>
      <c r="T4" s="91">
        <f>Reading!H20</f>
        <v>0</v>
      </c>
      <c r="U4" s="91">
        <f>Reading!I20</f>
        <v>0</v>
      </c>
      <c r="V4" s="91">
        <f>Reading!J20</f>
        <v>0</v>
      </c>
      <c r="W4" s="91">
        <f>Reading!K20</f>
        <v>0</v>
      </c>
      <c r="X4" s="91">
        <f>Reading!L20</f>
        <v>0</v>
      </c>
      <c r="Y4" s="91">
        <f>Reading!M20</f>
        <v>0</v>
      </c>
      <c r="Z4" s="91">
        <f>Reading!N20</f>
        <v>0</v>
      </c>
      <c r="AA4" s="91">
        <f>Reading!O20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Writing!D20</f>
        <v>0</v>
      </c>
      <c r="C18" s="91">
        <f>Writing!E20</f>
        <v>0</v>
      </c>
      <c r="D18" s="91">
        <f>Writing!F20</f>
        <v>0</v>
      </c>
      <c r="E18" s="91">
        <f>Writing!G20</f>
        <v>0</v>
      </c>
      <c r="F18" s="91">
        <f>Writing!H20</f>
        <v>0</v>
      </c>
      <c r="G18" s="91">
        <f>Writing!I20</f>
        <v>0</v>
      </c>
      <c r="H18" s="91">
        <f>Writing!J20</f>
        <v>0</v>
      </c>
      <c r="I18" s="91">
        <f>Writing!K20</f>
        <v>0</v>
      </c>
      <c r="J18" s="91">
        <f>Writing!L20</f>
        <v>0</v>
      </c>
      <c r="K18" s="91">
        <f>Writing!M20</f>
        <v>0</v>
      </c>
      <c r="L18" s="91">
        <f>Writing!N20</f>
        <v>0</v>
      </c>
      <c r="M18" s="91">
        <f>Writing!O20</f>
        <v>0</v>
      </c>
      <c r="O18" s="1" t="s">
        <v>93</v>
      </c>
      <c r="P18" s="91">
        <f>Listening!D20</f>
        <v>0</v>
      </c>
      <c r="Q18" s="91">
        <f>Listening!E20</f>
        <v>0</v>
      </c>
      <c r="R18" s="91">
        <f>Listening!F20</f>
        <v>0</v>
      </c>
      <c r="S18" s="91">
        <f>Listening!G20</f>
        <v>0</v>
      </c>
      <c r="T18" s="91">
        <f>Listening!H20</f>
        <v>0</v>
      </c>
      <c r="U18" s="91">
        <f>Listening!I20</f>
        <v>0</v>
      </c>
      <c r="V18" s="91">
        <f>Listening!J20</f>
        <v>0</v>
      </c>
      <c r="W18" s="91">
        <f>Listening!K20</f>
        <v>0</v>
      </c>
      <c r="X18" s="91">
        <f>Listening!L20</f>
        <v>0</v>
      </c>
      <c r="Y18" s="91">
        <f>Listening!M20</f>
        <v>0</v>
      </c>
      <c r="Z18" s="91">
        <f>Listening!N20</f>
        <v>0</v>
      </c>
      <c r="AA18" s="91">
        <f>Listening!O20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FoF!D20</f>
        <v>0</v>
      </c>
      <c r="C33" s="91">
        <f>FoF!E20</f>
        <v>0</v>
      </c>
      <c r="D33" s="91">
        <f>FoF!F20</f>
        <v>0</v>
      </c>
      <c r="E33" s="91">
        <f>FoF!G20</f>
        <v>0</v>
      </c>
      <c r="F33" s="91">
        <f>FoF!H20</f>
        <v>0</v>
      </c>
      <c r="G33" s="91">
        <f>FoF!I20</f>
        <v>0</v>
      </c>
      <c r="H33" s="91">
        <f>FoF!J20</f>
        <v>0</v>
      </c>
      <c r="I33" s="91">
        <f>FoF!K20</f>
        <v>0</v>
      </c>
      <c r="J33" s="91">
        <f>FoF!L20</f>
        <v>0</v>
      </c>
      <c r="K33" s="91">
        <f>FoF!M20</f>
        <v>0</v>
      </c>
      <c r="L33" s="91">
        <f>FoF!N20</f>
        <v>0</v>
      </c>
      <c r="M33" s="91">
        <f>FoF!O20</f>
        <v>0</v>
      </c>
      <c r="O33" s="1" t="s">
        <v>93</v>
      </c>
      <c r="P33" s="91" t="str">
        <f>Vocab!D19</f>
        <v>a</v>
      </c>
      <c r="Q33" s="91" t="str">
        <f>Vocab!E19</f>
        <v>d</v>
      </c>
      <c r="R33" s="91" t="str">
        <f>Vocab!F19</f>
        <v>c</v>
      </c>
      <c r="S33" s="91" t="str">
        <f>Vocab!G19</f>
        <v>b</v>
      </c>
      <c r="T33" s="91" t="str">
        <f>Vocab!H19</f>
        <v>c</v>
      </c>
      <c r="U33" s="91" t="str">
        <f>Vocab!I19</f>
        <v>d</v>
      </c>
      <c r="V33" s="91" t="str">
        <f>Vocab!J19</f>
        <v>c</v>
      </c>
      <c r="W33" s="91" t="str">
        <f>Vocab!K19</f>
        <v>b</v>
      </c>
      <c r="X33" s="91" t="str">
        <f>Vocab!L19</f>
        <v>d</v>
      </c>
      <c r="Y33" s="91" t="str">
        <f>Vocab!M19</f>
        <v>e</v>
      </c>
      <c r="Z33" s="91">
        <f>Vocab!N19</f>
        <v>0</v>
      </c>
      <c r="AA33" s="91">
        <f>Vocab!O19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1</v>
      </c>
      <c r="R34">
        <f t="shared" si="5"/>
        <v>2</v>
      </c>
      <c r="S34">
        <f t="shared" si="5"/>
        <v>3</v>
      </c>
      <c r="T34">
        <f t="shared" si="5"/>
        <v>2</v>
      </c>
      <c r="U34">
        <f t="shared" si="5"/>
        <v>1</v>
      </c>
      <c r="V34">
        <f t="shared" si="5"/>
        <v>2</v>
      </c>
      <c r="W34">
        <f t="shared" si="5"/>
        <v>3</v>
      </c>
      <c r="X34">
        <f t="shared" si="5"/>
        <v>1</v>
      </c>
      <c r="Y34">
        <f t="shared" si="5"/>
        <v>0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7" priority="1"/>
  </conditionalFormatting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8"/>
  <dimension ref="A1:AD50"/>
  <sheetViews>
    <sheetView topLeftCell="A11" workbookViewId="0" xr3:uid="{EE242A16-C6B8-5192-B120-522BC795EE76}">
      <selection activeCell="A45" sqref="A45:XFD50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 t="str">
        <f>Gesamt!B21</f>
        <v>Talaku</v>
      </c>
      <c r="C1" s="98"/>
      <c r="D1" s="99"/>
      <c r="E1" s="97" t="str">
        <f>Gesamt!C21</f>
        <v>Florian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Speaking!D21</f>
        <v>0</v>
      </c>
      <c r="C4" s="91">
        <f>Speaking!E21</f>
        <v>0</v>
      </c>
      <c r="D4" s="91">
        <f>Speaking!F21</f>
        <v>0</v>
      </c>
      <c r="E4" s="91">
        <f>Speaking!G21</f>
        <v>0</v>
      </c>
      <c r="F4" s="91">
        <f>Speaking!H21</f>
        <v>0</v>
      </c>
      <c r="G4" s="91">
        <f>Speaking!I21</f>
        <v>0</v>
      </c>
      <c r="H4" s="91">
        <f>Speaking!J21</f>
        <v>0</v>
      </c>
      <c r="I4" s="91">
        <f>Speaking!K21</f>
        <v>0</v>
      </c>
      <c r="J4" s="91">
        <f>Speaking!L21</f>
        <v>0</v>
      </c>
      <c r="K4" s="91">
        <f>Speaking!M21</f>
        <v>0</v>
      </c>
      <c r="L4" s="91">
        <f>Speaking!N21</f>
        <v>0</v>
      </c>
      <c r="M4" s="91">
        <f>Speaking!O21</f>
        <v>0</v>
      </c>
      <c r="O4" s="1" t="s">
        <v>93</v>
      </c>
      <c r="P4" s="91">
        <f>Reading!D21</f>
        <v>0</v>
      </c>
      <c r="Q4" s="91">
        <f>Reading!E21</f>
        <v>0</v>
      </c>
      <c r="R4" s="91">
        <f>Reading!F21</f>
        <v>0</v>
      </c>
      <c r="S4" s="91">
        <f>Reading!G21</f>
        <v>0</v>
      </c>
      <c r="T4" s="91">
        <f>Reading!H21</f>
        <v>0</v>
      </c>
      <c r="U4" s="91">
        <f>Reading!I21</f>
        <v>0</v>
      </c>
      <c r="V4" s="91">
        <f>Reading!J21</f>
        <v>0</v>
      </c>
      <c r="W4" s="91">
        <f>Reading!K21</f>
        <v>0</v>
      </c>
      <c r="X4" s="91">
        <f>Reading!L21</f>
        <v>0</v>
      </c>
      <c r="Y4" s="91">
        <f>Reading!M21</f>
        <v>0</v>
      </c>
      <c r="Z4" s="91">
        <f>Reading!N21</f>
        <v>0</v>
      </c>
      <c r="AA4" s="91">
        <f>Reading!O21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Writing!D21</f>
        <v>0</v>
      </c>
      <c r="C18" s="91">
        <f>Writing!E21</f>
        <v>0</v>
      </c>
      <c r="D18" s="91">
        <f>Writing!F21</f>
        <v>0</v>
      </c>
      <c r="E18" s="91">
        <f>Writing!G21</f>
        <v>0</v>
      </c>
      <c r="F18" s="91">
        <f>Writing!H21</f>
        <v>0</v>
      </c>
      <c r="G18" s="91">
        <f>Writing!I21</f>
        <v>0</v>
      </c>
      <c r="H18" s="91">
        <f>Writing!J21</f>
        <v>0</v>
      </c>
      <c r="I18" s="91">
        <f>Writing!K21</f>
        <v>0</v>
      </c>
      <c r="J18" s="91">
        <f>Writing!L21</f>
        <v>0</v>
      </c>
      <c r="K18" s="91">
        <f>Writing!M21</f>
        <v>0</v>
      </c>
      <c r="L18" s="91">
        <f>Writing!N21</f>
        <v>0</v>
      </c>
      <c r="M18" s="91">
        <f>Writing!O21</f>
        <v>0</v>
      </c>
      <c r="O18" s="1" t="s">
        <v>93</v>
      </c>
      <c r="P18" s="91">
        <f>Listening!D21</f>
        <v>0</v>
      </c>
      <c r="Q18" s="91">
        <f>Listening!E21</f>
        <v>0</v>
      </c>
      <c r="R18" s="91">
        <f>Listening!F21</f>
        <v>0</v>
      </c>
      <c r="S18" s="91">
        <f>Listening!G21</f>
        <v>0</v>
      </c>
      <c r="T18" s="91">
        <f>Listening!H21</f>
        <v>0</v>
      </c>
      <c r="U18" s="91">
        <f>Listening!I21</f>
        <v>0</v>
      </c>
      <c r="V18" s="91">
        <f>Listening!J21</f>
        <v>0</v>
      </c>
      <c r="W18" s="91">
        <f>Listening!K21</f>
        <v>0</v>
      </c>
      <c r="X18" s="91">
        <f>Listening!L21</f>
        <v>0</v>
      </c>
      <c r="Y18" s="91">
        <f>Listening!M21</f>
        <v>0</v>
      </c>
      <c r="Z18" s="91">
        <f>Listening!N21</f>
        <v>0</v>
      </c>
      <c r="AA18" s="91">
        <f>Listening!O21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FoF!D21</f>
        <v>0</v>
      </c>
      <c r="C33" s="91">
        <f>FoF!E21</f>
        <v>0</v>
      </c>
      <c r="D33" s="91">
        <f>FoF!F21</f>
        <v>0</v>
      </c>
      <c r="E33" s="91">
        <f>FoF!G21</f>
        <v>0</v>
      </c>
      <c r="F33" s="91">
        <f>FoF!H21</f>
        <v>0</v>
      </c>
      <c r="G33" s="91">
        <f>FoF!I21</f>
        <v>0</v>
      </c>
      <c r="H33" s="91">
        <f>FoF!J21</f>
        <v>0</v>
      </c>
      <c r="I33" s="91">
        <f>FoF!K21</f>
        <v>0</v>
      </c>
      <c r="J33" s="91">
        <f>FoF!L21</f>
        <v>0</v>
      </c>
      <c r="K33" s="91">
        <f>FoF!M21</f>
        <v>0</v>
      </c>
      <c r="L33" s="91">
        <f>FoF!N21</f>
        <v>0</v>
      </c>
      <c r="M33" s="91">
        <f>FoF!O21</f>
        <v>0</v>
      </c>
      <c r="O33" s="1" t="s">
        <v>93</v>
      </c>
      <c r="P33" s="91" t="str">
        <f>Vocab!D20</f>
        <v>a</v>
      </c>
      <c r="Q33" s="91" t="str">
        <f>Vocab!E20</f>
        <v>a</v>
      </c>
      <c r="R33" s="91" t="str">
        <f>Vocab!F20</f>
        <v>a</v>
      </c>
      <c r="S33" s="91" t="str">
        <f>Vocab!G20</f>
        <v>ta</v>
      </c>
      <c r="T33" s="91" t="str">
        <f>Vocab!H20</f>
        <v>b</v>
      </c>
      <c r="U33" s="91">
        <f>Vocab!I20</f>
        <v>0</v>
      </c>
      <c r="V33" s="91" t="str">
        <f>Vocab!J20</f>
        <v>a</v>
      </c>
      <c r="W33" s="91" t="str">
        <f>Vocab!K20</f>
        <v>a</v>
      </c>
      <c r="X33" s="91" t="str">
        <f>Vocab!L20</f>
        <v>ta</v>
      </c>
      <c r="Y33" s="91" t="str">
        <f>Vocab!M20</f>
        <v>ta</v>
      </c>
      <c r="Z33" s="91">
        <f>Vocab!N20</f>
        <v>0</v>
      </c>
      <c r="AA33" s="91">
        <f>Vocab!O20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>
        <f t="shared" si="5"/>
        <v>4</v>
      </c>
      <c r="S34">
        <f t="shared" si="5"/>
        <v>0</v>
      </c>
      <c r="T34">
        <f t="shared" si="5"/>
        <v>3</v>
      </c>
      <c r="U34" t="e">
        <f t="shared" si="5"/>
        <v>#N/A</v>
      </c>
      <c r="V34">
        <f t="shared" si="5"/>
        <v>4</v>
      </c>
      <c r="W34">
        <f t="shared" si="5"/>
        <v>4</v>
      </c>
      <c r="X34">
        <f t="shared" si="5"/>
        <v>0</v>
      </c>
      <c r="Y34">
        <f t="shared" si="5"/>
        <v>0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6" priority="1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M24"/>
  <sheetViews>
    <sheetView topLeftCell="A3" workbookViewId="0" xr3:uid="{842E5F09-E766-5B8D-85AF-A39847EA96FD}">
      <selection activeCell="B3" sqref="B1:B1048576"/>
    </sheetView>
  </sheetViews>
  <sheetFormatPr defaultColWidth="8.5703125" defaultRowHeight="15"/>
  <cols>
    <col min="2" max="3" width="11.5703125" customWidth="1"/>
    <col min="4" max="4" width="13.42578125" customWidth="1"/>
    <col min="5" max="13" width="11.5703125" customWidth="1"/>
  </cols>
  <sheetData>
    <row r="1" spans="1:13">
      <c r="A1" s="1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>
        <v>12</v>
      </c>
    </row>
    <row r="2" spans="1:13">
      <c r="A2" s="1" t="s">
        <v>83</v>
      </c>
      <c r="B2" s="30"/>
      <c r="C2" s="39"/>
      <c r="D2" s="91"/>
      <c r="E2" s="91"/>
      <c r="F2" s="29"/>
      <c r="G2" s="29"/>
      <c r="H2" s="4"/>
      <c r="I2" s="29"/>
      <c r="J2" s="31"/>
      <c r="K2" s="31"/>
      <c r="L2" s="31"/>
      <c r="M2" s="31"/>
    </row>
    <row r="3" spans="1:13">
      <c r="A3" s="1" t="s">
        <v>84</v>
      </c>
      <c r="B3" s="71"/>
      <c r="C3" s="33"/>
      <c r="D3" s="32"/>
      <c r="E3" s="33"/>
      <c r="F3" s="32"/>
      <c r="G3" s="33"/>
      <c r="H3" s="4"/>
      <c r="I3" s="33"/>
      <c r="J3" s="37"/>
      <c r="K3" s="37"/>
      <c r="L3" s="37"/>
      <c r="M3" s="37"/>
    </row>
    <row r="4" spans="1:13">
      <c r="A4" s="1" t="s">
        <v>85</v>
      </c>
      <c r="B4" s="60"/>
      <c r="C4" s="61"/>
      <c r="D4" s="61"/>
      <c r="E4" s="62"/>
      <c r="F4" s="61"/>
      <c r="G4" s="62"/>
      <c r="I4" s="62"/>
      <c r="J4" s="63"/>
      <c r="K4" s="63"/>
      <c r="L4" s="63"/>
      <c r="M4" s="63"/>
    </row>
    <row r="5" spans="1:13">
      <c r="A5" s="6"/>
    </row>
    <row r="6" spans="1:13">
      <c r="A6" s="1" t="s">
        <v>17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>
        <v>12</v>
      </c>
    </row>
    <row r="7" spans="1:13">
      <c r="A7" s="1" t="s">
        <v>83</v>
      </c>
      <c r="B7" s="34"/>
      <c r="C7" s="34"/>
      <c r="D7" s="29"/>
      <c r="E7" s="37"/>
      <c r="F7" s="29"/>
      <c r="G7" s="29"/>
      <c r="H7" s="34"/>
      <c r="I7" s="35"/>
      <c r="J7" s="30"/>
      <c r="K7" s="30"/>
      <c r="L7" s="31"/>
      <c r="M7" s="31"/>
    </row>
    <row r="8" spans="1:13">
      <c r="A8" s="1" t="s">
        <v>84</v>
      </c>
      <c r="B8" s="29"/>
      <c r="C8" s="37"/>
      <c r="E8" s="29"/>
      <c r="F8" s="29"/>
      <c r="G8" s="29"/>
      <c r="H8" s="29"/>
      <c r="I8" s="36"/>
      <c r="J8" s="37"/>
      <c r="K8" s="37"/>
      <c r="L8" s="37"/>
      <c r="M8" s="37"/>
    </row>
    <row r="9" spans="1:13">
      <c r="A9" s="1" t="s">
        <v>85</v>
      </c>
      <c r="B9" s="64"/>
      <c r="C9" s="64"/>
      <c r="D9" s="64"/>
      <c r="E9" s="64"/>
      <c r="F9" s="64"/>
      <c r="G9" s="64"/>
      <c r="H9" s="64"/>
      <c r="I9" s="65"/>
      <c r="J9" s="63"/>
      <c r="K9" s="63"/>
      <c r="L9" s="63"/>
      <c r="M9" s="63"/>
    </row>
    <row r="10" spans="1:13">
      <c r="A10" s="6"/>
      <c r="B10" s="3"/>
      <c r="C10" s="3"/>
      <c r="D10" s="3"/>
      <c r="E10" s="3"/>
      <c r="F10" s="3"/>
      <c r="G10" s="3"/>
      <c r="H10" s="3"/>
      <c r="I10" s="3"/>
      <c r="J10" s="3"/>
    </row>
    <row r="11" spans="1:13">
      <c r="A11" s="1" t="s">
        <v>16</v>
      </c>
      <c r="B11" s="38"/>
      <c r="C11" s="38"/>
      <c r="D11" s="38"/>
      <c r="E11" s="38"/>
      <c r="F11" s="38"/>
      <c r="G11" s="38"/>
      <c r="H11" s="38"/>
      <c r="I11" s="38"/>
      <c r="J11" s="38"/>
      <c r="K11" s="16"/>
      <c r="L11" s="16"/>
      <c r="M11" s="16">
        <v>12</v>
      </c>
    </row>
    <row r="12" spans="1:13">
      <c r="A12" s="1" t="s">
        <v>83</v>
      </c>
      <c r="B12" s="91"/>
      <c r="C12" s="39"/>
      <c r="D12" s="91"/>
      <c r="E12" s="39"/>
      <c r="F12" s="91"/>
      <c r="G12" s="91"/>
      <c r="H12" s="91"/>
      <c r="I12" s="34"/>
      <c r="J12" s="34"/>
      <c r="K12" s="30"/>
      <c r="L12" s="31"/>
      <c r="M12" s="30"/>
    </row>
    <row r="13" spans="1:13">
      <c r="A13" s="1" t="s">
        <v>84</v>
      </c>
      <c r="B13" s="40"/>
      <c r="C13" s="40"/>
      <c r="D13" s="40"/>
      <c r="E13" s="40"/>
      <c r="F13" s="40"/>
      <c r="G13" s="40"/>
      <c r="H13" s="40"/>
      <c r="I13" s="37"/>
      <c r="J13" s="37"/>
      <c r="K13" s="37"/>
      <c r="L13" s="37"/>
      <c r="M13" s="37"/>
    </row>
    <row r="14" spans="1:13">
      <c r="A14" s="1" t="s">
        <v>85</v>
      </c>
      <c r="B14" s="66"/>
      <c r="C14" s="66"/>
      <c r="D14" s="66"/>
      <c r="E14" s="66"/>
      <c r="F14" s="66"/>
      <c r="G14" s="66"/>
      <c r="H14" s="66"/>
      <c r="I14" s="63"/>
      <c r="J14" s="63"/>
      <c r="K14" s="63"/>
      <c r="L14" s="63"/>
      <c r="M14" s="63"/>
    </row>
    <row r="15" spans="1:13">
      <c r="A15" s="6"/>
      <c r="B15" s="3"/>
      <c r="C15" s="3"/>
      <c r="D15" s="3"/>
      <c r="E15" s="3"/>
      <c r="F15" s="3"/>
      <c r="G15" s="3"/>
      <c r="H15" s="3"/>
      <c r="I15" s="3"/>
      <c r="J15" s="3"/>
    </row>
    <row r="16" spans="1:13">
      <c r="A16" s="1" t="s">
        <v>15</v>
      </c>
      <c r="B16" s="38"/>
      <c r="C16" s="38"/>
      <c r="D16" s="38"/>
      <c r="E16" s="38"/>
      <c r="F16" s="38"/>
      <c r="G16" s="38"/>
      <c r="H16" s="38"/>
      <c r="I16" s="38"/>
      <c r="J16" s="38"/>
      <c r="K16" s="16"/>
      <c r="L16" s="16"/>
      <c r="M16" s="16">
        <v>12</v>
      </c>
    </row>
    <row r="17" spans="1:13">
      <c r="A17" s="1" t="s">
        <v>83</v>
      </c>
      <c r="B17" s="91"/>
      <c r="C17" s="73"/>
      <c r="D17" s="29"/>
      <c r="E17" s="29"/>
      <c r="F17" s="29"/>
      <c r="G17" s="29"/>
      <c r="H17" s="34"/>
      <c r="I17" s="34"/>
      <c r="J17" s="4"/>
      <c r="K17" s="30"/>
      <c r="L17" s="31"/>
      <c r="M17" s="31"/>
    </row>
    <row r="18" spans="1:13">
      <c r="A18" s="1" t="s">
        <v>84</v>
      </c>
      <c r="B18" s="40"/>
      <c r="C18" s="63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3">
      <c r="A19" s="67" t="s">
        <v>85</v>
      </c>
      <c r="B19" s="68"/>
      <c r="C19" s="69"/>
      <c r="D19" s="63"/>
      <c r="E19" s="63"/>
      <c r="F19" s="63"/>
      <c r="G19" s="63"/>
      <c r="H19" s="63"/>
      <c r="I19" s="63"/>
      <c r="J19" s="63"/>
      <c r="K19" s="63"/>
      <c r="L19" s="63"/>
      <c r="M19" s="63"/>
    </row>
    <row r="21" spans="1:13">
      <c r="A21" s="1" t="s">
        <v>86</v>
      </c>
      <c r="B21" s="38"/>
      <c r="C21" s="38"/>
      <c r="D21" s="38"/>
      <c r="E21" s="38"/>
      <c r="F21" s="38"/>
      <c r="G21" s="38"/>
      <c r="H21" s="38"/>
      <c r="I21" s="38"/>
      <c r="J21" s="38"/>
      <c r="K21" s="16"/>
      <c r="L21" s="16"/>
      <c r="M21" s="16">
        <v>12</v>
      </c>
    </row>
    <row r="22" spans="1:13">
      <c r="A22" s="1" t="s">
        <v>83</v>
      </c>
      <c r="B22" s="29"/>
      <c r="C22" s="34"/>
      <c r="D22" s="29"/>
      <c r="E22" s="29"/>
      <c r="F22" s="29"/>
      <c r="G22" s="29"/>
      <c r="H22" s="34"/>
      <c r="I22" s="34"/>
      <c r="J22" s="4"/>
      <c r="K22" s="30"/>
      <c r="L22" s="31"/>
      <c r="M22" s="31"/>
    </row>
    <row r="23" spans="1:13">
      <c r="A23" s="1" t="s">
        <v>84</v>
      </c>
      <c r="B23" s="37"/>
      <c r="C23" s="63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3">
      <c r="A24" s="67" t="s">
        <v>85</v>
      </c>
      <c r="B24" s="68"/>
      <c r="C24" s="69"/>
      <c r="D24" s="63"/>
      <c r="E24" s="63"/>
      <c r="F24" s="63"/>
      <c r="G24" s="63"/>
      <c r="H24" s="63"/>
      <c r="I24" s="63"/>
      <c r="J24" s="63"/>
      <c r="K24" s="63"/>
      <c r="L24" s="63"/>
      <c r="M24" s="63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9"/>
  <dimension ref="A1:AD50"/>
  <sheetViews>
    <sheetView topLeftCell="A11" workbookViewId="0" xr3:uid="{7075697D-051A-5480-9A35-AA80E904E1A1}">
      <selection activeCell="A45" sqref="A45:XFD50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 t="str">
        <f>Gesamt!B22</f>
        <v>Vabic</v>
      </c>
      <c r="C1" s="98"/>
      <c r="D1" s="99"/>
      <c r="E1" s="97" t="str">
        <f>Gesamt!C22</f>
        <v>Daniel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Speaking!D22</f>
        <v>0</v>
      </c>
      <c r="C4" s="91">
        <f>Speaking!E22</f>
        <v>0</v>
      </c>
      <c r="D4" s="91">
        <f>Speaking!F22</f>
        <v>0</v>
      </c>
      <c r="E4" s="91">
        <f>Speaking!G22</f>
        <v>0</v>
      </c>
      <c r="F4" s="91">
        <f>Speaking!H22</f>
        <v>0</v>
      </c>
      <c r="G4" s="91">
        <f>Speaking!I22</f>
        <v>0</v>
      </c>
      <c r="H4" s="91">
        <f>Speaking!J22</f>
        <v>0</v>
      </c>
      <c r="I4" s="91">
        <f>Speaking!K22</f>
        <v>0</v>
      </c>
      <c r="J4" s="91">
        <f>Speaking!L22</f>
        <v>0</v>
      </c>
      <c r="K4" s="91">
        <f>Speaking!M22</f>
        <v>0</v>
      </c>
      <c r="L4" s="91">
        <f>Speaking!N22</f>
        <v>0</v>
      </c>
      <c r="M4" s="91">
        <f>Speaking!O22</f>
        <v>0</v>
      </c>
      <c r="O4" s="1" t="s">
        <v>93</v>
      </c>
      <c r="P4" s="91">
        <f>Reading!D22</f>
        <v>0</v>
      </c>
      <c r="Q4" s="91">
        <f>Reading!E22</f>
        <v>0</v>
      </c>
      <c r="R4" s="91">
        <f>Reading!F22</f>
        <v>0</v>
      </c>
      <c r="S4" s="91">
        <f>Reading!G22</f>
        <v>0</v>
      </c>
      <c r="T4" s="91">
        <f>Reading!H22</f>
        <v>0</v>
      </c>
      <c r="U4" s="91">
        <f>Reading!I22</f>
        <v>0</v>
      </c>
      <c r="V4" s="91">
        <f>Reading!J22</f>
        <v>0</v>
      </c>
      <c r="W4" s="91">
        <f>Reading!K22</f>
        <v>0</v>
      </c>
      <c r="X4" s="91">
        <f>Reading!L22</f>
        <v>0</v>
      </c>
      <c r="Y4" s="91">
        <f>Reading!M22</f>
        <v>0</v>
      </c>
      <c r="Z4" s="91">
        <f>Reading!N22</f>
        <v>0</v>
      </c>
      <c r="AA4" s="91">
        <f>Reading!O22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Writing!D22</f>
        <v>0</v>
      </c>
      <c r="C18" s="91">
        <f>Writing!E22</f>
        <v>0</v>
      </c>
      <c r="D18" s="91">
        <f>Writing!F22</f>
        <v>0</v>
      </c>
      <c r="E18" s="91">
        <f>Writing!G22</f>
        <v>0</v>
      </c>
      <c r="F18" s="91">
        <f>Writing!H22</f>
        <v>0</v>
      </c>
      <c r="G18" s="91">
        <f>Writing!I22</f>
        <v>0</v>
      </c>
      <c r="H18" s="91">
        <f>Writing!J22</f>
        <v>0</v>
      </c>
      <c r="I18" s="91">
        <f>Writing!K22</f>
        <v>0</v>
      </c>
      <c r="J18" s="91">
        <f>Writing!L22</f>
        <v>0</v>
      </c>
      <c r="K18" s="91">
        <f>Writing!M22</f>
        <v>0</v>
      </c>
      <c r="L18" s="91">
        <f>Writing!N22</f>
        <v>0</v>
      </c>
      <c r="M18" s="91">
        <f>Writing!O22</f>
        <v>0</v>
      </c>
      <c r="O18" s="1" t="s">
        <v>93</v>
      </c>
      <c r="P18" s="91">
        <f>Listening!D22</f>
        <v>0</v>
      </c>
      <c r="Q18" s="91">
        <f>Listening!E22</f>
        <v>0</v>
      </c>
      <c r="R18" s="91">
        <f>Listening!F22</f>
        <v>0</v>
      </c>
      <c r="S18" s="91">
        <f>Listening!G22</f>
        <v>0</v>
      </c>
      <c r="T18" s="91">
        <f>Listening!H22</f>
        <v>0</v>
      </c>
      <c r="U18" s="91">
        <f>Listening!I22</f>
        <v>0</v>
      </c>
      <c r="V18" s="91">
        <f>Listening!J22</f>
        <v>0</v>
      </c>
      <c r="W18" s="91">
        <f>Listening!K22</f>
        <v>0</v>
      </c>
      <c r="X18" s="91">
        <f>Listening!L22</f>
        <v>0</v>
      </c>
      <c r="Y18" s="91">
        <f>Listening!M22</f>
        <v>0</v>
      </c>
      <c r="Z18" s="91">
        <f>Listening!N22</f>
        <v>0</v>
      </c>
      <c r="AA18" s="91">
        <f>Listening!O22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FoF!D22</f>
        <v>0</v>
      </c>
      <c r="C33" s="91">
        <f>FoF!E22</f>
        <v>0</v>
      </c>
      <c r="D33" s="91">
        <f>FoF!F22</f>
        <v>0</v>
      </c>
      <c r="E33" s="91">
        <f>FoF!G22</f>
        <v>0</v>
      </c>
      <c r="F33" s="91">
        <f>FoF!H22</f>
        <v>0</v>
      </c>
      <c r="G33" s="91">
        <f>FoF!I22</f>
        <v>0</v>
      </c>
      <c r="H33" s="91">
        <f>FoF!J22</f>
        <v>0</v>
      </c>
      <c r="I33" s="91">
        <f>FoF!K22</f>
        <v>0</v>
      </c>
      <c r="J33" s="91">
        <f>FoF!L22</f>
        <v>0</v>
      </c>
      <c r="K33" s="91">
        <f>FoF!M22</f>
        <v>0</v>
      </c>
      <c r="L33" s="91">
        <f>FoF!N22</f>
        <v>0</v>
      </c>
      <c r="M33" s="91">
        <f>FoF!O22</f>
        <v>0</v>
      </c>
      <c r="O33" s="1" t="s">
        <v>93</v>
      </c>
      <c r="P33" s="91" t="str">
        <f>Vocab!D21</f>
        <v>a</v>
      </c>
      <c r="Q33" s="91" t="str">
        <f>Vocab!E21</f>
        <v>a</v>
      </c>
      <c r="R33" s="91" t="str">
        <f>Vocab!F21</f>
        <v>a</v>
      </c>
      <c r="S33" s="91" t="str">
        <f>Vocab!G21</f>
        <v>a</v>
      </c>
      <c r="T33" s="91" t="str">
        <f>Vocab!H21</f>
        <v>c</v>
      </c>
      <c r="U33" s="91" t="str">
        <f>Vocab!I21</f>
        <v>c</v>
      </c>
      <c r="V33" s="91" t="str">
        <f>Vocab!J21</f>
        <v>a</v>
      </c>
      <c r="W33" s="91" t="str">
        <f>Vocab!K21</f>
        <v>a</v>
      </c>
      <c r="X33" s="91" t="str">
        <f>Vocab!L21</f>
        <v>d</v>
      </c>
      <c r="Y33" s="91">
        <f>Vocab!M21</f>
        <v>0</v>
      </c>
      <c r="Z33" s="91">
        <f>Vocab!N21</f>
        <v>0</v>
      </c>
      <c r="AA33" s="91">
        <f>Vocab!O21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>
        <f t="shared" si="5"/>
        <v>4</v>
      </c>
      <c r="S34">
        <f t="shared" si="5"/>
        <v>4</v>
      </c>
      <c r="T34">
        <f t="shared" si="5"/>
        <v>2</v>
      </c>
      <c r="U34">
        <f t="shared" si="5"/>
        <v>2</v>
      </c>
      <c r="V34">
        <f t="shared" si="5"/>
        <v>4</v>
      </c>
      <c r="W34">
        <f t="shared" si="5"/>
        <v>4</v>
      </c>
      <c r="X34">
        <f t="shared" si="5"/>
        <v>1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5" priority="1"/>
  </conditionalFormatting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0"/>
  <dimension ref="A1:AD50"/>
  <sheetViews>
    <sheetView topLeftCell="A23" workbookViewId="0" xr3:uid="{C7A11F4D-6E51-5B1A-9CF2-8FFD2B06F078}">
      <selection activeCell="A45" sqref="A45:XFD50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>
        <f>Gesamt!B23</f>
        <v>0</v>
      </c>
      <c r="C1" s="98"/>
      <c r="D1" s="99"/>
      <c r="E1" s="97">
        <f>Gesamt!C23</f>
        <v>0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Speaking!D23</f>
        <v>0</v>
      </c>
      <c r="C4" s="91">
        <f>Speaking!E23</f>
        <v>0</v>
      </c>
      <c r="D4" s="91">
        <f>Speaking!F23</f>
        <v>0</v>
      </c>
      <c r="E4" s="91">
        <f>Speaking!G23</f>
        <v>0</v>
      </c>
      <c r="F4" s="91">
        <f>Speaking!H23</f>
        <v>0</v>
      </c>
      <c r="G4" s="91">
        <f>Speaking!I23</f>
        <v>0</v>
      </c>
      <c r="H4" s="91">
        <f>Speaking!J23</f>
        <v>0</v>
      </c>
      <c r="I4" s="91">
        <f>Speaking!K23</f>
        <v>0</v>
      </c>
      <c r="J4" s="91">
        <f>Speaking!L23</f>
        <v>0</v>
      </c>
      <c r="K4" s="91">
        <f>Speaking!M23</f>
        <v>0</v>
      </c>
      <c r="L4" s="91">
        <f>Speaking!N23</f>
        <v>0</v>
      </c>
      <c r="M4" s="91">
        <f>Speaking!O23</f>
        <v>0</v>
      </c>
      <c r="O4" s="1" t="s">
        <v>93</v>
      </c>
      <c r="P4" s="91">
        <f>Reading!D23</f>
        <v>0</v>
      </c>
      <c r="Q4" s="91">
        <f>Reading!E23</f>
        <v>0</v>
      </c>
      <c r="R4" s="91">
        <f>Reading!F23</f>
        <v>0</v>
      </c>
      <c r="S4" s="91">
        <f>Reading!G23</f>
        <v>0</v>
      </c>
      <c r="T4" s="91">
        <f>Reading!H23</f>
        <v>0</v>
      </c>
      <c r="U4" s="91">
        <f>Reading!I23</f>
        <v>0</v>
      </c>
      <c r="V4" s="91">
        <f>Reading!J23</f>
        <v>0</v>
      </c>
      <c r="W4" s="91">
        <f>Reading!K23</f>
        <v>0</v>
      </c>
      <c r="X4" s="91">
        <f>Reading!L23</f>
        <v>0</v>
      </c>
      <c r="Y4" s="91">
        <f>Reading!M23</f>
        <v>0</v>
      </c>
      <c r="Z4" s="91">
        <f>Reading!N23</f>
        <v>0</v>
      </c>
      <c r="AA4" s="91">
        <f>Reading!O23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Writing!D23</f>
        <v>0</v>
      </c>
      <c r="C18" s="91">
        <f>Writing!E23</f>
        <v>0</v>
      </c>
      <c r="D18" s="91">
        <f>Writing!F23</f>
        <v>0</v>
      </c>
      <c r="E18" s="91">
        <f>Writing!G23</f>
        <v>0</v>
      </c>
      <c r="F18" s="91">
        <f>Writing!H23</f>
        <v>0</v>
      </c>
      <c r="G18" s="91">
        <f>Writing!I23</f>
        <v>0</v>
      </c>
      <c r="H18" s="91">
        <f>Writing!J23</f>
        <v>0</v>
      </c>
      <c r="I18" s="91">
        <f>Writing!K23</f>
        <v>0</v>
      </c>
      <c r="J18" s="91">
        <f>Writing!L23</f>
        <v>0</v>
      </c>
      <c r="K18" s="91">
        <f>Writing!M23</f>
        <v>0</v>
      </c>
      <c r="L18" s="91">
        <f>Writing!N23</f>
        <v>0</v>
      </c>
      <c r="M18" s="91">
        <f>Writing!O23</f>
        <v>0</v>
      </c>
      <c r="O18" s="1" t="s">
        <v>93</v>
      </c>
      <c r="P18" s="91">
        <f>Listening!D23</f>
        <v>0</v>
      </c>
      <c r="Q18" s="91">
        <f>Listening!E23</f>
        <v>0</v>
      </c>
      <c r="R18" s="91">
        <f>Listening!F23</f>
        <v>0</v>
      </c>
      <c r="S18" s="91">
        <f>Listening!G23</f>
        <v>0</v>
      </c>
      <c r="T18" s="91">
        <f>Listening!H23</f>
        <v>0</v>
      </c>
      <c r="U18" s="91">
        <f>Listening!I23</f>
        <v>0</v>
      </c>
      <c r="V18" s="91">
        <f>Listening!J23</f>
        <v>0</v>
      </c>
      <c r="W18" s="91">
        <f>Listening!K23</f>
        <v>0</v>
      </c>
      <c r="X18" s="91">
        <f>Listening!L23</f>
        <v>0</v>
      </c>
      <c r="Y18" s="91">
        <f>Listening!M23</f>
        <v>0</v>
      </c>
      <c r="Z18" s="91">
        <f>Listening!N23</f>
        <v>0</v>
      </c>
      <c r="AA18" s="91">
        <f>Listening!O23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FoF!D23</f>
        <v>0</v>
      </c>
      <c r="C33" s="91">
        <f>FoF!E23</f>
        <v>0</v>
      </c>
      <c r="D33" s="91">
        <f>FoF!F23</f>
        <v>0</v>
      </c>
      <c r="E33" s="91">
        <f>FoF!G23</f>
        <v>0</v>
      </c>
      <c r="F33" s="91">
        <f>FoF!H23</f>
        <v>0</v>
      </c>
      <c r="G33" s="91">
        <f>FoF!I23</f>
        <v>0</v>
      </c>
      <c r="H33" s="91">
        <f>FoF!J23</f>
        <v>0</v>
      </c>
      <c r="I33" s="91">
        <f>FoF!K23</f>
        <v>0</v>
      </c>
      <c r="J33" s="91">
        <f>FoF!L23</f>
        <v>0</v>
      </c>
      <c r="K33" s="91">
        <f>FoF!M23</f>
        <v>0</v>
      </c>
      <c r="L33" s="91">
        <f>FoF!N23</f>
        <v>0</v>
      </c>
      <c r="M33" s="91">
        <f>FoF!O23</f>
        <v>0</v>
      </c>
      <c r="O33" s="1" t="s">
        <v>93</v>
      </c>
      <c r="P33" s="91">
        <f>Vocab!D22</f>
        <v>0</v>
      </c>
      <c r="Q33" s="91">
        <f>Vocab!E22</f>
        <v>0</v>
      </c>
      <c r="R33" s="91">
        <f>Vocab!F22</f>
        <v>0</v>
      </c>
      <c r="S33" s="91">
        <f>Vocab!G22</f>
        <v>0</v>
      </c>
      <c r="T33" s="91">
        <f>Vocab!H22</f>
        <v>0</v>
      </c>
      <c r="U33" s="91">
        <f>Vocab!I22</f>
        <v>0</v>
      </c>
      <c r="V33" s="91">
        <f>Vocab!J22</f>
        <v>0</v>
      </c>
      <c r="W33" s="91">
        <f>Vocab!K22</f>
        <v>0</v>
      </c>
      <c r="X33" s="91">
        <f>Vocab!L22</f>
        <v>0</v>
      </c>
      <c r="Y33" s="91">
        <f>Vocab!M22</f>
        <v>0</v>
      </c>
      <c r="Z33" s="91">
        <f>Vocab!N22</f>
        <v>0</v>
      </c>
      <c r="AA33" s="91">
        <f>Vocab!O22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4" priority="1"/>
  </conditionalFormatting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1"/>
  <dimension ref="A1:AD50"/>
  <sheetViews>
    <sheetView workbookViewId="0" xr3:uid="{D979DC6D-665A-5B40-B235-9A07D260EAB6}">
      <selection activeCell="A45" sqref="A45:XFD50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>
        <f>Gesamt!B24</f>
        <v>0</v>
      </c>
      <c r="C1" s="98"/>
      <c r="D1" s="99"/>
      <c r="E1" s="97">
        <f>Gesamt!C24</f>
        <v>0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Speaking!D24</f>
        <v>0</v>
      </c>
      <c r="C4" s="91">
        <f>Speaking!E24</f>
        <v>0</v>
      </c>
      <c r="D4" s="91">
        <f>Speaking!F24</f>
        <v>0</v>
      </c>
      <c r="E4" s="91">
        <f>Speaking!G24</f>
        <v>0</v>
      </c>
      <c r="F4" s="91">
        <f>Speaking!H24</f>
        <v>0</v>
      </c>
      <c r="G4" s="91">
        <f>Speaking!I24</f>
        <v>0</v>
      </c>
      <c r="H4" s="91">
        <f>Speaking!J24</f>
        <v>0</v>
      </c>
      <c r="I4" s="91">
        <f>Speaking!K24</f>
        <v>0</v>
      </c>
      <c r="J4" s="91">
        <f>Speaking!L24</f>
        <v>0</v>
      </c>
      <c r="K4" s="91">
        <f>Speaking!M24</f>
        <v>0</v>
      </c>
      <c r="L4" s="91">
        <f>Speaking!N24</f>
        <v>0</v>
      </c>
      <c r="M4" s="91">
        <f>Speaking!O24</f>
        <v>0</v>
      </c>
      <c r="O4" s="1" t="s">
        <v>93</v>
      </c>
      <c r="P4" s="91">
        <f>Reading!D24</f>
        <v>0</v>
      </c>
      <c r="Q4" s="91">
        <f>Reading!E24</f>
        <v>0</v>
      </c>
      <c r="R4" s="91">
        <f>Reading!F24</f>
        <v>0</v>
      </c>
      <c r="S4" s="91">
        <f>Reading!G24</f>
        <v>0</v>
      </c>
      <c r="T4" s="91">
        <f>Reading!H24</f>
        <v>0</v>
      </c>
      <c r="U4" s="91">
        <f>Reading!I24</f>
        <v>0</v>
      </c>
      <c r="V4" s="91">
        <f>Reading!J24</f>
        <v>0</v>
      </c>
      <c r="W4" s="91">
        <f>Reading!K24</f>
        <v>0</v>
      </c>
      <c r="X4" s="91">
        <f>Reading!L24</f>
        <v>0</v>
      </c>
      <c r="Y4" s="91">
        <f>Reading!M24</f>
        <v>0</v>
      </c>
      <c r="Z4" s="91">
        <f>Reading!N24</f>
        <v>0</v>
      </c>
      <c r="AA4" s="91">
        <f>Reading!O24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Writing!D24</f>
        <v>0</v>
      </c>
      <c r="C18" s="91">
        <f>Writing!E24</f>
        <v>0</v>
      </c>
      <c r="D18" s="91">
        <f>Writing!F24</f>
        <v>0</v>
      </c>
      <c r="E18" s="91">
        <f>Writing!G24</f>
        <v>0</v>
      </c>
      <c r="F18" s="91">
        <f>Writing!H24</f>
        <v>0</v>
      </c>
      <c r="G18" s="91">
        <f>Writing!I24</f>
        <v>0</v>
      </c>
      <c r="H18" s="91">
        <f>Writing!J24</f>
        <v>0</v>
      </c>
      <c r="I18" s="91">
        <f>Writing!K24</f>
        <v>0</v>
      </c>
      <c r="J18" s="91">
        <f>Writing!L24</f>
        <v>0</v>
      </c>
      <c r="K18" s="91">
        <f>Writing!M24</f>
        <v>0</v>
      </c>
      <c r="L18" s="91">
        <f>Writing!N24</f>
        <v>0</v>
      </c>
      <c r="M18" s="91">
        <f>Writing!O24</f>
        <v>0</v>
      </c>
      <c r="O18" s="1" t="s">
        <v>93</v>
      </c>
      <c r="P18" s="91">
        <f>Listening!D24</f>
        <v>0</v>
      </c>
      <c r="Q18" s="91">
        <f>Listening!E24</f>
        <v>0</v>
      </c>
      <c r="R18" s="91">
        <f>Listening!F24</f>
        <v>0</v>
      </c>
      <c r="S18" s="91">
        <f>Listening!G24</f>
        <v>0</v>
      </c>
      <c r="T18" s="91">
        <f>Listening!H24</f>
        <v>0</v>
      </c>
      <c r="U18" s="91">
        <f>Listening!I24</f>
        <v>0</v>
      </c>
      <c r="V18" s="91">
        <f>Listening!J24</f>
        <v>0</v>
      </c>
      <c r="W18" s="91">
        <f>Listening!K24</f>
        <v>0</v>
      </c>
      <c r="X18" s="91">
        <f>Listening!L24</f>
        <v>0</v>
      </c>
      <c r="Y18" s="91">
        <f>Listening!M24</f>
        <v>0</v>
      </c>
      <c r="Z18" s="91">
        <f>Listening!N24</f>
        <v>0</v>
      </c>
      <c r="AA18" s="91">
        <f>Listening!O24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FoF!D24</f>
        <v>0</v>
      </c>
      <c r="C33" s="91">
        <f>FoF!E24</f>
        <v>0</v>
      </c>
      <c r="D33" s="91">
        <f>FoF!F24</f>
        <v>0</v>
      </c>
      <c r="E33" s="91">
        <f>FoF!G24</f>
        <v>0</v>
      </c>
      <c r="F33" s="91">
        <f>FoF!H24</f>
        <v>0</v>
      </c>
      <c r="G33" s="91">
        <f>FoF!I24</f>
        <v>0</v>
      </c>
      <c r="H33" s="91">
        <f>FoF!J24</f>
        <v>0</v>
      </c>
      <c r="I33" s="91">
        <f>FoF!K24</f>
        <v>0</v>
      </c>
      <c r="J33" s="91">
        <f>FoF!L24</f>
        <v>0</v>
      </c>
      <c r="K33" s="91">
        <f>FoF!M24</f>
        <v>0</v>
      </c>
      <c r="L33" s="91">
        <f>FoF!N24</f>
        <v>0</v>
      </c>
      <c r="M33" s="91">
        <f>FoF!O24</f>
        <v>0</v>
      </c>
      <c r="O33" s="1" t="s">
        <v>93</v>
      </c>
      <c r="P33" s="91">
        <f>Vocab!D23</f>
        <v>0</v>
      </c>
      <c r="Q33" s="91">
        <f>Vocab!E23</f>
        <v>0</v>
      </c>
      <c r="R33" s="91">
        <f>Vocab!F23</f>
        <v>0</v>
      </c>
      <c r="S33" s="91">
        <f>Vocab!G23</f>
        <v>0</v>
      </c>
      <c r="T33" s="91">
        <f>Vocab!H23</f>
        <v>0</v>
      </c>
      <c r="U33" s="91">
        <f>Vocab!I23</f>
        <v>0</v>
      </c>
      <c r="V33" s="91">
        <f>Vocab!J23</f>
        <v>0</v>
      </c>
      <c r="W33" s="91">
        <f>Vocab!K23</f>
        <v>0</v>
      </c>
      <c r="X33" s="91">
        <f>Vocab!L23</f>
        <v>0</v>
      </c>
      <c r="Y33" s="91">
        <f>Vocab!M23</f>
        <v>0</v>
      </c>
      <c r="Z33" s="91">
        <f>Vocab!N23</f>
        <v>0</v>
      </c>
      <c r="AA33" s="91">
        <f>Vocab!O23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3" priority="1"/>
  </conditionalFormatting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2"/>
  <dimension ref="A1:AD50"/>
  <sheetViews>
    <sheetView topLeftCell="A16" workbookViewId="0" xr3:uid="{CAA03FB3-9A95-5D50-9E3C-B000AFB1AE50}">
      <selection activeCell="A45" sqref="A45:XFD50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>
        <f>Gesamt!B25</f>
        <v>0</v>
      </c>
      <c r="C1" s="98"/>
      <c r="D1" s="99"/>
      <c r="E1" s="97">
        <f>Gesamt!C25</f>
        <v>0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Speaking!D25</f>
        <v>0</v>
      </c>
      <c r="C4" s="91">
        <f>Speaking!E25</f>
        <v>0</v>
      </c>
      <c r="D4" s="91">
        <f>Speaking!F25</f>
        <v>0</v>
      </c>
      <c r="E4" s="91">
        <f>Speaking!G25</f>
        <v>0</v>
      </c>
      <c r="F4" s="91">
        <f>Speaking!H25</f>
        <v>0</v>
      </c>
      <c r="G4" s="91">
        <f>Speaking!I25</f>
        <v>0</v>
      </c>
      <c r="H4" s="91">
        <f>Speaking!J25</f>
        <v>0</v>
      </c>
      <c r="I4" s="91">
        <f>Speaking!K25</f>
        <v>0</v>
      </c>
      <c r="J4" s="91">
        <f>Speaking!L25</f>
        <v>0</v>
      </c>
      <c r="K4" s="91">
        <f>Speaking!M25</f>
        <v>0</v>
      </c>
      <c r="L4" s="91">
        <f>Speaking!N25</f>
        <v>0</v>
      </c>
      <c r="M4" s="91">
        <f>Speaking!O25</f>
        <v>0</v>
      </c>
      <c r="O4" s="1" t="s">
        <v>93</v>
      </c>
      <c r="P4" s="91">
        <f>Reading!D25</f>
        <v>0</v>
      </c>
      <c r="Q4" s="91">
        <f>Reading!E25</f>
        <v>0</v>
      </c>
      <c r="R4" s="91">
        <f>Reading!F25</f>
        <v>0</v>
      </c>
      <c r="S4" s="91">
        <f>Reading!G25</f>
        <v>0</v>
      </c>
      <c r="T4" s="91">
        <f>Reading!H25</f>
        <v>0</v>
      </c>
      <c r="U4" s="91">
        <f>Reading!I25</f>
        <v>0</v>
      </c>
      <c r="V4" s="91">
        <f>Reading!J25</f>
        <v>0</v>
      </c>
      <c r="W4" s="91">
        <f>Reading!K25</f>
        <v>0</v>
      </c>
      <c r="X4" s="91">
        <f>Reading!L25</f>
        <v>0</v>
      </c>
      <c r="Y4" s="91">
        <f>Reading!M25</f>
        <v>0</v>
      </c>
      <c r="Z4" s="91">
        <f>Reading!N25</f>
        <v>0</v>
      </c>
      <c r="AA4" s="91">
        <f>Reading!O25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Writing!D25</f>
        <v>0</v>
      </c>
      <c r="C18" s="91">
        <f>Writing!E25</f>
        <v>0</v>
      </c>
      <c r="D18" s="91">
        <f>Writing!F25</f>
        <v>0</v>
      </c>
      <c r="E18" s="91">
        <f>Writing!G25</f>
        <v>0</v>
      </c>
      <c r="F18" s="91">
        <f>Writing!H25</f>
        <v>0</v>
      </c>
      <c r="G18" s="91">
        <f>Writing!I25</f>
        <v>0</v>
      </c>
      <c r="H18" s="91">
        <f>Writing!J25</f>
        <v>0</v>
      </c>
      <c r="I18" s="91">
        <f>Writing!K25</f>
        <v>0</v>
      </c>
      <c r="J18" s="91">
        <f>Writing!L25</f>
        <v>0</v>
      </c>
      <c r="K18" s="91">
        <f>Writing!M25</f>
        <v>0</v>
      </c>
      <c r="L18" s="91">
        <f>Writing!N25</f>
        <v>0</v>
      </c>
      <c r="M18" s="91">
        <f>Writing!O25</f>
        <v>0</v>
      </c>
      <c r="O18" s="1" t="s">
        <v>93</v>
      </c>
      <c r="P18" s="91">
        <f>Listening!D25</f>
        <v>0</v>
      </c>
      <c r="Q18" s="91">
        <f>Listening!E25</f>
        <v>0</v>
      </c>
      <c r="R18" s="91">
        <f>Listening!F25</f>
        <v>0</v>
      </c>
      <c r="S18" s="91">
        <f>Listening!G25</f>
        <v>0</v>
      </c>
      <c r="T18" s="91">
        <f>Listening!H25</f>
        <v>0</v>
      </c>
      <c r="U18" s="91">
        <f>Listening!I25</f>
        <v>0</v>
      </c>
      <c r="V18" s="91">
        <f>Listening!J25</f>
        <v>0</v>
      </c>
      <c r="W18" s="91">
        <f>Listening!K25</f>
        <v>0</v>
      </c>
      <c r="X18" s="91">
        <f>Listening!L25</f>
        <v>0</v>
      </c>
      <c r="Y18" s="91">
        <f>Listening!M25</f>
        <v>0</v>
      </c>
      <c r="Z18" s="91">
        <f>Listening!N25</f>
        <v>0</v>
      </c>
      <c r="AA18" s="91">
        <f>Listening!O25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FoF!D25</f>
        <v>0</v>
      </c>
      <c r="C33" s="91">
        <f>FoF!E25</f>
        <v>0</v>
      </c>
      <c r="D33" s="91">
        <f>FoF!F25</f>
        <v>0</v>
      </c>
      <c r="E33" s="91">
        <f>FoF!G25</f>
        <v>0</v>
      </c>
      <c r="F33" s="91">
        <f>FoF!H25</f>
        <v>0</v>
      </c>
      <c r="G33" s="91">
        <f>FoF!I25</f>
        <v>0</v>
      </c>
      <c r="H33" s="91">
        <f>FoF!J25</f>
        <v>0</v>
      </c>
      <c r="I33" s="91">
        <f>FoF!K25</f>
        <v>0</v>
      </c>
      <c r="J33" s="91">
        <f>FoF!L25</f>
        <v>0</v>
      </c>
      <c r="K33" s="91">
        <f>FoF!M25</f>
        <v>0</v>
      </c>
      <c r="L33" s="91">
        <f>FoF!N25</f>
        <v>0</v>
      </c>
      <c r="M33" s="91">
        <f>FoF!O25</f>
        <v>0</v>
      </c>
      <c r="O33" s="1" t="s">
        <v>93</v>
      </c>
      <c r="P33" s="91">
        <f>Vocab!D24</f>
        <v>0</v>
      </c>
      <c r="Q33" s="91">
        <f>Vocab!E24</f>
        <v>0</v>
      </c>
      <c r="R33" s="91">
        <f>Vocab!F24</f>
        <v>0</v>
      </c>
      <c r="S33" s="91">
        <f>Vocab!G24</f>
        <v>0</v>
      </c>
      <c r="T33" s="91">
        <f>Vocab!H24</f>
        <v>0</v>
      </c>
      <c r="U33" s="91">
        <f>Vocab!I24</f>
        <v>0</v>
      </c>
      <c r="V33" s="91">
        <f>Vocab!J24</f>
        <v>0</v>
      </c>
      <c r="W33" s="91">
        <f>Vocab!K24</f>
        <v>0</v>
      </c>
      <c r="X33" s="91">
        <f>Vocab!L24</f>
        <v>0</v>
      </c>
      <c r="Y33" s="91">
        <f>Vocab!M24</f>
        <v>0</v>
      </c>
      <c r="Z33" s="91">
        <f>Vocab!N24</f>
        <v>0</v>
      </c>
      <c r="AA33" s="91">
        <f>Vocab!O24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2" priority="1"/>
  </conditionalFormatting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3"/>
  <dimension ref="A1:AD50"/>
  <sheetViews>
    <sheetView workbookViewId="0" xr3:uid="{62E455AB-44C1-5DAA-A80F-CFF2989D01C0}">
      <selection activeCell="M31" sqref="M31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>
        <f>Gesamt!B26</f>
        <v>0</v>
      </c>
      <c r="C1" s="98"/>
      <c r="D1" s="99"/>
      <c r="E1" s="97">
        <f>Gesamt!C26</f>
        <v>0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Speaking!D26</f>
        <v>0</v>
      </c>
      <c r="C4" s="91">
        <f>Speaking!E26</f>
        <v>0</v>
      </c>
      <c r="D4" s="91">
        <f>Speaking!F26</f>
        <v>0</v>
      </c>
      <c r="E4" s="91">
        <f>Speaking!G26</f>
        <v>0</v>
      </c>
      <c r="F4" s="91">
        <f>Speaking!H26</f>
        <v>0</v>
      </c>
      <c r="G4" s="91">
        <f>Speaking!I26</f>
        <v>0</v>
      </c>
      <c r="H4" s="91">
        <f>Speaking!J26</f>
        <v>0</v>
      </c>
      <c r="I4" s="91">
        <f>Speaking!K26</f>
        <v>0</v>
      </c>
      <c r="J4" s="91">
        <f>Speaking!L26</f>
        <v>0</v>
      </c>
      <c r="K4" s="91">
        <f>Speaking!M26</f>
        <v>0</v>
      </c>
      <c r="L4" s="91">
        <f>Speaking!N26</f>
        <v>0</v>
      </c>
      <c r="M4" s="91">
        <f>Speaking!O26</f>
        <v>0</v>
      </c>
      <c r="O4" s="1" t="s">
        <v>93</v>
      </c>
      <c r="P4" s="91">
        <f>Reading!D26</f>
        <v>0</v>
      </c>
      <c r="Q4" s="91">
        <f>Reading!E26</f>
        <v>0</v>
      </c>
      <c r="R4" s="91">
        <f>Reading!F26</f>
        <v>0</v>
      </c>
      <c r="S4" s="91">
        <f>Reading!G26</f>
        <v>0</v>
      </c>
      <c r="T4" s="91">
        <f>Reading!H26</f>
        <v>0</v>
      </c>
      <c r="U4" s="91">
        <f>Reading!I26</f>
        <v>0</v>
      </c>
      <c r="V4" s="91">
        <f>Reading!J26</f>
        <v>0</v>
      </c>
      <c r="W4" s="91">
        <f>Reading!K26</f>
        <v>0</v>
      </c>
      <c r="X4" s="91">
        <f>Reading!L26</f>
        <v>0</v>
      </c>
      <c r="Y4" s="91">
        <f>Reading!M26</f>
        <v>0</v>
      </c>
      <c r="Z4" s="91">
        <f>Reading!N26</f>
        <v>0</v>
      </c>
      <c r="AA4" s="91">
        <f>Reading!O26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Writing!D26</f>
        <v>0</v>
      </c>
      <c r="C18" s="91">
        <f>Writing!E26</f>
        <v>0</v>
      </c>
      <c r="D18" s="91">
        <f>Writing!F26</f>
        <v>0</v>
      </c>
      <c r="E18" s="91">
        <f>Writing!G26</f>
        <v>0</v>
      </c>
      <c r="F18" s="91">
        <f>Writing!H26</f>
        <v>0</v>
      </c>
      <c r="G18" s="91">
        <f>Writing!I26</f>
        <v>0</v>
      </c>
      <c r="H18" s="91">
        <f>Writing!J26</f>
        <v>0</v>
      </c>
      <c r="I18" s="49">
        <f>Writing!K26</f>
        <v>0</v>
      </c>
      <c r="J18" s="91">
        <f>Writing!L26</f>
        <v>0</v>
      </c>
      <c r="K18" s="91">
        <f>Writing!M26</f>
        <v>0</v>
      </c>
      <c r="L18" s="91">
        <f>Writing!N26</f>
        <v>0</v>
      </c>
      <c r="M18" s="91">
        <f>Writing!O26</f>
        <v>0</v>
      </c>
      <c r="O18" s="1" t="s">
        <v>93</v>
      </c>
      <c r="P18" s="91">
        <f>Listening!D26</f>
        <v>0</v>
      </c>
      <c r="Q18" s="91">
        <f>Listening!E26</f>
        <v>0</v>
      </c>
      <c r="R18" s="91">
        <f>Listening!F26</f>
        <v>0</v>
      </c>
      <c r="S18" s="91">
        <f>Listening!G26</f>
        <v>0</v>
      </c>
      <c r="T18" s="91">
        <f>Listening!H26</f>
        <v>0</v>
      </c>
      <c r="U18" s="91">
        <f>Listening!I26</f>
        <v>0</v>
      </c>
      <c r="V18" s="91">
        <f>Listening!J26</f>
        <v>0</v>
      </c>
      <c r="W18" s="91">
        <f>Listening!K26</f>
        <v>0</v>
      </c>
      <c r="X18" s="91">
        <f>Listening!L26</f>
        <v>0</v>
      </c>
      <c r="Y18" s="91">
        <f>Listening!M26</f>
        <v>0</v>
      </c>
      <c r="Z18" s="91">
        <f>Listening!N26</f>
        <v>0</v>
      </c>
      <c r="AA18" s="91">
        <f>Listening!O26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FoF!D26</f>
        <v>0</v>
      </c>
      <c r="C33" s="91">
        <f>FoF!E26</f>
        <v>0</v>
      </c>
      <c r="D33" s="91">
        <f>FoF!F26</f>
        <v>0</v>
      </c>
      <c r="E33" s="91">
        <f>FoF!G26</f>
        <v>0</v>
      </c>
      <c r="F33" s="91">
        <f>FoF!H26</f>
        <v>0</v>
      </c>
      <c r="G33" s="91">
        <f>FoF!I26</f>
        <v>0</v>
      </c>
      <c r="H33" s="91">
        <f>FoF!J26</f>
        <v>0</v>
      </c>
      <c r="I33" s="91">
        <f>FoF!K26</f>
        <v>0</v>
      </c>
      <c r="J33" s="91">
        <f>FoF!L26</f>
        <v>0</v>
      </c>
      <c r="K33" s="91">
        <f>FoF!M26</f>
        <v>0</v>
      </c>
      <c r="L33" s="91">
        <f>FoF!N26</f>
        <v>0</v>
      </c>
      <c r="M33" s="91">
        <f>FoF!O26</f>
        <v>0</v>
      </c>
      <c r="O33" s="1" t="s">
        <v>93</v>
      </c>
      <c r="P33" s="91">
        <f>Vocab!D25</f>
        <v>0</v>
      </c>
      <c r="Q33" s="91">
        <f>Vocab!E25</f>
        <v>0</v>
      </c>
      <c r="R33" s="91">
        <f>Vocab!F25</f>
        <v>0</v>
      </c>
      <c r="S33" s="91">
        <f>Vocab!G25</f>
        <v>0</v>
      </c>
      <c r="T33" s="91">
        <f>Vocab!H25</f>
        <v>0</v>
      </c>
      <c r="U33" s="91">
        <f>Vocab!I25</f>
        <v>0</v>
      </c>
      <c r="V33" s="91">
        <f>Vocab!J25</f>
        <v>0</v>
      </c>
      <c r="W33" s="91">
        <f>Vocab!K25</f>
        <v>0</v>
      </c>
      <c r="X33" s="91">
        <f>Vocab!L25</f>
        <v>0</v>
      </c>
      <c r="Y33" s="91">
        <f>Vocab!M25</f>
        <v>0</v>
      </c>
      <c r="Z33" s="91">
        <f>Vocab!N25</f>
        <v>0</v>
      </c>
      <c r="AA33" s="91">
        <f>Vocab!O25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4"/>
  <dimension ref="A1:AD50"/>
  <sheetViews>
    <sheetView workbookViewId="0" xr3:uid="{E6B2BAC2-667D-5CCD-8069-8C8F7D962337}">
      <selection activeCell="A45" sqref="A45:XFD50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>
      <c r="A1" s="74" t="s">
        <v>88</v>
      </c>
      <c r="B1" s="97">
        <f>Gesamt!B27</f>
        <v>0</v>
      </c>
      <c r="C1" s="98"/>
      <c r="D1" s="99"/>
      <c r="E1" s="97">
        <f>Gesamt!C27</f>
        <v>0</v>
      </c>
      <c r="F1" s="99"/>
      <c r="G1" s="92" t="str">
        <f>Gesamt!B1</f>
        <v>1A</v>
      </c>
      <c r="H1" s="100" t="str">
        <f>Gesamt!D1</f>
        <v>2017/18</v>
      </c>
      <c r="I1" s="100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Speaking!D27</f>
        <v>0</v>
      </c>
      <c r="C4" s="91">
        <f>Speaking!E27</f>
        <v>0</v>
      </c>
      <c r="D4" s="91">
        <f>Speaking!F27</f>
        <v>0</v>
      </c>
      <c r="E4" s="91">
        <f>Speaking!G27</f>
        <v>0</v>
      </c>
      <c r="F4" s="91">
        <f>Speaking!H27</f>
        <v>0</v>
      </c>
      <c r="G4" s="91">
        <f>Speaking!I27</f>
        <v>0</v>
      </c>
      <c r="H4" s="91">
        <f>Speaking!J27</f>
        <v>0</v>
      </c>
      <c r="I4" s="91">
        <f>Speaking!K27</f>
        <v>0</v>
      </c>
      <c r="J4" s="91">
        <f>Speaking!L27</f>
        <v>0</v>
      </c>
      <c r="K4" s="91">
        <f>Speaking!M27</f>
        <v>0</v>
      </c>
      <c r="L4" s="91">
        <f>Speaking!N27</f>
        <v>0</v>
      </c>
      <c r="M4" s="91">
        <f>Speaking!O27</f>
        <v>0</v>
      </c>
      <c r="O4" s="1" t="s">
        <v>93</v>
      </c>
      <c r="P4" s="91">
        <f>Reading!D27</f>
        <v>0</v>
      </c>
      <c r="Q4" s="91">
        <f>Reading!E27</f>
        <v>0</v>
      </c>
      <c r="R4" s="91">
        <f>Reading!F27</f>
        <v>0</v>
      </c>
      <c r="S4" s="91">
        <f>Reading!G27</f>
        <v>0</v>
      </c>
      <c r="T4" s="91">
        <f>Reading!H27</f>
        <v>0</v>
      </c>
      <c r="U4" s="91">
        <f>Reading!I27</f>
        <v>0</v>
      </c>
      <c r="V4" s="91">
        <f>Reading!J27</f>
        <v>0</v>
      </c>
      <c r="W4" s="91">
        <f>Reading!K27</f>
        <v>0</v>
      </c>
      <c r="X4" s="91">
        <f>Reading!L27</f>
        <v>0</v>
      </c>
      <c r="Y4" s="91">
        <f>Reading!M27</f>
        <v>0</v>
      </c>
      <c r="Z4" s="91">
        <f>Reading!N27</f>
        <v>0</v>
      </c>
      <c r="AA4" s="91">
        <f>Reading!O27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Writing!D27</f>
        <v>0</v>
      </c>
      <c r="C18" s="91">
        <f>Writing!E27</f>
        <v>0</v>
      </c>
      <c r="D18" s="91">
        <f>Writing!F27</f>
        <v>0</v>
      </c>
      <c r="E18" s="91">
        <f>Writing!G27</f>
        <v>0</v>
      </c>
      <c r="F18" s="91">
        <f>Writing!H27</f>
        <v>0</v>
      </c>
      <c r="G18" s="91">
        <f>Writing!I27</f>
        <v>0</v>
      </c>
      <c r="H18" s="91">
        <f>Writing!J27</f>
        <v>0</v>
      </c>
      <c r="I18" s="91">
        <f>Writing!K27</f>
        <v>0</v>
      </c>
      <c r="J18" s="91">
        <f>Writing!L27</f>
        <v>0</v>
      </c>
      <c r="K18" s="91">
        <f>Writing!M27</f>
        <v>0</v>
      </c>
      <c r="L18" s="91">
        <f>Writing!N27</f>
        <v>0</v>
      </c>
      <c r="M18" s="91">
        <f>Writing!O27</f>
        <v>0</v>
      </c>
      <c r="O18" s="1" t="s">
        <v>93</v>
      </c>
      <c r="P18" s="91">
        <f>Listening!D27</f>
        <v>0</v>
      </c>
      <c r="Q18" s="91">
        <f>Listening!E27</f>
        <v>0</v>
      </c>
      <c r="R18" s="91">
        <f>Listening!F27</f>
        <v>0</v>
      </c>
      <c r="S18" s="91">
        <f>Listening!G27</f>
        <v>0</v>
      </c>
      <c r="T18" s="91">
        <f>Listening!H27</f>
        <v>0</v>
      </c>
      <c r="U18" s="91">
        <f>Listening!I27</f>
        <v>0</v>
      </c>
      <c r="V18" s="91">
        <f>Listening!J27</f>
        <v>0</v>
      </c>
      <c r="W18" s="91">
        <f>Listening!K27</f>
        <v>0</v>
      </c>
      <c r="X18" s="91">
        <f>Listening!L27</f>
        <v>0</v>
      </c>
      <c r="Y18" s="91">
        <f>Listening!M27</f>
        <v>0</v>
      </c>
      <c r="Z18" s="91">
        <f>Listening!N27</f>
        <v>0</v>
      </c>
      <c r="AA18" s="91">
        <f>Listening!O27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FoF!D27</f>
        <v>0</v>
      </c>
      <c r="C33" s="91">
        <f>FoF!E27</f>
        <v>0</v>
      </c>
      <c r="D33" s="91">
        <f>FoF!F27</f>
        <v>0</v>
      </c>
      <c r="E33" s="91">
        <f>FoF!G27</f>
        <v>0</v>
      </c>
      <c r="F33" s="91">
        <f>FoF!H27</f>
        <v>0</v>
      </c>
      <c r="G33" s="91">
        <f>FoF!I27</f>
        <v>0</v>
      </c>
      <c r="H33" s="91">
        <f>FoF!J27</f>
        <v>0</v>
      </c>
      <c r="I33" s="91">
        <f>FoF!K27</f>
        <v>0</v>
      </c>
      <c r="J33" s="91">
        <f>FoF!L27</f>
        <v>0</v>
      </c>
      <c r="K33" s="91">
        <f>FoF!M27</f>
        <v>0</v>
      </c>
      <c r="L33" s="91">
        <f>FoF!N27</f>
        <v>0</v>
      </c>
      <c r="M33" s="91">
        <f>FoF!O27</f>
        <v>0</v>
      </c>
      <c r="O33" s="1" t="s">
        <v>93</v>
      </c>
      <c r="P33" s="91">
        <f>Vocab!D26</f>
        <v>0</v>
      </c>
      <c r="Q33" s="91">
        <f>Vocab!E26</f>
        <v>0</v>
      </c>
      <c r="R33" s="91">
        <f>Vocab!F26</f>
        <v>0</v>
      </c>
      <c r="S33" s="91">
        <f>Vocab!G26</f>
        <v>0</v>
      </c>
      <c r="T33" s="91">
        <f>Vocab!H26</f>
        <v>0</v>
      </c>
      <c r="U33" s="91">
        <f>Vocab!I26</f>
        <v>0</v>
      </c>
      <c r="V33" s="91">
        <f>Vocab!J26</f>
        <v>0</v>
      </c>
      <c r="W33" s="91">
        <f>Vocab!K26</f>
        <v>0</v>
      </c>
      <c r="X33" s="91">
        <f>Vocab!L26</f>
        <v>0</v>
      </c>
      <c r="Y33" s="91">
        <f>Vocab!M26</f>
        <v>0</v>
      </c>
      <c r="Z33" s="91">
        <f>Vocab!N26</f>
        <v>0</v>
      </c>
      <c r="AA33" s="91">
        <f>Vocab!O26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28"/>
  <sheetViews>
    <sheetView workbookViewId="0" xr3:uid="{51F8DEE0-4D01-5F28-A812-FC0BD7CAC4A5}">
      <selection activeCell="D1" sqref="D1:D1048576"/>
    </sheetView>
  </sheetViews>
  <sheetFormatPr defaultColWidth="8.5703125" defaultRowHeight="15"/>
  <cols>
    <col min="2" max="2" width="12.5703125" customWidth="1"/>
    <col min="3" max="3" width="12" customWidth="1"/>
    <col min="4" max="4" width="11" customWidth="1"/>
    <col min="5" max="5" width="9.7109375" customWidth="1"/>
    <col min="6" max="7" width="11.7109375" customWidth="1"/>
    <col min="8" max="15" width="4.5703125" customWidth="1"/>
  </cols>
  <sheetData>
    <row r="1" spans="1:15">
      <c r="A1" s="28" t="s">
        <v>87</v>
      </c>
      <c r="B1" s="25" t="s">
        <v>14</v>
      </c>
    </row>
    <row r="2" spans="1:15">
      <c r="A2" s="26" t="s">
        <v>9</v>
      </c>
      <c r="B2" s="27" t="s">
        <v>10</v>
      </c>
      <c r="C2" s="10" t="s">
        <v>63</v>
      </c>
      <c r="D2" s="16"/>
      <c r="E2" s="16"/>
      <c r="F2" s="16"/>
      <c r="G2" s="16"/>
      <c r="H2" s="16"/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>
      <c r="A3" s="41">
        <v>1</v>
      </c>
      <c r="B3" s="14" t="str">
        <f>Gesamt!B3</f>
        <v>Adanc</v>
      </c>
      <c r="C3" s="14" t="str">
        <f>Gesamt!C3</f>
        <v>Berzan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>
      <c r="A4" s="41">
        <v>2</v>
      </c>
      <c r="B4" s="14" t="str">
        <f>Gesamt!B4</f>
        <v>Ates</v>
      </c>
      <c r="C4" s="14" t="str">
        <f>Gesamt!C4</f>
        <v>Aylin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>
      <c r="A5" s="41">
        <v>3</v>
      </c>
      <c r="B5" s="14" t="str">
        <f>Gesamt!B5</f>
        <v>Böcz</v>
      </c>
      <c r="C5" s="14" t="str">
        <f>Gesamt!C5</f>
        <v>Milan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>
      <c r="A6" s="41">
        <v>4</v>
      </c>
      <c r="B6" s="14" t="str">
        <f>Gesamt!B6</f>
        <v>Fürntratt</v>
      </c>
      <c r="C6" s="14" t="str">
        <f>Gesamt!C6</f>
        <v>Leonie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>
      <c r="A7" s="41">
        <v>5</v>
      </c>
      <c r="B7" s="14" t="str">
        <f>Gesamt!B7</f>
        <v>Gjinovci</v>
      </c>
      <c r="C7" s="14" t="str">
        <f>Gesamt!C7</f>
        <v>Sara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>
      <c r="A8" s="41">
        <v>6</v>
      </c>
      <c r="B8" s="14" t="str">
        <f>Gesamt!B8</f>
        <v>Gössl</v>
      </c>
      <c r="C8" s="14" t="str">
        <f>Gesamt!C8</f>
        <v>Dorian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>
      <c r="A9" s="41">
        <v>7</v>
      </c>
      <c r="B9" s="14" t="str">
        <f>Gesamt!B9</f>
        <v>Krassnitzer</v>
      </c>
      <c r="C9" s="14" t="str">
        <f>Gesamt!C9</f>
        <v>Celina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>
      <c r="A10" s="41">
        <v>8</v>
      </c>
      <c r="B10" s="14" t="str">
        <f>Gesamt!B10</f>
        <v>Mahmoud</v>
      </c>
      <c r="C10" s="14" t="str">
        <f>Gesamt!C10</f>
        <v>Salma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>
      <c r="A11" s="41">
        <v>9</v>
      </c>
      <c r="B11" s="14" t="str">
        <f>Gesamt!B11</f>
        <v>Maida</v>
      </c>
      <c r="C11" s="14" t="str">
        <f>Gesamt!C11</f>
        <v>Ronda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>
      <c r="A12" s="41">
        <v>10</v>
      </c>
      <c r="B12" s="14" t="str">
        <f>Gesamt!B12</f>
        <v>Obums</v>
      </c>
      <c r="C12" s="14" t="str">
        <f>Gesamt!C12</f>
        <v>Richmond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>
      <c r="A13" s="41">
        <v>11</v>
      </c>
      <c r="B13" s="14" t="str">
        <f>Gesamt!B13</f>
        <v>Pichler</v>
      </c>
      <c r="C13" s="14" t="str">
        <f>Gesamt!C13</f>
        <v>Moritz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>
      <c r="A14" s="41">
        <v>12</v>
      </c>
      <c r="B14" s="14" t="str">
        <f>Gesamt!B14</f>
        <v>Prietl</v>
      </c>
      <c r="C14" s="14" t="str">
        <f>Gesamt!C14</f>
        <v>Nicolina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>
      <c r="A15" s="41">
        <v>13</v>
      </c>
      <c r="B15" s="14" t="str">
        <f>Gesamt!B15</f>
        <v>Rashica</v>
      </c>
      <c r="C15" s="14" t="str">
        <f>Gesamt!C15</f>
        <v>Suela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>
      <c r="A16" s="41">
        <v>14</v>
      </c>
      <c r="B16" s="14" t="str">
        <f>Gesamt!B16</f>
        <v>Schreiber</v>
      </c>
      <c r="C16" s="14" t="str">
        <f>Gesamt!C16</f>
        <v>Alyssa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>
      <c r="A17" s="41">
        <v>15</v>
      </c>
      <c r="B17" s="14" t="str">
        <f>Gesamt!B17</f>
        <v>Schuler</v>
      </c>
      <c r="C17" s="14" t="str">
        <f>Gesamt!C17</f>
        <v>Mathias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>
      <c r="A18" s="41">
        <v>16</v>
      </c>
      <c r="B18" s="14" t="str">
        <f>Gesamt!B18</f>
        <v>Sayhan</v>
      </c>
      <c r="C18" s="14" t="str">
        <f>Gesamt!C18</f>
        <v>Irem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>
      <c r="A19" s="41">
        <v>17</v>
      </c>
      <c r="B19" s="14" t="str">
        <f>Gesamt!B19</f>
        <v>Stoiser</v>
      </c>
      <c r="C19" s="14" t="str">
        <f>Gesamt!C19</f>
        <v>Sebastian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>
      <c r="A20" s="41">
        <v>18</v>
      </c>
      <c r="B20" s="14" t="str">
        <f>Gesamt!B20</f>
        <v>Stundl</v>
      </c>
      <c r="C20" s="14" t="str">
        <f>Gesamt!C20</f>
        <v>Lukas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>
      <c r="A21" s="41">
        <v>19</v>
      </c>
      <c r="B21" s="14" t="str">
        <f>Gesamt!B21</f>
        <v>Talaku</v>
      </c>
      <c r="C21" s="14" t="str">
        <f>Gesamt!C21</f>
        <v>Florian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>
      <c r="A22" s="41">
        <v>20</v>
      </c>
      <c r="B22" s="14" t="str">
        <f>Gesamt!B22</f>
        <v>Vabic</v>
      </c>
      <c r="C22" s="14" t="str">
        <f>Gesamt!C22</f>
        <v>Daniel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>
      <c r="A23" s="41">
        <v>21</v>
      </c>
      <c r="B23" s="14">
        <f>Gesamt!B23</f>
        <v>0</v>
      </c>
      <c r="C23" s="14">
        <f>Gesamt!C23</f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>
      <c r="A24" s="41">
        <v>22</v>
      </c>
      <c r="B24" s="14">
        <f>Gesamt!B24</f>
        <v>0</v>
      </c>
      <c r="C24" s="14">
        <f>Gesamt!C24</f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>
      <c r="A25" s="41">
        <v>23</v>
      </c>
      <c r="B25" s="14">
        <f>Gesamt!B25</f>
        <v>0</v>
      </c>
      <c r="C25" s="14">
        <f>Gesamt!C25</f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>
      <c r="A26" s="41">
        <v>24</v>
      </c>
      <c r="B26" s="14">
        <f>Gesamt!B26</f>
        <v>0</v>
      </c>
      <c r="C26" s="14">
        <f>Gesamt!C26</f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>
      <c r="A27" s="41">
        <v>25</v>
      </c>
      <c r="B27" s="14">
        <f>Gesamt!B27</f>
        <v>0</v>
      </c>
      <c r="C27" s="14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>
      <c r="A28" s="2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5"/>
  <dimension ref="A1:O28"/>
  <sheetViews>
    <sheetView topLeftCell="C1" zoomScale="115" zoomScaleNormal="115" workbookViewId="0" xr3:uid="{F9CF3CF3-643B-5BE6-8B46-32C596A47465}">
      <selection activeCell="D1" sqref="D1:O1048576"/>
    </sheetView>
  </sheetViews>
  <sheetFormatPr defaultColWidth="8.5703125" defaultRowHeight="15"/>
  <cols>
    <col min="2" max="2" width="12.5703125" customWidth="1"/>
    <col min="3" max="3" width="12" customWidth="1"/>
    <col min="4" max="15" width="4.5703125" customWidth="1"/>
  </cols>
  <sheetData>
    <row r="1" spans="1:15">
      <c r="A1" s="28" t="s">
        <v>87</v>
      </c>
      <c r="B1" s="25" t="s">
        <v>86</v>
      </c>
    </row>
    <row r="2" spans="1:15">
      <c r="A2" s="26" t="s">
        <v>9</v>
      </c>
      <c r="B2" s="27" t="s">
        <v>10</v>
      </c>
      <c r="C2" s="10" t="s">
        <v>63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A3" s="41">
        <v>1</v>
      </c>
      <c r="B3" s="14" t="str">
        <f>Gesamt!B3</f>
        <v>Adanc</v>
      </c>
      <c r="C3" s="14" t="str">
        <f>Gesamt!C3</f>
        <v>Berzan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>
      <c r="A4" s="41">
        <v>2</v>
      </c>
      <c r="B4" s="14" t="str">
        <f>Gesamt!B4</f>
        <v>Ates</v>
      </c>
      <c r="C4" s="14" t="str">
        <f>Gesamt!C4</f>
        <v>Aylin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>
      <c r="A5" s="41">
        <v>3</v>
      </c>
      <c r="B5" s="14" t="str">
        <f>Gesamt!B5</f>
        <v>Böcz</v>
      </c>
      <c r="C5" s="14" t="str">
        <f>Gesamt!C5</f>
        <v>Milan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>
      <c r="A6" s="41">
        <v>4</v>
      </c>
      <c r="B6" s="14" t="str">
        <f>Gesamt!B6</f>
        <v>Fürntratt</v>
      </c>
      <c r="C6" s="14" t="str">
        <f>Gesamt!C6</f>
        <v>Leonie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>
      <c r="A7" s="41">
        <v>5</v>
      </c>
      <c r="B7" s="14" t="str">
        <f>Gesamt!B7</f>
        <v>Gjinovci</v>
      </c>
      <c r="C7" s="14" t="str">
        <f>Gesamt!C7</f>
        <v>Sara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>
      <c r="A8" s="41">
        <v>6</v>
      </c>
      <c r="B8" s="14" t="str">
        <f>Gesamt!B8</f>
        <v>Gössl</v>
      </c>
      <c r="C8" s="14" t="str">
        <f>Gesamt!C8</f>
        <v>Dorian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>
      <c r="A9" s="41">
        <v>7</v>
      </c>
      <c r="B9" s="14" t="str">
        <f>Gesamt!B9</f>
        <v>Krassnitzer</v>
      </c>
      <c r="C9" s="14" t="str">
        <f>Gesamt!C9</f>
        <v>Celina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>
      <c r="A10" s="41">
        <v>8</v>
      </c>
      <c r="B10" s="14" t="str">
        <f>Gesamt!B10</f>
        <v>Mahmoud</v>
      </c>
      <c r="C10" s="14" t="str">
        <f>Gesamt!C10</f>
        <v>Salma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>
      <c r="A11" s="41">
        <v>9</v>
      </c>
      <c r="B11" s="14" t="str">
        <f>Gesamt!B11</f>
        <v>Maida</v>
      </c>
      <c r="C11" s="14" t="str">
        <f>Gesamt!C11</f>
        <v>Ronda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>
      <c r="A12" s="41">
        <v>10</v>
      </c>
      <c r="B12" s="14" t="str">
        <f>Gesamt!B12</f>
        <v>Obums</v>
      </c>
      <c r="C12" s="14" t="str">
        <f>Gesamt!C12</f>
        <v>Richmond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>
      <c r="A13" s="41">
        <v>11</v>
      </c>
      <c r="B13" s="14" t="str">
        <f>Gesamt!B13</f>
        <v>Pichler</v>
      </c>
      <c r="C13" s="14" t="str">
        <f>Gesamt!C13</f>
        <v>Moritz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>
      <c r="A14" s="41">
        <v>12</v>
      </c>
      <c r="B14" s="14" t="str">
        <f>Gesamt!B14</f>
        <v>Prietl</v>
      </c>
      <c r="C14" s="14" t="str">
        <f>Gesamt!C14</f>
        <v>Nicolina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>
      <c r="A15" s="41">
        <v>13</v>
      </c>
      <c r="B15" s="14" t="str">
        <f>Gesamt!B15</f>
        <v>Rashica</v>
      </c>
      <c r="C15" s="14" t="str">
        <f>Gesamt!C15</f>
        <v>Suela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>
      <c r="A16" s="41">
        <v>14</v>
      </c>
      <c r="B16" s="14" t="str">
        <f>Gesamt!B16</f>
        <v>Schreiber</v>
      </c>
      <c r="C16" s="14" t="str">
        <f>Gesamt!C16</f>
        <v>Alyssa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>
      <c r="A17" s="41">
        <v>15</v>
      </c>
      <c r="B17" s="14" t="str">
        <f>Gesamt!B17</f>
        <v>Schuler</v>
      </c>
      <c r="C17" s="14" t="str">
        <f>Gesamt!C17</f>
        <v>Mathias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>
      <c r="A18" s="41">
        <v>16</v>
      </c>
      <c r="B18" s="14" t="str">
        <f>Gesamt!B18</f>
        <v>Sayhan</v>
      </c>
      <c r="C18" s="14" t="str">
        <f>Gesamt!C18</f>
        <v>Irem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>
      <c r="A19" s="41">
        <v>17</v>
      </c>
      <c r="B19" s="14" t="str">
        <f>Gesamt!B19</f>
        <v>Stoiser</v>
      </c>
      <c r="C19" s="14" t="str">
        <f>Gesamt!C19</f>
        <v>Sebastian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>
      <c r="A20" s="41">
        <v>18</v>
      </c>
      <c r="B20" s="14" t="str">
        <f>Gesamt!B20</f>
        <v>Stundl</v>
      </c>
      <c r="C20" s="14" t="str">
        <f>Gesamt!C20</f>
        <v>Lukas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>
      <c r="A21" s="41">
        <v>19</v>
      </c>
      <c r="B21" s="14" t="str">
        <f>Gesamt!B21</f>
        <v>Talaku</v>
      </c>
      <c r="C21" s="14" t="str">
        <f>Gesamt!C21</f>
        <v>Florian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>
      <c r="A22" s="41">
        <v>20</v>
      </c>
      <c r="B22" s="14" t="str">
        <f>Gesamt!B22</f>
        <v>Vabic</v>
      </c>
      <c r="C22" s="14" t="str">
        <f>Gesamt!C22</f>
        <v>Daniel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>
      <c r="A23" s="41">
        <v>21</v>
      </c>
      <c r="B23" s="14">
        <f>Gesamt!B23</f>
        <v>0</v>
      </c>
      <c r="C23" s="14">
        <f>Gesamt!C23</f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>
      <c r="A24" s="41">
        <v>22</v>
      </c>
      <c r="B24" s="14">
        <f>Gesamt!B24</f>
        <v>0</v>
      </c>
      <c r="C24" s="14">
        <f>Gesamt!C24</f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>
      <c r="A25" s="41">
        <v>23</v>
      </c>
      <c r="B25" s="14">
        <f>Gesamt!B25</f>
        <v>0</v>
      </c>
      <c r="C25" s="14">
        <f>Gesamt!C25</f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>
      <c r="A26" s="41">
        <v>24</v>
      </c>
      <c r="B26" s="14">
        <f>Gesamt!B26</f>
        <v>0</v>
      </c>
      <c r="C26" s="14">
        <f>Gesamt!C26</f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>
      <c r="A27" s="41">
        <v>25</v>
      </c>
      <c r="B27" s="14">
        <f>Gesamt!B27</f>
        <v>0</v>
      </c>
      <c r="C27" s="14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>
      <c r="A28" s="2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O28"/>
  <sheetViews>
    <sheetView workbookViewId="0" xr3:uid="{78B4E459-6924-5F8B-B7BA-2DD04133E49E}">
      <selection activeCell="D1" sqref="D1:O1048576"/>
    </sheetView>
  </sheetViews>
  <sheetFormatPr defaultColWidth="8.5703125" defaultRowHeight="15"/>
  <cols>
    <col min="2" max="2" width="12.5703125" customWidth="1"/>
    <col min="3" max="3" width="12" customWidth="1"/>
    <col min="4" max="15" width="4.5703125" customWidth="1"/>
  </cols>
  <sheetData>
    <row r="1" spans="1:15">
      <c r="A1" s="28" t="s">
        <v>87</v>
      </c>
      <c r="B1" s="25" t="s">
        <v>15</v>
      </c>
    </row>
    <row r="2" spans="1:15">
      <c r="A2" s="26" t="s">
        <v>9</v>
      </c>
      <c r="B2" s="27" t="s">
        <v>10</v>
      </c>
      <c r="C2" s="10" t="s">
        <v>63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A3" s="41">
        <v>1</v>
      </c>
      <c r="B3" s="14" t="str">
        <f>Gesamt!B3</f>
        <v>Adanc</v>
      </c>
      <c r="C3" s="14" t="str">
        <f>Gesamt!C3</f>
        <v>Berzan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>
      <c r="A4" s="41">
        <v>2</v>
      </c>
      <c r="B4" s="14" t="str">
        <f>Gesamt!B4</f>
        <v>Ates</v>
      </c>
      <c r="C4" s="14" t="str">
        <f>Gesamt!C4</f>
        <v>Aylin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>
      <c r="A5" s="41">
        <v>3</v>
      </c>
      <c r="B5" s="14" t="str">
        <f>Gesamt!B5</f>
        <v>Böcz</v>
      </c>
      <c r="C5" s="14" t="str">
        <f>Gesamt!C5</f>
        <v>Milan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>
      <c r="A6" s="41">
        <v>4</v>
      </c>
      <c r="B6" s="14" t="str">
        <f>Gesamt!B6</f>
        <v>Fürntratt</v>
      </c>
      <c r="C6" s="14" t="str">
        <f>Gesamt!C6</f>
        <v>Leonie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>
      <c r="A7" s="41">
        <v>5</v>
      </c>
      <c r="B7" s="14" t="str">
        <f>Gesamt!B7</f>
        <v>Gjinovci</v>
      </c>
      <c r="C7" s="14" t="str">
        <f>Gesamt!C7</f>
        <v>Sara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>
      <c r="A8" s="41">
        <v>6</v>
      </c>
      <c r="B8" s="14" t="str">
        <f>Gesamt!B8</f>
        <v>Gössl</v>
      </c>
      <c r="C8" s="14" t="str">
        <f>Gesamt!C8</f>
        <v>Dorian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>
      <c r="A9" s="41">
        <v>7</v>
      </c>
      <c r="B9" s="14" t="str">
        <f>Gesamt!B9</f>
        <v>Krassnitzer</v>
      </c>
      <c r="C9" s="14" t="str">
        <f>Gesamt!C9</f>
        <v>Celina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>
      <c r="A10" s="41">
        <v>8</v>
      </c>
      <c r="B10" s="14" t="str">
        <f>Gesamt!B10</f>
        <v>Mahmoud</v>
      </c>
      <c r="C10" s="14" t="str">
        <f>Gesamt!C10</f>
        <v>Salma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>
      <c r="A11" s="41">
        <v>9</v>
      </c>
      <c r="B11" s="14" t="str">
        <f>Gesamt!B11</f>
        <v>Maida</v>
      </c>
      <c r="C11" s="14" t="str">
        <f>Gesamt!C11</f>
        <v>Ronda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>
      <c r="A12" s="41">
        <v>10</v>
      </c>
      <c r="B12" s="14" t="str">
        <f>Gesamt!B12</f>
        <v>Obums</v>
      </c>
      <c r="C12" s="14" t="str">
        <f>Gesamt!C12</f>
        <v>Richmond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>
      <c r="A13" s="41">
        <v>11</v>
      </c>
      <c r="B13" s="14" t="str">
        <f>Gesamt!B13</f>
        <v>Pichler</v>
      </c>
      <c r="C13" s="14" t="str">
        <f>Gesamt!C13</f>
        <v>Moritz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>
      <c r="A14" s="41">
        <v>12</v>
      </c>
      <c r="B14" s="14" t="str">
        <f>Gesamt!B14</f>
        <v>Prietl</v>
      </c>
      <c r="C14" s="14" t="str">
        <f>Gesamt!C14</f>
        <v>Nicolina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>
      <c r="A15" s="41">
        <v>13</v>
      </c>
      <c r="B15" s="14" t="str">
        <f>Gesamt!B15</f>
        <v>Rashica</v>
      </c>
      <c r="C15" s="14" t="str">
        <f>Gesamt!C15</f>
        <v>Suela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>
      <c r="A16" s="41">
        <v>14</v>
      </c>
      <c r="B16" s="14" t="str">
        <f>Gesamt!B16</f>
        <v>Schreiber</v>
      </c>
      <c r="C16" s="14" t="str">
        <f>Gesamt!C16</f>
        <v>Alyssa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>
      <c r="A17" s="41">
        <v>15</v>
      </c>
      <c r="B17" s="14" t="str">
        <f>Gesamt!B17</f>
        <v>Schuler</v>
      </c>
      <c r="C17" s="14" t="str">
        <f>Gesamt!C17</f>
        <v>Mathias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>
      <c r="A18" s="41">
        <v>16</v>
      </c>
      <c r="B18" s="14" t="str">
        <f>Gesamt!B18</f>
        <v>Sayhan</v>
      </c>
      <c r="C18" s="14" t="str">
        <f>Gesamt!C18</f>
        <v>Irem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>
      <c r="A19" s="41">
        <v>17</v>
      </c>
      <c r="B19" s="14" t="str">
        <f>Gesamt!B19</f>
        <v>Stoiser</v>
      </c>
      <c r="C19" s="14" t="str">
        <f>Gesamt!C19</f>
        <v>Sebastian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>
      <c r="A20" s="41">
        <v>18</v>
      </c>
      <c r="B20" s="14" t="str">
        <f>Gesamt!B20</f>
        <v>Stundl</v>
      </c>
      <c r="C20" s="14" t="str">
        <f>Gesamt!C20</f>
        <v>Lukas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>
      <c r="A21" s="41">
        <v>19</v>
      </c>
      <c r="B21" s="14" t="str">
        <f>Gesamt!B21</f>
        <v>Talaku</v>
      </c>
      <c r="C21" s="14" t="str">
        <f>Gesamt!C21</f>
        <v>Florian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>
      <c r="A22" s="41">
        <v>20</v>
      </c>
      <c r="B22" s="14" t="str">
        <f>Gesamt!B22</f>
        <v>Vabic</v>
      </c>
      <c r="C22" s="14" t="str">
        <f>Gesamt!C22</f>
        <v>Daniel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>
      <c r="A23" s="41">
        <v>21</v>
      </c>
      <c r="B23" s="14">
        <f>Gesamt!B23</f>
        <v>0</v>
      </c>
      <c r="C23" s="14">
        <f>Gesamt!C23</f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>
      <c r="A24" s="41">
        <v>22</v>
      </c>
      <c r="B24" s="14">
        <f>Gesamt!B24</f>
        <v>0</v>
      </c>
      <c r="C24" s="14">
        <f>Gesamt!C24</f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>
      <c r="A25" s="41">
        <v>23</v>
      </c>
      <c r="B25" s="14">
        <f>Gesamt!B25</f>
        <v>0</v>
      </c>
      <c r="C25" s="14">
        <f>Gesamt!C25</f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>
      <c r="A26" s="41">
        <v>24</v>
      </c>
      <c r="B26" s="14">
        <f>Gesamt!B26</f>
        <v>0</v>
      </c>
      <c r="C26" s="14">
        <f>Gesamt!C26</f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>
      <c r="A27" s="41">
        <v>25</v>
      </c>
      <c r="B27" s="15">
        <f>Gesamt!B27</f>
        <v>0</v>
      </c>
      <c r="C27" s="15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>
      <c r="A28" s="2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O28"/>
  <sheetViews>
    <sheetView zoomScaleNormal="100" workbookViewId="0" xr3:uid="{9B253EF2-77E0-53E3-AE26-4D66ECD923F3}">
      <selection activeCell="C3" sqref="C3:C27"/>
    </sheetView>
  </sheetViews>
  <sheetFormatPr defaultColWidth="8.5703125" defaultRowHeight="15"/>
  <cols>
    <col min="2" max="2" width="12.5703125" customWidth="1"/>
    <col min="3" max="3" width="12" customWidth="1"/>
    <col min="4" max="15" width="4.5703125" customWidth="1"/>
  </cols>
  <sheetData>
    <row r="1" spans="1:15">
      <c r="A1" s="28" t="s">
        <v>87</v>
      </c>
      <c r="B1" s="25" t="s">
        <v>16</v>
      </c>
    </row>
    <row r="2" spans="1:15">
      <c r="A2" s="26" t="s">
        <v>9</v>
      </c>
      <c r="B2" s="27" t="s">
        <v>10</v>
      </c>
      <c r="C2" s="10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A3" s="41">
        <v>1</v>
      </c>
      <c r="B3" s="14" t="str">
        <f>Gesamt!B3</f>
        <v>Adanc</v>
      </c>
      <c r="C3" s="14" t="str">
        <f>Gesamt!C3</f>
        <v>Berzan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>
      <c r="A4" s="41">
        <v>2</v>
      </c>
      <c r="B4" s="14" t="str">
        <f>Gesamt!B4</f>
        <v>Ates</v>
      </c>
      <c r="C4" s="14" t="str">
        <f>Gesamt!C4</f>
        <v>Aylin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>
      <c r="A5" s="41">
        <v>3</v>
      </c>
      <c r="B5" s="14" t="str">
        <f>Gesamt!B5</f>
        <v>Böcz</v>
      </c>
      <c r="C5" s="14" t="str">
        <f>Gesamt!C5</f>
        <v>Milan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>
      <c r="A6" s="41">
        <v>4</v>
      </c>
      <c r="B6" s="14" t="str">
        <f>Gesamt!B6</f>
        <v>Fürntratt</v>
      </c>
      <c r="C6" s="14" t="str">
        <f>Gesamt!C6</f>
        <v>Leonie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>
      <c r="A7" s="41">
        <v>5</v>
      </c>
      <c r="B7" s="14" t="str">
        <f>Gesamt!B7</f>
        <v>Gjinovci</v>
      </c>
      <c r="C7" s="14" t="str">
        <f>Gesamt!C7</f>
        <v>Sara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>
      <c r="A8" s="41">
        <v>6</v>
      </c>
      <c r="B8" s="14" t="str">
        <f>Gesamt!B8</f>
        <v>Gössl</v>
      </c>
      <c r="C8" s="14" t="str">
        <f>Gesamt!C8</f>
        <v>Dorian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>
      <c r="A9" s="41">
        <v>7</v>
      </c>
      <c r="B9" s="14" t="str">
        <f>Gesamt!B9</f>
        <v>Krassnitzer</v>
      </c>
      <c r="C9" s="14" t="str">
        <f>Gesamt!C9</f>
        <v>Celina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>
      <c r="A10" s="41">
        <v>8</v>
      </c>
      <c r="B10" s="14" t="str">
        <f>Gesamt!B10</f>
        <v>Mahmoud</v>
      </c>
      <c r="C10" s="14" t="str">
        <f>Gesamt!C10</f>
        <v>Salma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>
      <c r="A11" s="41">
        <v>9</v>
      </c>
      <c r="B11" s="14" t="str">
        <f>Gesamt!B11</f>
        <v>Maida</v>
      </c>
      <c r="C11" s="14" t="str">
        <f>Gesamt!C11</f>
        <v>Ronda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>
      <c r="A12" s="41">
        <v>10</v>
      </c>
      <c r="B12" s="14" t="str">
        <f>Gesamt!B12</f>
        <v>Obums</v>
      </c>
      <c r="C12" s="14" t="str">
        <f>Gesamt!C12</f>
        <v>Richmond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>
      <c r="A13" s="41">
        <v>11</v>
      </c>
      <c r="B13" s="14" t="str">
        <f>Gesamt!B13</f>
        <v>Pichler</v>
      </c>
      <c r="C13" s="14" t="str">
        <f>Gesamt!C13</f>
        <v>Moritz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>
      <c r="A14" s="41">
        <v>12</v>
      </c>
      <c r="B14" s="14" t="str">
        <f>Gesamt!B14</f>
        <v>Prietl</v>
      </c>
      <c r="C14" s="14" t="str">
        <f>Gesamt!C14</f>
        <v>Nicolina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>
      <c r="A15" s="41">
        <v>13</v>
      </c>
      <c r="B15" s="14" t="str">
        <f>Gesamt!B15</f>
        <v>Rashica</v>
      </c>
      <c r="C15" s="14" t="str">
        <f>Gesamt!C15</f>
        <v>Suela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>
      <c r="A16" s="41">
        <v>14</v>
      </c>
      <c r="B16" s="14" t="str">
        <f>Gesamt!B16</f>
        <v>Schreiber</v>
      </c>
      <c r="C16" s="14" t="str">
        <f>Gesamt!C16</f>
        <v>Alyssa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>
      <c r="A17" s="41">
        <v>15</v>
      </c>
      <c r="B17" s="14" t="str">
        <f>Gesamt!B17</f>
        <v>Schuler</v>
      </c>
      <c r="C17" s="14" t="str">
        <f>Gesamt!C17</f>
        <v>Mathias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>
      <c r="A18" s="41">
        <v>16</v>
      </c>
      <c r="B18" s="14" t="str">
        <f>Gesamt!B18</f>
        <v>Sayhan</v>
      </c>
      <c r="C18" s="14" t="str">
        <f>Gesamt!C18</f>
        <v>Irem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>
      <c r="A19" s="41">
        <v>17</v>
      </c>
      <c r="B19" s="14" t="str">
        <f>Gesamt!B19</f>
        <v>Stoiser</v>
      </c>
      <c r="C19" s="14" t="str">
        <f>Gesamt!C19</f>
        <v>Sebastian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>
      <c r="A20" s="41">
        <v>18</v>
      </c>
      <c r="B20" s="14" t="str">
        <f>Gesamt!B20</f>
        <v>Stundl</v>
      </c>
      <c r="C20" s="14" t="str">
        <f>Gesamt!C20</f>
        <v>Lukas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>
      <c r="A21" s="41">
        <v>19</v>
      </c>
      <c r="B21" s="14" t="str">
        <f>Gesamt!B21</f>
        <v>Talaku</v>
      </c>
      <c r="C21" s="14" t="str">
        <f>Gesamt!C21</f>
        <v>Florian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>
      <c r="A22" s="41">
        <v>20</v>
      </c>
      <c r="B22" s="14" t="str">
        <f>Gesamt!B22</f>
        <v>Vabic</v>
      </c>
      <c r="C22" s="14" t="str">
        <f>Gesamt!C22</f>
        <v>Daniel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>
      <c r="A23" s="41">
        <v>21</v>
      </c>
      <c r="B23" s="14">
        <f>Gesamt!B23</f>
        <v>0</v>
      </c>
      <c r="C23" s="14">
        <f>Gesamt!C23</f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>
      <c r="A24" s="41">
        <v>22</v>
      </c>
      <c r="B24" s="14">
        <f>Gesamt!B24</f>
        <v>0</v>
      </c>
      <c r="C24" s="14">
        <f>Gesamt!C24</f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>
      <c r="A25" s="41">
        <v>23</v>
      </c>
      <c r="B25" s="14">
        <f>Gesamt!B25</f>
        <v>0</v>
      </c>
      <c r="C25" s="14">
        <f>Gesamt!C25</f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>
      <c r="A26" s="41">
        <v>24</v>
      </c>
      <c r="B26" s="14">
        <f>Gesamt!B26</f>
        <v>0</v>
      </c>
      <c r="C26" s="14">
        <f>Gesamt!C26</f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>
      <c r="A27" s="41">
        <v>25</v>
      </c>
      <c r="B27" s="14">
        <f>Gesamt!B27</f>
        <v>0</v>
      </c>
      <c r="C27" s="14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>
      <c r="A28" s="2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O28"/>
  <sheetViews>
    <sheetView zoomScaleNormal="100" workbookViewId="0" xr3:uid="{85D5C41F-068E-5C55-9968-509E7C2A5619}">
      <selection activeCell="D1" sqref="D1:O1048576"/>
    </sheetView>
  </sheetViews>
  <sheetFormatPr defaultColWidth="8.5703125" defaultRowHeight="15"/>
  <cols>
    <col min="2" max="2" width="12.5703125" customWidth="1"/>
    <col min="3" max="3" width="12" customWidth="1"/>
    <col min="4" max="15" width="4.5703125" customWidth="1"/>
  </cols>
  <sheetData>
    <row r="1" spans="1:15">
      <c r="A1" s="28" t="s">
        <v>87</v>
      </c>
      <c r="B1" s="25" t="s">
        <v>17</v>
      </c>
    </row>
    <row r="2" spans="1:15">
      <c r="A2" s="26" t="s">
        <v>9</v>
      </c>
      <c r="B2" s="27" t="s">
        <v>10</v>
      </c>
      <c r="C2" s="10" t="s">
        <v>63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A3" s="41">
        <v>1</v>
      </c>
      <c r="B3" s="14" t="str">
        <f>Gesamt!B3</f>
        <v>Adanc</v>
      </c>
      <c r="C3" s="14" t="str">
        <f>Gesamt!C3</f>
        <v>Berzan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>
      <c r="A4" s="41">
        <v>2</v>
      </c>
      <c r="B4" s="14" t="str">
        <f>Gesamt!B4</f>
        <v>Ates</v>
      </c>
      <c r="C4" s="14" t="str">
        <f>Gesamt!C4</f>
        <v>Aylin</v>
      </c>
      <c r="D4" s="91"/>
      <c r="E4" s="29"/>
      <c r="F4" s="29"/>
      <c r="G4" s="29"/>
      <c r="H4" s="29"/>
      <c r="I4" s="29"/>
      <c r="J4" s="91"/>
      <c r="K4" s="29"/>
      <c r="L4" s="29"/>
      <c r="M4" s="29"/>
      <c r="N4" s="29"/>
      <c r="O4" s="29"/>
    </row>
    <row r="5" spans="1:15">
      <c r="A5" s="41">
        <v>3</v>
      </c>
      <c r="B5" s="14" t="str">
        <f>Gesamt!B5</f>
        <v>Böcz</v>
      </c>
      <c r="C5" s="14" t="str">
        <f>Gesamt!C5</f>
        <v>Milan</v>
      </c>
      <c r="D5" s="91"/>
      <c r="E5" s="29"/>
      <c r="F5" s="29"/>
      <c r="G5" s="29"/>
      <c r="H5" s="29"/>
      <c r="I5" s="29"/>
      <c r="J5" s="91"/>
      <c r="K5" s="29"/>
      <c r="L5" s="29"/>
      <c r="M5" s="29"/>
      <c r="N5" s="29"/>
      <c r="O5" s="29"/>
    </row>
    <row r="6" spans="1:15">
      <c r="A6" s="41">
        <v>4</v>
      </c>
      <c r="B6" s="14" t="str">
        <f>Gesamt!B6</f>
        <v>Fürntratt</v>
      </c>
      <c r="C6" s="14" t="str">
        <f>Gesamt!C6</f>
        <v>Leonie</v>
      </c>
      <c r="D6" s="91"/>
      <c r="E6" s="29"/>
      <c r="F6" s="29"/>
      <c r="G6" s="29"/>
      <c r="H6" s="29"/>
      <c r="I6" s="29"/>
      <c r="J6" s="91"/>
      <c r="K6" s="29"/>
      <c r="L6" s="29"/>
      <c r="M6" s="29"/>
      <c r="N6" s="29"/>
      <c r="O6" s="29"/>
    </row>
    <row r="7" spans="1:15">
      <c r="A7" s="41">
        <v>5</v>
      </c>
      <c r="B7" s="14" t="str">
        <f>Gesamt!B7</f>
        <v>Gjinovci</v>
      </c>
      <c r="C7" s="14" t="str">
        <f>Gesamt!C7</f>
        <v>Sara</v>
      </c>
      <c r="D7" s="91"/>
      <c r="E7" s="29"/>
      <c r="F7" s="29"/>
      <c r="G7" s="29"/>
      <c r="H7" s="29"/>
      <c r="I7" s="29"/>
      <c r="J7" s="91"/>
      <c r="K7" s="29"/>
      <c r="L7" s="29"/>
      <c r="M7" s="29"/>
      <c r="N7" s="29"/>
      <c r="O7" s="29"/>
    </row>
    <row r="8" spans="1:15">
      <c r="A8" s="41">
        <v>6</v>
      </c>
      <c r="B8" s="14" t="str">
        <f>Gesamt!B8</f>
        <v>Gössl</v>
      </c>
      <c r="C8" s="14" t="str">
        <f>Gesamt!C8</f>
        <v>Dorian</v>
      </c>
      <c r="D8" s="91"/>
      <c r="E8" s="29"/>
      <c r="F8" s="29"/>
      <c r="G8" s="29"/>
      <c r="H8" s="29"/>
      <c r="I8" s="29"/>
      <c r="J8" s="91"/>
      <c r="K8" s="29"/>
      <c r="L8" s="29"/>
      <c r="M8" s="29"/>
      <c r="N8" s="29"/>
      <c r="O8" s="29"/>
    </row>
    <row r="9" spans="1:15">
      <c r="A9" s="41">
        <v>7</v>
      </c>
      <c r="B9" s="14" t="str">
        <f>Gesamt!B9</f>
        <v>Krassnitzer</v>
      </c>
      <c r="C9" s="14" t="str">
        <f>Gesamt!C9</f>
        <v>Celina</v>
      </c>
      <c r="D9" s="91"/>
      <c r="E9" s="29"/>
      <c r="F9" s="29"/>
      <c r="G9" s="29"/>
      <c r="H9" s="29"/>
      <c r="I9" s="29"/>
      <c r="J9" s="91"/>
      <c r="K9" s="29"/>
      <c r="L9" s="29"/>
      <c r="M9" s="29"/>
      <c r="N9" s="29"/>
      <c r="O9" s="29"/>
    </row>
    <row r="10" spans="1:15">
      <c r="A10" s="41">
        <v>8</v>
      </c>
      <c r="B10" s="14" t="str">
        <f>Gesamt!B10</f>
        <v>Mahmoud</v>
      </c>
      <c r="C10" s="14" t="str">
        <f>Gesamt!C10</f>
        <v>Salma</v>
      </c>
      <c r="D10" s="91"/>
      <c r="E10" s="29"/>
      <c r="F10" s="29"/>
      <c r="G10" s="29"/>
      <c r="H10" s="29"/>
      <c r="I10" s="29"/>
      <c r="J10" s="91"/>
      <c r="K10" s="29"/>
      <c r="L10" s="29"/>
      <c r="M10" s="29"/>
      <c r="N10" s="29"/>
      <c r="O10" s="29"/>
    </row>
    <row r="11" spans="1:15">
      <c r="A11" s="41">
        <v>9</v>
      </c>
      <c r="B11" s="14" t="str">
        <f>Gesamt!B11</f>
        <v>Maida</v>
      </c>
      <c r="C11" s="14" t="str">
        <f>Gesamt!C11</f>
        <v>Ronda</v>
      </c>
      <c r="D11" s="91"/>
      <c r="E11" s="29"/>
      <c r="F11" s="29"/>
      <c r="G11" s="29"/>
      <c r="H11" s="29"/>
      <c r="I11" s="29"/>
      <c r="J11" s="91"/>
      <c r="K11" s="29"/>
      <c r="L11" s="29"/>
      <c r="M11" s="29"/>
      <c r="N11" s="29"/>
      <c r="O11" s="29"/>
    </row>
    <row r="12" spans="1:15">
      <c r="A12" s="41">
        <v>10</v>
      </c>
      <c r="B12" s="14" t="str">
        <f>Gesamt!B12</f>
        <v>Obums</v>
      </c>
      <c r="C12" s="14" t="str">
        <f>Gesamt!C12</f>
        <v>Richmond</v>
      </c>
      <c r="D12" s="91"/>
      <c r="E12" s="29"/>
      <c r="F12" s="29"/>
      <c r="G12" s="29"/>
      <c r="H12" s="29"/>
      <c r="I12" s="29"/>
      <c r="J12" s="91"/>
      <c r="K12" s="29"/>
      <c r="L12" s="29"/>
      <c r="M12" s="29"/>
      <c r="N12" s="29"/>
      <c r="O12" s="29"/>
    </row>
    <row r="13" spans="1:15">
      <c r="A13" s="41">
        <v>11</v>
      </c>
      <c r="B13" s="14" t="str">
        <f>Gesamt!B13</f>
        <v>Pichler</v>
      </c>
      <c r="C13" s="14" t="str">
        <f>Gesamt!C13</f>
        <v>Moritz</v>
      </c>
      <c r="D13" s="91"/>
      <c r="E13" s="29"/>
      <c r="F13" s="29"/>
      <c r="G13" s="29"/>
      <c r="H13" s="29"/>
      <c r="I13" s="29"/>
      <c r="J13" s="91"/>
      <c r="K13" s="29"/>
      <c r="L13" s="29"/>
      <c r="M13" s="29"/>
      <c r="N13" s="29"/>
      <c r="O13" s="29"/>
    </row>
    <row r="14" spans="1:15">
      <c r="A14" s="41">
        <v>12</v>
      </c>
      <c r="B14" s="14" t="str">
        <f>Gesamt!B14</f>
        <v>Prietl</v>
      </c>
      <c r="C14" s="14" t="str">
        <f>Gesamt!C14</f>
        <v>Nicolina</v>
      </c>
      <c r="D14" s="91"/>
      <c r="E14" s="29"/>
      <c r="F14" s="29"/>
      <c r="G14" s="29"/>
      <c r="H14" s="29"/>
      <c r="I14" s="29"/>
      <c r="J14" s="91"/>
      <c r="K14" s="29"/>
      <c r="L14" s="29"/>
      <c r="M14" s="29"/>
      <c r="N14" s="29"/>
      <c r="O14" s="29"/>
    </row>
    <row r="15" spans="1:15">
      <c r="A15" s="41">
        <v>13</v>
      </c>
      <c r="B15" s="14" t="str">
        <f>Gesamt!B15</f>
        <v>Rashica</v>
      </c>
      <c r="C15" s="14" t="str">
        <f>Gesamt!C15</f>
        <v>Suela</v>
      </c>
      <c r="D15" s="91"/>
      <c r="E15" s="29"/>
      <c r="F15" s="29"/>
      <c r="G15" s="29"/>
      <c r="H15" s="29"/>
      <c r="I15" s="29"/>
      <c r="J15" s="91"/>
      <c r="K15" s="29"/>
      <c r="L15" s="29"/>
      <c r="M15" s="29"/>
      <c r="N15" s="29"/>
      <c r="O15" s="29"/>
    </row>
    <row r="16" spans="1:15">
      <c r="A16" s="41">
        <v>14</v>
      </c>
      <c r="B16" s="14" t="str">
        <f>Gesamt!B16</f>
        <v>Schreiber</v>
      </c>
      <c r="C16" s="14" t="str">
        <f>Gesamt!C16</f>
        <v>Alyssa</v>
      </c>
      <c r="D16" s="91"/>
      <c r="E16" s="29"/>
      <c r="F16" s="29"/>
      <c r="G16" s="29"/>
      <c r="H16" s="29"/>
      <c r="I16" s="29"/>
      <c r="J16" s="91"/>
      <c r="K16" s="29"/>
      <c r="L16" s="29"/>
      <c r="M16" s="29"/>
      <c r="N16" s="29"/>
      <c r="O16" s="29"/>
    </row>
    <row r="17" spans="1:15">
      <c r="A17" s="41">
        <v>15</v>
      </c>
      <c r="B17" s="14" t="str">
        <f>Gesamt!B17</f>
        <v>Schuler</v>
      </c>
      <c r="C17" s="14" t="str">
        <f>Gesamt!C17</f>
        <v>Mathias</v>
      </c>
      <c r="D17" s="91"/>
      <c r="E17" s="29"/>
      <c r="F17" s="29"/>
      <c r="G17" s="29"/>
      <c r="H17" s="29"/>
      <c r="I17" s="29"/>
      <c r="J17" s="91"/>
      <c r="K17" s="29"/>
      <c r="L17" s="29"/>
      <c r="M17" s="29"/>
      <c r="N17" s="29"/>
      <c r="O17" s="29"/>
    </row>
    <row r="18" spans="1:15">
      <c r="A18" s="41">
        <v>16</v>
      </c>
      <c r="B18" s="14" t="str">
        <f>Gesamt!B18</f>
        <v>Sayhan</v>
      </c>
      <c r="C18" s="14" t="str">
        <f>Gesamt!C18</f>
        <v>Irem</v>
      </c>
      <c r="D18" s="91"/>
      <c r="E18" s="29"/>
      <c r="F18" s="29"/>
      <c r="G18" s="29"/>
      <c r="H18" s="29"/>
      <c r="I18" s="29"/>
      <c r="J18" s="91"/>
      <c r="K18" s="29"/>
      <c r="L18" s="29"/>
      <c r="M18" s="29"/>
      <c r="N18" s="29"/>
      <c r="O18" s="29"/>
    </row>
    <row r="19" spans="1:15">
      <c r="A19" s="41">
        <v>17</v>
      </c>
      <c r="B19" s="14" t="str">
        <f>Gesamt!B19</f>
        <v>Stoiser</v>
      </c>
      <c r="C19" s="14" t="str">
        <f>Gesamt!C19</f>
        <v>Sebastian</v>
      </c>
      <c r="D19" s="91"/>
      <c r="E19" s="29"/>
      <c r="F19" s="29"/>
      <c r="G19" s="29"/>
      <c r="H19" s="29"/>
      <c r="I19" s="29"/>
      <c r="J19" s="91"/>
      <c r="K19" s="29"/>
      <c r="L19" s="29"/>
      <c r="M19" s="29"/>
      <c r="N19" s="29"/>
      <c r="O19" s="29"/>
    </row>
    <row r="20" spans="1:15">
      <c r="A20" s="41">
        <v>18</v>
      </c>
      <c r="B20" s="14" t="str">
        <f>Gesamt!B20</f>
        <v>Stundl</v>
      </c>
      <c r="C20" s="14" t="str">
        <f>Gesamt!C20</f>
        <v>Lukas</v>
      </c>
      <c r="D20" s="91"/>
      <c r="E20" s="29"/>
      <c r="F20" s="29"/>
      <c r="G20" s="29"/>
      <c r="H20" s="29"/>
      <c r="I20" s="29"/>
      <c r="J20" s="91"/>
      <c r="K20" s="29"/>
      <c r="L20" s="29"/>
      <c r="M20" s="29"/>
      <c r="N20" s="29"/>
      <c r="O20" s="29"/>
    </row>
    <row r="21" spans="1:15">
      <c r="A21" s="41">
        <v>19</v>
      </c>
      <c r="B21" s="14" t="str">
        <f>Gesamt!B21</f>
        <v>Talaku</v>
      </c>
      <c r="C21" s="14" t="str">
        <f>Gesamt!C21</f>
        <v>Florian</v>
      </c>
      <c r="D21" s="91"/>
      <c r="E21" s="29"/>
      <c r="F21" s="29"/>
      <c r="G21" s="29"/>
      <c r="H21" s="29"/>
      <c r="I21" s="29"/>
      <c r="J21" s="91"/>
      <c r="K21" s="29"/>
      <c r="L21" s="29"/>
      <c r="M21" s="29"/>
      <c r="N21" s="29"/>
      <c r="O21" s="29"/>
    </row>
    <row r="22" spans="1:15">
      <c r="A22" s="41">
        <v>20</v>
      </c>
      <c r="B22" s="14" t="str">
        <f>Gesamt!B22</f>
        <v>Vabic</v>
      </c>
      <c r="C22" s="14" t="str">
        <f>Gesamt!C22</f>
        <v>Daniel</v>
      </c>
      <c r="D22" s="91"/>
      <c r="E22" s="29"/>
      <c r="F22" s="29"/>
      <c r="G22" s="29"/>
      <c r="H22" s="29"/>
      <c r="I22" s="29"/>
      <c r="J22" s="91"/>
      <c r="K22" s="29"/>
      <c r="L22" s="29"/>
      <c r="M22" s="29"/>
      <c r="N22" s="29"/>
      <c r="O22" s="29"/>
    </row>
    <row r="23" spans="1:15">
      <c r="A23" s="41">
        <v>21</v>
      </c>
      <c r="B23" s="14">
        <f>Gesamt!B23</f>
        <v>0</v>
      </c>
      <c r="C23" s="14">
        <f>Gesamt!C23</f>
        <v>0</v>
      </c>
      <c r="D23" s="91"/>
      <c r="E23" s="29"/>
      <c r="F23" s="29"/>
      <c r="G23" s="29"/>
      <c r="H23" s="29"/>
      <c r="I23" s="29"/>
      <c r="J23" s="91"/>
      <c r="K23" s="29"/>
      <c r="L23" s="29"/>
      <c r="M23" s="29"/>
      <c r="N23" s="29"/>
      <c r="O23" s="29"/>
    </row>
    <row r="24" spans="1:15">
      <c r="A24" s="41">
        <v>22</v>
      </c>
      <c r="B24" s="14">
        <f>Gesamt!B24</f>
        <v>0</v>
      </c>
      <c r="C24" s="14">
        <f>Gesamt!C24</f>
        <v>0</v>
      </c>
      <c r="D24" s="91"/>
      <c r="E24" s="29"/>
      <c r="F24" s="29"/>
      <c r="G24" s="29"/>
      <c r="H24" s="29"/>
      <c r="I24" s="29"/>
      <c r="J24" s="91"/>
      <c r="K24" s="29"/>
      <c r="L24" s="29"/>
      <c r="M24" s="29"/>
      <c r="N24" s="29"/>
      <c r="O24" s="29"/>
    </row>
    <row r="25" spans="1:15">
      <c r="A25" s="41">
        <v>23</v>
      </c>
      <c r="B25" s="14">
        <f>Gesamt!B25</f>
        <v>0</v>
      </c>
      <c r="C25" s="14">
        <f>Gesamt!C25</f>
        <v>0</v>
      </c>
      <c r="D25" s="91"/>
      <c r="E25" s="29"/>
      <c r="F25" s="29"/>
      <c r="G25" s="29"/>
      <c r="H25" s="29"/>
      <c r="I25" s="29"/>
      <c r="J25" s="91"/>
      <c r="K25" s="29"/>
      <c r="L25" s="29"/>
      <c r="M25" s="29"/>
      <c r="N25" s="29"/>
      <c r="O25" s="29"/>
    </row>
    <row r="26" spans="1:15">
      <c r="A26" s="41">
        <v>24</v>
      </c>
      <c r="B26" s="14">
        <f>Gesamt!B26</f>
        <v>0</v>
      </c>
      <c r="C26" s="14">
        <f>Gesamt!C26</f>
        <v>0</v>
      </c>
      <c r="D26" s="91"/>
      <c r="E26" s="29"/>
      <c r="F26" s="29"/>
      <c r="G26" s="29"/>
      <c r="H26" s="29"/>
      <c r="I26" s="29"/>
      <c r="J26" s="91"/>
      <c r="K26" s="29"/>
      <c r="L26" s="29"/>
      <c r="M26" s="29"/>
      <c r="N26" s="29"/>
      <c r="O26" s="29"/>
    </row>
    <row r="27" spans="1:15">
      <c r="A27" s="41">
        <v>25</v>
      </c>
      <c r="B27" s="15">
        <f>Gesamt!B27</f>
        <v>0</v>
      </c>
      <c r="C27" s="15">
        <f>Gesamt!C27</f>
        <v>0</v>
      </c>
      <c r="D27" s="91"/>
      <c r="E27" s="29"/>
      <c r="F27" s="29"/>
      <c r="G27" s="29"/>
      <c r="H27" s="29"/>
      <c r="I27" s="29"/>
      <c r="J27" s="91"/>
      <c r="K27" s="29"/>
      <c r="L27" s="29"/>
      <c r="M27" s="29"/>
      <c r="N27" s="29"/>
      <c r="O27" s="29"/>
    </row>
    <row r="28" spans="1:15">
      <c r="A28" s="2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AD50"/>
  <sheetViews>
    <sheetView topLeftCell="A16" zoomScaleNormal="100" workbookViewId="0" xr3:uid="{44B22561-5205-5C8A-B808-2C70100D228F}">
      <selection activeCell="N1" sqref="N1:N1048576"/>
    </sheetView>
  </sheetViews>
  <sheetFormatPr defaultColWidth="8.5703125" defaultRowHeight="1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s="76" customFormat="1" ht="21">
      <c r="A1" s="74" t="s">
        <v>88</v>
      </c>
      <c r="B1" s="97" t="str">
        <f>Gesamt!B3</f>
        <v>Adanc</v>
      </c>
      <c r="C1" s="98"/>
      <c r="D1" s="99"/>
      <c r="E1" s="97" t="str">
        <f>Gesamt!C3</f>
        <v>Berzan</v>
      </c>
      <c r="F1" s="99"/>
      <c r="G1" s="92" t="str">
        <f>Gesamt!B1</f>
        <v>1A</v>
      </c>
      <c r="H1" s="100" t="str">
        <f>Gesamt!D1</f>
        <v>2017/18</v>
      </c>
      <c r="I1" s="100"/>
      <c r="J1" s="75"/>
      <c r="K1" s="75"/>
      <c r="L1" s="75"/>
      <c r="M1" s="75"/>
      <c r="N1" s="75"/>
      <c r="AB1" s="75"/>
      <c r="AC1" s="75"/>
      <c r="AD1" s="75"/>
    </row>
    <row r="2" spans="1:30">
      <c r="A2" s="42" t="s">
        <v>14</v>
      </c>
      <c r="F2" s="5"/>
      <c r="G2" s="5"/>
      <c r="H2" s="5"/>
      <c r="I2" s="5"/>
      <c r="J2" s="5"/>
      <c r="K2" s="5"/>
      <c r="L2" s="5"/>
      <c r="M2" s="5"/>
      <c r="N2" s="5"/>
      <c r="O2" s="43" t="s">
        <v>16</v>
      </c>
      <c r="AB2" s="5"/>
      <c r="AC2" s="13" t="s">
        <v>89</v>
      </c>
      <c r="AD2" t="s">
        <v>90</v>
      </c>
    </row>
    <row r="3" spans="1:30">
      <c r="A3" s="1" t="s">
        <v>9</v>
      </c>
      <c r="B3" s="8" t="s">
        <v>91</v>
      </c>
      <c r="C3" s="8">
        <v>2</v>
      </c>
      <c r="D3" s="8">
        <v>3</v>
      </c>
      <c r="E3" s="8">
        <v>4</v>
      </c>
      <c r="F3" s="8" t="s">
        <v>92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9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93</v>
      </c>
      <c r="B4" s="91">
        <f>Speaking!D3</f>
        <v>0</v>
      </c>
      <c r="C4" s="91">
        <f>Speaking!E3</f>
        <v>0</v>
      </c>
      <c r="D4" s="91">
        <f>Speaking!F3</f>
        <v>0</v>
      </c>
      <c r="E4" s="91">
        <f>Speaking!G3</f>
        <v>0</v>
      </c>
      <c r="F4" s="91">
        <f>Speaking!H3</f>
        <v>0</v>
      </c>
      <c r="G4" s="91">
        <f>Speaking!I3</f>
        <v>0</v>
      </c>
      <c r="H4" s="91">
        <f>Speaking!J3</f>
        <v>0</v>
      </c>
      <c r="I4" s="91">
        <f>Speaking!K3</f>
        <v>0</v>
      </c>
      <c r="J4" s="91">
        <f>Speaking!L3</f>
        <v>0</v>
      </c>
      <c r="K4" s="91">
        <f>Speaking!M3</f>
        <v>0</v>
      </c>
      <c r="L4" s="91">
        <f>Speaking!N3</f>
        <v>0</v>
      </c>
      <c r="M4" s="91">
        <f>Speaking!O3</f>
        <v>0</v>
      </c>
      <c r="O4" s="1" t="s">
        <v>93</v>
      </c>
      <c r="P4" s="91">
        <f>Reading!D3</f>
        <v>0</v>
      </c>
      <c r="Q4" s="91">
        <f>Reading!E3</f>
        <v>0</v>
      </c>
      <c r="R4" s="91">
        <f>Reading!F3</f>
        <v>0</v>
      </c>
      <c r="S4" s="91">
        <f>Reading!G3</f>
        <v>0</v>
      </c>
      <c r="T4" s="91">
        <f>Reading!H3</f>
        <v>0</v>
      </c>
      <c r="U4" s="91">
        <f>Reading!I3</f>
        <v>0</v>
      </c>
      <c r="V4" s="91">
        <f>Reading!J3</f>
        <v>0</v>
      </c>
      <c r="W4" s="91">
        <f>Reading!K3</f>
        <v>0</v>
      </c>
      <c r="X4" s="91">
        <f>Reading!L3</f>
        <v>0</v>
      </c>
      <c r="Y4" s="91">
        <f>Reading!M3</f>
        <v>0</v>
      </c>
      <c r="Z4" s="91">
        <f>Reading!N3</f>
        <v>0</v>
      </c>
      <c r="AA4" s="91">
        <f>Reading!O3</f>
        <v>0</v>
      </c>
      <c r="AC4" s="13" t="s">
        <v>94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95</v>
      </c>
      <c r="AD5">
        <v>3</v>
      </c>
    </row>
    <row r="6" spans="1:30">
      <c r="A6" s="5"/>
      <c r="AC6" s="13" t="s">
        <v>96</v>
      </c>
      <c r="AD6">
        <v>2</v>
      </c>
    </row>
    <row r="7" spans="1:30">
      <c r="A7" s="5"/>
      <c r="AC7" s="13" t="s">
        <v>97</v>
      </c>
      <c r="AD7">
        <v>1</v>
      </c>
    </row>
    <row r="8" spans="1:30">
      <c r="A8" s="5"/>
      <c r="AC8" s="13" t="s">
        <v>4</v>
      </c>
      <c r="AD8">
        <v>0</v>
      </c>
    </row>
    <row r="9" spans="1:30">
      <c r="A9" s="5"/>
      <c r="AC9" s="13" t="s">
        <v>78</v>
      </c>
      <c r="AD9">
        <v>0</v>
      </c>
    </row>
    <row r="10" spans="1:30">
      <c r="A10" s="5"/>
    </row>
    <row r="11" spans="1:30">
      <c r="A11" s="5"/>
      <c r="N11" s="82" t="s">
        <v>98</v>
      </c>
      <c r="AB11" s="82" t="s">
        <v>98</v>
      </c>
    </row>
    <row r="12" spans="1:30">
      <c r="A12" s="5"/>
      <c r="N12" s="83"/>
      <c r="AB12" s="83"/>
    </row>
    <row r="13" spans="1:30">
      <c r="A13" s="5"/>
      <c r="N13" s="84" t="s">
        <v>75</v>
      </c>
      <c r="AB13" s="84" t="s">
        <v>75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17</v>
      </c>
    </row>
    <row r="17" spans="1:28">
      <c r="A17" s="1" t="s">
        <v>9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9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93</v>
      </c>
      <c r="B18" s="91">
        <f>Writing!D3</f>
        <v>0</v>
      </c>
      <c r="C18" s="91">
        <f>Writing!E3</f>
        <v>0</v>
      </c>
      <c r="D18" s="91">
        <f>Writing!F3</f>
        <v>0</v>
      </c>
      <c r="E18" s="91">
        <f>Writing!G3</f>
        <v>0</v>
      </c>
      <c r="F18" s="91">
        <f>Writing!H3</f>
        <v>0</v>
      </c>
      <c r="G18" s="91">
        <f>Writing!I3</f>
        <v>0</v>
      </c>
      <c r="H18" s="91">
        <f>Writing!J3</f>
        <v>0</v>
      </c>
      <c r="I18" s="91">
        <f>Writing!K3</f>
        <v>0</v>
      </c>
      <c r="J18" s="91">
        <f>Writing!L3</f>
        <v>0</v>
      </c>
      <c r="K18" s="91">
        <f>Writing!M3</f>
        <v>0</v>
      </c>
      <c r="L18" s="91">
        <f>Writing!N3</f>
        <v>0</v>
      </c>
      <c r="M18" s="91">
        <f>Writing!O3</f>
        <v>0</v>
      </c>
      <c r="O18" s="1" t="s">
        <v>93</v>
      </c>
      <c r="P18" s="91">
        <f>Listening!D3</f>
        <v>0</v>
      </c>
      <c r="Q18" s="91">
        <f>Listening!E3</f>
        <v>0</v>
      </c>
      <c r="R18" s="91">
        <f>Listening!F3</f>
        <v>0</v>
      </c>
      <c r="S18" s="91">
        <f>Listening!G3</f>
        <v>0</v>
      </c>
      <c r="T18" s="91">
        <f>Listening!H3</f>
        <v>0</v>
      </c>
      <c r="U18" s="91">
        <f>Listening!I3</f>
        <v>0</v>
      </c>
      <c r="V18" s="91">
        <f>Listening!J3</f>
        <v>0</v>
      </c>
      <c r="W18" s="91">
        <f>Listening!K3</f>
        <v>0</v>
      </c>
      <c r="X18" s="91">
        <f>Listening!L3</f>
        <v>0</v>
      </c>
      <c r="Y18" s="91">
        <f>Listening!M3</f>
        <v>0</v>
      </c>
      <c r="Z18" s="91">
        <f>Listening!N3</f>
        <v>0</v>
      </c>
      <c r="AA18" s="91">
        <f>Listening!O3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98</v>
      </c>
      <c r="AB25" s="82" t="s">
        <v>98</v>
      </c>
    </row>
    <row r="26" spans="1:28">
      <c r="N26" s="83"/>
      <c r="AB26" s="83"/>
    </row>
    <row r="27" spans="1:28">
      <c r="N27" s="84" t="s">
        <v>75</v>
      </c>
      <c r="AB27" s="84" t="s">
        <v>75</v>
      </c>
    </row>
    <row r="28" spans="1:28">
      <c r="N28" s="81"/>
      <c r="AB28" s="81"/>
    </row>
    <row r="30" spans="1:28">
      <c r="A30" s="5"/>
    </row>
    <row r="31" spans="1:28">
      <c r="A31" s="43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9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9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93</v>
      </c>
      <c r="B33" s="91">
        <f>FoF!D3</f>
        <v>0</v>
      </c>
      <c r="C33" s="91">
        <f>FoF!E3</f>
        <v>0</v>
      </c>
      <c r="D33" s="91">
        <f>FoF!F3</f>
        <v>0</v>
      </c>
      <c r="E33" s="91">
        <f>FoF!G3</f>
        <v>0</v>
      </c>
      <c r="F33" s="91">
        <f>FoF!H3</f>
        <v>0</v>
      </c>
      <c r="G33" s="91">
        <f>FoF!I3</f>
        <v>0</v>
      </c>
      <c r="H33" s="91">
        <f>FoF!J3</f>
        <v>0</v>
      </c>
      <c r="I33" s="91">
        <f>FoF!K3</f>
        <v>0</v>
      </c>
      <c r="J33" s="91">
        <f>FoF!L3</f>
        <v>0</v>
      </c>
      <c r="K33" s="91">
        <f>FoF!M3</f>
        <v>0</v>
      </c>
      <c r="L33" s="91">
        <f>FoF!N3</f>
        <v>0</v>
      </c>
      <c r="M33" s="91">
        <f>FoF!O3</f>
        <v>0</v>
      </c>
      <c r="O33" s="1" t="s">
        <v>93</v>
      </c>
      <c r="P33" s="91" t="str">
        <f>Vocab!D2</f>
        <v>a</v>
      </c>
      <c r="Q33" s="91" t="str">
        <f>Vocab!E2</f>
        <v>c</v>
      </c>
      <c r="R33" s="91" t="str">
        <f>Vocab!F2</f>
        <v>ta</v>
      </c>
      <c r="S33" s="91" t="str">
        <f>Vocab!G2</f>
        <v>c</v>
      </c>
      <c r="T33" s="91" t="str">
        <f>Vocab!H2</f>
        <v>a</v>
      </c>
      <c r="U33" s="91" t="str">
        <f>Vocab!I2</f>
        <v>a</v>
      </c>
      <c r="V33" s="91" t="str">
        <f>Vocab!J2</f>
        <v>a</v>
      </c>
      <c r="W33" s="91" t="str">
        <f>Vocab!K2</f>
        <v>a</v>
      </c>
      <c r="X33" s="91">
        <f>Vocab!L2</f>
        <v>0</v>
      </c>
      <c r="Y33" s="91" t="str">
        <f>Vocab!M2</f>
        <v>c</v>
      </c>
      <c r="Z33" s="91">
        <f>Vocab!N2</f>
        <v>0</v>
      </c>
      <c r="AA33" s="91">
        <f>Vocab!O2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2</v>
      </c>
      <c r="R34">
        <f t="shared" si="5"/>
        <v>0</v>
      </c>
      <c r="S34">
        <f t="shared" si="5"/>
        <v>2</v>
      </c>
      <c r="T34">
        <f t="shared" si="5"/>
        <v>4</v>
      </c>
      <c r="U34">
        <f t="shared" si="5"/>
        <v>4</v>
      </c>
      <c r="V34">
        <f t="shared" si="5"/>
        <v>4</v>
      </c>
      <c r="W34">
        <f t="shared" si="5"/>
        <v>4</v>
      </c>
      <c r="X34" t="e">
        <f t="shared" si="5"/>
        <v>#N/A</v>
      </c>
      <c r="Y34">
        <f t="shared" si="5"/>
        <v>2</v>
      </c>
      <c r="Z34" t="e">
        <f t="shared" si="5"/>
        <v>#N/A</v>
      </c>
      <c r="AA34" t="e">
        <f t="shared" si="5"/>
        <v>#N/A</v>
      </c>
    </row>
    <row r="40" spans="1:28">
      <c r="N40" s="82" t="s">
        <v>98</v>
      </c>
      <c r="AB40" s="82" t="s">
        <v>98</v>
      </c>
    </row>
    <row r="41" spans="1:28">
      <c r="N41" s="83"/>
      <c r="AB41" s="83"/>
    </row>
    <row r="42" spans="1:28">
      <c r="N42" s="84" t="s">
        <v>75</v>
      </c>
      <c r="AB42" s="84" t="s">
        <v>75</v>
      </c>
    </row>
    <row r="43" spans="1:28">
      <c r="N43" s="81"/>
      <c r="AB43" s="81"/>
    </row>
    <row r="45" spans="1:28">
      <c r="C45" t="s">
        <v>99</v>
      </c>
      <c r="P45" t="s">
        <v>100</v>
      </c>
    </row>
    <row r="46" spans="1:28">
      <c r="D46" t="s">
        <v>101</v>
      </c>
      <c r="P46" t="s">
        <v>102</v>
      </c>
    </row>
    <row r="47" spans="1:28">
      <c r="D47" t="s">
        <v>103</v>
      </c>
      <c r="P47" t="s">
        <v>104</v>
      </c>
    </row>
    <row r="48" spans="1:28">
      <c r="D48" t="s">
        <v>105</v>
      </c>
      <c r="P48" t="s">
        <v>106</v>
      </c>
    </row>
    <row r="49" spans="16:16">
      <c r="P49" t="s">
        <v>107</v>
      </c>
    </row>
    <row r="50" spans="16:16">
      <c r="P50" t="s">
        <v>108</v>
      </c>
    </row>
  </sheetData>
  <mergeCells count="3">
    <mergeCell ref="B1:D1"/>
    <mergeCell ref="E1:F1"/>
    <mergeCell ref="H1:I1"/>
  </mergeCells>
  <conditionalFormatting sqref="G1:H1 A1:B1">
    <cfRule type="duplicateValues" dxfId="24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Beatrice Weinzettl</cp:lastModifiedBy>
  <cp:revision/>
  <dcterms:created xsi:type="dcterms:W3CDTF">2016-02-26T13:29:10Z</dcterms:created>
  <dcterms:modified xsi:type="dcterms:W3CDTF">2018-12-18T09:09:59Z</dcterms:modified>
  <cp:category/>
  <cp:contentStatus/>
</cp:coreProperties>
</file>