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l-kg05-fs1\homes$\Lehrende\Prof\beatrice.knopper\ENGLISH\Leistungsbeurteilung\Certificates\"/>
    </mc:Choice>
  </mc:AlternateContent>
  <xr:revisionPtr revIDLastSave="0" documentId="13_ncr:1_{49B0C3A2-F234-4402-9FB2-B2CD8553C6F7}" xr6:coauthVersionLast="36" xr6:coauthVersionMax="40" xr10:uidLastSave="{00000000-0000-0000-0000-000000000000}"/>
  <bookViews>
    <workbookView xWindow="0" yWindow="0" windowWidth="28800" windowHeight="12225" xr2:uid="{00000000-000D-0000-FFFF-FFFF00000000}"/>
  </bookViews>
  <sheets>
    <sheet name="Certificate" sheetId="1" r:id="rId1"/>
    <sheet name="Tabelle1" sheetId="2" r:id="rId2"/>
  </sheets>
  <externalReferences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<sst xmlns="http://schemas.openxmlformats.org/spreadsheetml/2006/main" count="28" uniqueCount="9">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</sst>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61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61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61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61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61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61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620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62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62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62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62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atriceweinzettl/Dropbox/Flexi-essentials/Certificates/1a-2018-neu/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25" zoomScaleNormal="100" workbookViewId="0">
      <selection activeCell="G69" sqref="G69:G74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710937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Leon Ivancic.xlsx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Leon Ivancic</v>
      </c>
      <c r="L2" s="56" t="s">
        <v>1</v>
      </c>
      <c r="M2" s="55"/>
      <c r="O2" s="19"/>
    </row>
    <row r="3" spans="2:15" ht="15" customHeight="1" x14ac:dyDescent="0.25">
      <c r="L3" s="56"/>
      <c r="M3" s="55"/>
    </row>
    <row r="4" spans="2:15" ht="15" customHeight="1" x14ac:dyDescent="0.25">
      <c r="C4" s="57" t="s">
        <v>0</v>
      </c>
      <c r="D4" s="57"/>
      <c r="E4" s="4"/>
      <c r="F4" s="4"/>
      <c r="L4" s="56"/>
      <c r="M4" s="55"/>
    </row>
    <row r="5" spans="2:15" ht="15" customHeight="1" x14ac:dyDescent="0.25">
      <c r="B5" s="48" t="str">
        <f>[1]Certificate!$B$5:$B$10</f>
        <v>M1 - Welcome</v>
      </c>
      <c r="C5" s="12" t="str">
        <f>[1]Certificate!$C$5</f>
        <v>•</v>
      </c>
      <c r="D5" s="53" t="str">
        <f>[1]Certificate!$D$5:$E$5</f>
        <v>introduce yourself and your friends (dich selbst und deine Freunde vorstellen)</v>
      </c>
      <c r="E5" s="54"/>
      <c r="F5" s="25" t="s">
        <v>3</v>
      </c>
      <c r="G5" s="39"/>
      <c r="L5" s="56"/>
      <c r="M5" s="55"/>
    </row>
    <row r="6" spans="2:15" ht="15" customHeight="1" x14ac:dyDescent="0.25">
      <c r="B6" s="49"/>
      <c r="C6" s="13" t="str">
        <f>[1]Certificate!$C$6</f>
        <v>•</v>
      </c>
      <c r="D6" s="23" t="str">
        <f>[1]Certificate!$D$6:$E$6</f>
        <v>say what you like/don’t like/love/hate</v>
      </c>
      <c r="E6" s="24"/>
      <c r="F6" s="26"/>
      <c r="G6" s="40"/>
      <c r="L6" s="56"/>
      <c r="M6" s="55"/>
    </row>
    <row r="7" spans="2:15" ht="15" customHeight="1" x14ac:dyDescent="0.25">
      <c r="B7" s="49"/>
      <c r="C7" s="13" t="str">
        <f>[1]Certificate!$C$7</f>
        <v>•</v>
      </c>
      <c r="D7" s="23" t="str">
        <f>[1]Certificate!$D$7:$E$7</f>
        <v>name important classroom objects</v>
      </c>
      <c r="E7" s="24"/>
      <c r="F7" s="26"/>
      <c r="G7" s="40"/>
      <c r="L7" s="56" t="s">
        <v>2</v>
      </c>
      <c r="M7" s="55"/>
    </row>
    <row r="8" spans="2:15" ht="15" customHeight="1" x14ac:dyDescent="0.25">
      <c r="B8" s="49"/>
      <c r="C8" s="13" t="str">
        <f>[1]Certificate!$C$8</f>
        <v>•</v>
      </c>
      <c r="D8" s="23" t="str">
        <f>[1]Certificate!$D$8:$E$8</f>
        <v>use a/an correctly; use am, is are correctly</v>
      </c>
      <c r="E8" s="24"/>
      <c r="F8" s="26"/>
      <c r="G8" s="40"/>
      <c r="L8" s="56"/>
      <c r="M8" s="55"/>
    </row>
    <row r="9" spans="2:15" ht="15" customHeight="1" x14ac:dyDescent="0.25">
      <c r="B9" s="49"/>
      <c r="C9" s="13" t="str">
        <f>[1]Certificate!$C$9</f>
        <v>•</v>
      </c>
      <c r="D9" s="23" t="str">
        <f>[1]Certificate!$D$9:$E$9</f>
        <v>understand short simple texts and simple instructions</v>
      </c>
      <c r="E9" s="24"/>
      <c r="F9" s="26"/>
      <c r="G9" s="40"/>
      <c r="L9" s="56"/>
      <c r="M9" s="55"/>
    </row>
    <row r="10" spans="2:15" ht="15" customHeight="1" x14ac:dyDescent="0.25">
      <c r="B10" s="50"/>
      <c r="C10" s="14" t="str">
        <f>[1]Certificate!$C$10</f>
        <v>•</v>
      </c>
      <c r="D10" s="37" t="str">
        <f>[1]Certificate!$D$10:$E$10</f>
        <v>ask some simple questions  (einfache Fragen stellen)</v>
      </c>
      <c r="E10" s="38"/>
      <c r="F10" s="27"/>
      <c r="G10" s="41"/>
      <c r="L10" s="56"/>
      <c r="M10" s="55"/>
    </row>
    <row r="11" spans="2:15" ht="15" customHeight="1" x14ac:dyDescent="0.25">
      <c r="F11" s="6" t="str">
        <f>IF(F5=" ","","V")</f>
        <v>V</v>
      </c>
      <c r="G11" s="11">
        <v>43503</v>
      </c>
      <c r="L11" s="56"/>
      <c r="M11" s="55"/>
    </row>
    <row r="12" spans="2:15" ht="15" customHeight="1" x14ac:dyDescent="0.25">
      <c r="B12" s="48" t="str">
        <f>[1]Certificate!$B$12:$B$17</f>
        <v>M2 - Friends</v>
      </c>
      <c r="C12" s="12" t="str">
        <f>[1]Certificate!$C$12</f>
        <v>•</v>
      </c>
      <c r="D12" s="60" t="str">
        <f>[1]Certificate!$D$12:$E$12</f>
        <v>spell your name and address, know the alphabet and numbers</v>
      </c>
      <c r="E12" s="54"/>
      <c r="F12" s="25" t="s">
        <v>2</v>
      </c>
      <c r="G12" s="39"/>
      <c r="L12" s="56" t="s">
        <v>3</v>
      </c>
      <c r="M12" s="55"/>
    </row>
    <row r="13" spans="2:15" ht="15" customHeight="1" x14ac:dyDescent="0.25">
      <c r="B13" s="49"/>
      <c r="C13" s="13" t="str">
        <f>[1]Certificate!$C$13</f>
        <v>•</v>
      </c>
      <c r="D13" s="36" t="str">
        <f>[1]Certificate!$D$13:$E$13</f>
        <v>give and understand phone numbers, email addresses and dates</v>
      </c>
      <c r="E13" s="24"/>
      <c r="F13" s="26"/>
      <c r="G13" s="40"/>
      <c r="L13" s="56"/>
      <c r="M13" s="55"/>
    </row>
    <row r="14" spans="2:15" ht="15" customHeight="1" x14ac:dyDescent="0.25">
      <c r="B14" s="49"/>
      <c r="C14" s="13" t="str">
        <f>[1]Certificate!$C$14</f>
        <v>•</v>
      </c>
      <c r="D14" s="36" t="str">
        <f>[1]Certificate!$D$14:$E$14</f>
        <v>ask and answer simple questions; interview your friends</v>
      </c>
      <c r="E14" s="24"/>
      <c r="F14" s="26"/>
      <c r="G14" s="40"/>
      <c r="L14" s="56"/>
      <c r="M14" s="55"/>
    </row>
    <row r="15" spans="2:15" ht="15" customHeight="1" x14ac:dyDescent="0.25">
      <c r="B15" s="49"/>
      <c r="C15" s="13" t="str">
        <f>[1]Certificate!$C$15</f>
        <v>•</v>
      </c>
      <c r="D15" s="36" t="str">
        <f>[1]Certificate!$D$15:$E$15</f>
        <v>give basic information about people (languages, likes, place of living...)</v>
      </c>
      <c r="E15" s="24"/>
      <c r="F15" s="26"/>
      <c r="G15" s="40"/>
      <c r="L15" s="56"/>
      <c r="M15" s="55"/>
    </row>
    <row r="16" spans="2:15" ht="15" customHeight="1" x14ac:dyDescent="0.25">
      <c r="B16" s="49"/>
      <c r="C16" s="13" t="str">
        <f>[1]Certificate!$C$16</f>
        <v>•</v>
      </c>
      <c r="D16" s="36" t="str">
        <f>[1]Certificate!$D$16:$E$16</f>
        <v>use 3rd person s (he lives, she likes)</v>
      </c>
      <c r="E16" s="24"/>
      <c r="F16" s="26"/>
      <c r="G16" s="40"/>
      <c r="L16" s="56"/>
      <c r="M16" s="55"/>
    </row>
    <row r="17" spans="2:14" ht="15" customHeight="1" x14ac:dyDescent="0.25">
      <c r="B17" s="50"/>
      <c r="C17" s="14" t="str">
        <f>[1]Certificate!$C$17</f>
        <v>•</v>
      </c>
      <c r="D17" s="37" t="str">
        <f>[1]Certificate!$D$17:$E$17</f>
        <v>understand simple spoken and written instructions</v>
      </c>
      <c r="E17" s="38"/>
      <c r="F17" s="27"/>
      <c r="G17" s="41"/>
      <c r="L17" s="56" t="s">
        <v>5</v>
      </c>
      <c r="M17" s="55"/>
    </row>
    <row r="18" spans="2:14" ht="15" customHeight="1" x14ac:dyDescent="0.25">
      <c r="F18" s="6" t="str">
        <f>IF(F12=" ","","V")</f>
        <v>V</v>
      </c>
      <c r="G18" s="11">
        <v>43503</v>
      </c>
      <c r="I18" t="s">
        <v>6</v>
      </c>
      <c r="L18" s="56"/>
      <c r="M18" s="55"/>
    </row>
    <row r="19" spans="2:14" ht="15" customHeight="1" x14ac:dyDescent="0.25">
      <c r="B19" s="48" t="str">
        <f>[1]Certificate!$B$19:$B$24</f>
        <v>M3 - Family</v>
      </c>
      <c r="C19" s="12" t="str">
        <f>[1]Certificate!$C$19</f>
        <v/>
      </c>
      <c r="D19" s="42" t="str">
        <f>[1]Certificate!$D$19:$E$19</f>
        <v>talk/write about your family (über deine Familie erzählen)</v>
      </c>
      <c r="E19" s="43"/>
      <c r="F19" s="25" t="s">
        <v>3</v>
      </c>
      <c r="G19" s="39"/>
      <c r="L19" s="56"/>
      <c r="M19" s="55"/>
    </row>
    <row r="20" spans="2:14" ht="15" customHeight="1" x14ac:dyDescent="0.25">
      <c r="B20" s="49"/>
      <c r="C20" s="21" t="str">
        <f>[1]Certificate!$C$20</f>
        <v/>
      </c>
      <c r="D20" s="23">
        <f>[1]Certificate!$D$20:$E$20</f>
        <v>0</v>
      </c>
      <c r="E20" s="24"/>
      <c r="F20" s="35"/>
      <c r="G20" s="40"/>
      <c r="L20" s="56"/>
      <c r="M20" s="55"/>
    </row>
    <row r="21" spans="2:14" ht="15" customHeight="1" x14ac:dyDescent="0.25">
      <c r="B21" s="49"/>
      <c r="C21" s="21" t="str">
        <f>[1]Certificate!$C$21</f>
        <v/>
      </c>
      <c r="D21" s="23" t="str">
        <f>[1]Certificate!$D$21:$E$21</f>
        <v>ask questions (do -- does)</v>
      </c>
      <c r="E21" s="24"/>
      <c r="F21" s="35"/>
      <c r="G21" s="40"/>
      <c r="L21" s="56"/>
      <c r="M21" s="55"/>
    </row>
    <row r="22" spans="2:14" ht="15" customHeight="1" x14ac:dyDescent="0.25">
      <c r="B22" s="49"/>
      <c r="C22" s="21" t="str">
        <f>[1]Certificate!$C$22</f>
        <v/>
      </c>
      <c r="D22" s="23" t="str">
        <f>[1]Certificate!$D$22:$E$22</f>
        <v>use don't / doesn't</v>
      </c>
      <c r="E22" s="24"/>
      <c r="F22" s="35"/>
      <c r="G22" s="40"/>
      <c r="L22" s="56" t="s">
        <v>6</v>
      </c>
      <c r="M22" s="55"/>
    </row>
    <row r="23" spans="2:14" ht="15.75" customHeight="1" x14ac:dyDescent="0.25">
      <c r="B23" s="49"/>
      <c r="C23" s="21" t="str">
        <f>[1]Certificate!$C$23</f>
        <v/>
      </c>
      <c r="D23" s="23" t="str">
        <f>[1]Certificate!$D$23:$E$23</f>
        <v>use possessive s and possessive pronouns (my, your, his, her, our, their)</v>
      </c>
      <c r="E23" s="24"/>
      <c r="F23" s="35"/>
      <c r="G23" s="40"/>
      <c r="L23" s="56"/>
      <c r="M23" s="55"/>
    </row>
    <row r="24" spans="2:14" x14ac:dyDescent="0.25">
      <c r="B24" s="50"/>
      <c r="C24" s="14" t="str">
        <f>[1]Certificate!$C$24</f>
        <v/>
      </c>
      <c r="D24" s="37">
        <f>[1]Certificate!$D$24:$E$24</f>
        <v>0</v>
      </c>
      <c r="E24" s="38"/>
      <c r="F24" s="27"/>
      <c r="G24" s="41"/>
      <c r="L24" s="56"/>
      <c r="M24" s="55"/>
    </row>
    <row r="25" spans="2:14" ht="15.75" x14ac:dyDescent="0.25">
      <c r="F25" s="6" t="str">
        <f>IF(F19=" ","","V")</f>
        <v>V</v>
      </c>
      <c r="G25" s="11">
        <v>43581</v>
      </c>
      <c r="L25" s="56"/>
      <c r="M25" s="55"/>
    </row>
    <row r="26" spans="2:14" ht="15" customHeight="1" x14ac:dyDescent="0.25">
      <c r="B26" s="48" t="str">
        <f>[1]Certificate!$B$26:$B$31</f>
        <v>M4 - Routines</v>
      </c>
      <c r="C26" s="12" t="str">
        <f>[1]Certificate!$C$26</f>
        <v>•</v>
      </c>
      <c r="D26" s="42" t="str">
        <f>[1]Certificate!$D$26:$E$26</f>
        <v>talk about daily routines (über Tagesabläufe sprechen)</v>
      </c>
      <c r="E26" s="43"/>
      <c r="F26" s="25" t="s">
        <v>3</v>
      </c>
      <c r="G26" s="39"/>
      <c r="L26" s="56"/>
      <c r="M26" s="55"/>
    </row>
    <row r="27" spans="2:14" ht="15" customHeight="1" x14ac:dyDescent="0.25">
      <c r="B27" s="49"/>
      <c r="C27" s="13" t="str">
        <f>[1]Certificate!$C$27</f>
        <v>•</v>
      </c>
      <c r="D27" s="44" t="str">
        <f>[1]Certificate!$D$27:$E$27</f>
        <v>ask people about daily routines and freetime activites</v>
      </c>
      <c r="E27" s="45"/>
      <c r="F27" s="26"/>
      <c r="G27" s="40"/>
      <c r="N27" s="18"/>
    </row>
    <row r="28" spans="2:14" ht="15" customHeight="1" x14ac:dyDescent="0.25">
      <c r="B28" s="49"/>
      <c r="C28" s="13" t="str">
        <f>[1]Certificate!$C$28</f>
        <v>•</v>
      </c>
      <c r="D28" s="44" t="str">
        <f>[1]Certificate!$D$28:$E$28</f>
        <v xml:space="preserve">talk about school routines (school subjects, timetable) </v>
      </c>
      <c r="E28" s="45"/>
      <c r="F28" s="26"/>
      <c r="G28" s="40"/>
      <c r="K28" s="20"/>
    </row>
    <row r="29" spans="2:14" ht="15" customHeight="1" x14ac:dyDescent="0.25">
      <c r="B29" s="49"/>
      <c r="C29" s="13" t="str">
        <f>[1]Certificate!$C$29</f>
        <v>•</v>
      </c>
      <c r="D29" s="44" t="str">
        <f>[1]Certificate!$D$29:$E$29</f>
        <v>read and tell the time (die Uhrzeit zu lesen und zu sagen)</v>
      </c>
      <c r="E29" s="45"/>
      <c r="F29" s="26"/>
      <c r="G29" s="40"/>
    </row>
    <row r="30" spans="2:14" ht="15" customHeight="1" x14ac:dyDescent="0.25">
      <c r="B30" s="49"/>
      <c r="C30" s="13" t="str">
        <f>[1]Certificate!$C$30</f>
        <v>•</v>
      </c>
      <c r="D30" s="44" t="str">
        <f>[1]Certificate!$D$30:$E$30</f>
        <v>Ask questions (Do/Does + question words (when, what time, why, where, what...)</v>
      </c>
      <c r="E30" s="45"/>
      <c r="F30" s="26"/>
      <c r="G30" s="40"/>
    </row>
    <row r="31" spans="2:14" ht="15" customHeight="1" x14ac:dyDescent="0.25">
      <c r="B31" s="50"/>
      <c r="C31" s="14" t="str">
        <f>[1]Certificate!$C$31</f>
        <v>•</v>
      </c>
      <c r="D31" s="58" t="str">
        <f>[1]Certificate!$D$31:$E$31</f>
        <v>Use adverbs of frequency (sometimes, usually, always, never, often) + pres. simple</v>
      </c>
      <c r="E31" s="59"/>
      <c r="F31" s="27"/>
      <c r="G31" s="41"/>
    </row>
    <row r="32" spans="2:14" ht="15" customHeight="1" x14ac:dyDescent="0.25">
      <c r="F32" s="6" t="str">
        <f>IF(F26=" ","","V")</f>
        <v>V</v>
      </c>
      <c r="G32" s="11">
        <v>43602</v>
      </c>
    </row>
    <row r="33" spans="1:7" ht="15" customHeight="1" x14ac:dyDescent="0.25">
      <c r="B33" s="48" t="str">
        <f>[1]Certificate!$B$33:$B$38</f>
        <v>M5 - Home</v>
      </c>
      <c r="C33" s="12" t="str">
        <f>[1]Certificate!$C$33</f>
        <v>•</v>
      </c>
      <c r="D33" s="53" t="str">
        <f>[1]Certificate!$D$33:$E$33</f>
        <v xml:space="preserve">describe your home </v>
      </c>
      <c r="E33" s="54"/>
      <c r="F33" s="25" t="s">
        <v>3</v>
      </c>
      <c r="G33" s="39"/>
    </row>
    <row r="34" spans="1:7" ht="15" customHeight="1" x14ac:dyDescent="0.25">
      <c r="B34" s="49"/>
      <c r="C34" s="13" t="str">
        <f>[1]Certificate!$C$34</f>
        <v>•</v>
      </c>
      <c r="D34" s="23" t="str">
        <f>[1]Certificate!$D$34:$E$34</f>
        <v>describe your room</v>
      </c>
      <c r="E34" s="24"/>
      <c r="F34" s="26"/>
      <c r="G34" s="40"/>
    </row>
    <row r="35" spans="1:7" ht="15" customHeight="1" x14ac:dyDescent="0.25">
      <c r="B35" s="49"/>
      <c r="C35" s="13" t="str">
        <f>[1]Certificate!$C$35</f>
        <v>•</v>
      </c>
      <c r="D35" s="23" t="str">
        <f>[1]Certificate!$D$35:$E$35</f>
        <v>ask your friends about their homes</v>
      </c>
      <c r="E35" s="24"/>
      <c r="F35" s="26"/>
      <c r="G35" s="40"/>
    </row>
    <row r="36" spans="1:7" ht="15" customHeight="1" x14ac:dyDescent="0.25">
      <c r="B36" s="49"/>
      <c r="C36" s="13" t="str">
        <f>[1]Certificate!$C$36</f>
        <v/>
      </c>
      <c r="D36" s="23">
        <f>[1]Certificate!$D$36:$E$36</f>
        <v>0</v>
      </c>
      <c r="E36" s="24"/>
      <c r="F36" s="26"/>
      <c r="G36" s="40"/>
    </row>
    <row r="37" spans="1:7" ht="15" customHeight="1" x14ac:dyDescent="0.25">
      <c r="B37" s="49"/>
      <c r="C37" s="13" t="str">
        <f>[1]Certificate!$C$37</f>
        <v>•</v>
      </c>
      <c r="D37" s="23" t="str">
        <f>[1]Certificate!$D$37:$E$37</f>
        <v>say where things are (there is, there are, prepositions of place)</v>
      </c>
      <c r="E37" s="24"/>
      <c r="F37" s="26"/>
      <c r="G37" s="40"/>
    </row>
    <row r="38" spans="1:7" ht="15" customHeight="1" x14ac:dyDescent="0.25">
      <c r="B38" s="50"/>
      <c r="C38" s="14" t="str">
        <f>[1]Certificate!$C$38</f>
        <v/>
      </c>
      <c r="D38" s="37">
        <f>[1]Certificate!$D$38:$E$38</f>
        <v>0</v>
      </c>
      <c r="E38" s="38"/>
      <c r="F38" s="27"/>
      <c r="G38" s="41"/>
    </row>
    <row r="39" spans="1:7" ht="15" customHeight="1" x14ac:dyDescent="0.25">
      <c r="F39" s="6" t="str">
        <f>IF(F33=" ","","V")</f>
        <v>V</v>
      </c>
      <c r="G39" s="11">
        <v>43635</v>
      </c>
    </row>
    <row r="40" spans="1:7" ht="15" customHeight="1" x14ac:dyDescent="0.25">
      <c r="B40" s="48" t="str">
        <f>[1]Certificate!$B$40:$B$45</f>
        <v>M6 - Food</v>
      </c>
      <c r="C40" s="12" t="str">
        <f>[1]Certificate!$C$40</f>
        <v>•</v>
      </c>
      <c r="D40" s="53" t="str">
        <f>[1]Certificate!$D$40:$E$40</f>
        <v>small certificate</v>
      </c>
      <c r="E40" s="54"/>
      <c r="F40" s="25" t="s">
        <v>6</v>
      </c>
      <c r="G40" s="39"/>
    </row>
    <row r="41" spans="1:7" ht="15" customHeight="1" x14ac:dyDescent="0.25">
      <c r="B41" s="49"/>
      <c r="C41" s="13" t="str">
        <f>[1]Certificate!$C$41</f>
        <v>•</v>
      </c>
      <c r="D41" s="23" t="str">
        <f>[1]Certificate!$D$41:$E$41</f>
        <v>describe what is going on around you, what people are doing at the moment</v>
      </c>
      <c r="E41" s="24"/>
      <c r="F41" s="26"/>
      <c r="G41" s="40"/>
    </row>
    <row r="42" spans="1:7" ht="15" customHeight="1" x14ac:dyDescent="0.25">
      <c r="B42" s="49"/>
      <c r="C42" s="13" t="str">
        <f>[1]Certificate!$C$42</f>
        <v>•</v>
      </c>
      <c r="D42" s="23" t="str">
        <f>[1]Certificate!$D$42:$E$42</f>
        <v>big certificate</v>
      </c>
      <c r="E42" s="24"/>
      <c r="F42" s="26"/>
      <c r="G42" s="40"/>
    </row>
    <row r="43" spans="1:7" ht="15" customHeight="1" x14ac:dyDescent="0.25">
      <c r="B43" s="49"/>
      <c r="C43" s="13" t="str">
        <f>[1]Certificate!$C$43</f>
        <v>•</v>
      </c>
      <c r="D43" s="23" t="str">
        <f>[1]Certificate!$D$43:$E$43</f>
        <v>talk about food (food you like, food you don't like, different kinds of food)</v>
      </c>
      <c r="E43" s="24"/>
      <c r="F43" s="26"/>
      <c r="G43" s="40"/>
    </row>
    <row r="44" spans="1:7" ht="15" customHeight="1" x14ac:dyDescent="0.25">
      <c r="B44" s="49"/>
      <c r="C44" s="13" t="str">
        <f>[1]Certificate!$C$44</f>
        <v>•</v>
      </c>
      <c r="D44" s="23" t="str">
        <f>[1]Certificate!$D$44:$E$44</f>
        <v>offer food, order food and arrange a meeting with friends</v>
      </c>
      <c r="E44" s="24"/>
      <c r="F44" s="26"/>
      <c r="G44" s="40"/>
    </row>
    <row r="45" spans="1:7" ht="15" customHeight="1" x14ac:dyDescent="0.25">
      <c r="B45" s="50"/>
      <c r="C45" s="14" t="str">
        <f>[1]Certificate!$C$45</f>
        <v/>
      </c>
      <c r="D45" s="37">
        <f>[1]Certificate!$D$45:$E$45</f>
        <v>0</v>
      </c>
      <c r="E45" s="38"/>
      <c r="F45" s="27"/>
      <c r="G45" s="41"/>
    </row>
    <row r="46" spans="1:7" ht="15" customHeight="1" x14ac:dyDescent="0.25">
      <c r="F46" s="6" t="str">
        <f>IF(F40=" ","","V")</f>
        <v/>
      </c>
      <c r="G46" s="11" t="s">
        <v>6</v>
      </c>
    </row>
    <row r="47" spans="1:7" ht="15" customHeight="1" x14ac:dyDescent="0.25"/>
    <row r="48" spans="1:7" ht="15" customHeight="1" x14ac:dyDescent="0.25">
      <c r="A48" s="61"/>
      <c r="B48" s="61"/>
      <c r="C48" s="61"/>
      <c r="D48" s="61"/>
      <c r="G48" s="18" t="s">
        <v>7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Leon Ivancic.xlsx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Leon Ivancic</v>
      </c>
    </row>
    <row r="53" spans="2:7" ht="15" customHeight="1" x14ac:dyDescent="0.25"/>
    <row r="54" spans="2:7" ht="15" customHeight="1" x14ac:dyDescent="0.25">
      <c r="C54" s="57" t="s">
        <v>0</v>
      </c>
      <c r="D54" s="57"/>
      <c r="E54" s="7"/>
      <c r="F54" s="7"/>
    </row>
    <row r="55" spans="2:7" ht="15" customHeight="1" x14ac:dyDescent="0.25">
      <c r="B55" s="48" t="str">
        <f>[1]Certificate!$B$55:$B$60</f>
        <v>M7 - Scotland</v>
      </c>
      <c r="C55" s="12" t="str">
        <f>[1]Certificate!$C$55</f>
        <v>•</v>
      </c>
      <c r="D55" s="33" t="str">
        <f>[1]Certificate!$D$55:$E$55</f>
        <v>talk about things you did in the past (über Dinge sprechen, die du getan hast)</v>
      </c>
      <c r="E55" s="34"/>
      <c r="F55" s="25" t="s">
        <v>8</v>
      </c>
      <c r="G55" s="39"/>
    </row>
    <row r="56" spans="2:7" ht="15" customHeight="1" x14ac:dyDescent="0.25">
      <c r="B56" s="49"/>
      <c r="C56" s="13" t="str">
        <f>[1]Certificate!$C$56</f>
        <v>•</v>
      </c>
      <c r="D56" s="30" t="str">
        <f>[1]Certificate!$D$56:$E$56</f>
        <v>read stories (Geschichten lesen)</v>
      </c>
      <c r="E56" s="31"/>
      <c r="F56" s="26"/>
      <c r="G56" s="40"/>
    </row>
    <row r="57" spans="2:7" ht="15" customHeight="1" x14ac:dyDescent="0.25">
      <c r="B57" s="49"/>
      <c r="C57" s="13" t="str">
        <f>[1]Certificate!$C$57</f>
        <v>•</v>
      </c>
      <c r="D57" s="30" t="str">
        <f>[1]Certificate!$D$57:$E$57</f>
        <v>write stories (Geschichten lesen)</v>
      </c>
      <c r="E57" s="31"/>
      <c r="F57" s="26"/>
      <c r="G57" s="40"/>
    </row>
    <row r="58" spans="2:7" ht="15" customHeight="1" x14ac:dyDescent="0.25">
      <c r="B58" s="49"/>
      <c r="C58" s="13" t="str">
        <f>[1]Certificate!$C$58</f>
        <v>•</v>
      </c>
      <c r="D58" s="30" t="str">
        <f>[1]Certificate!$D$58:$E$58</f>
        <v>talk about past events, ask questions in the past, use past tense correctly</v>
      </c>
      <c r="E58" s="31"/>
      <c r="F58" s="26"/>
      <c r="G58" s="40"/>
    </row>
    <row r="59" spans="2:7" ht="15" customHeight="1" x14ac:dyDescent="0.25">
      <c r="B59" s="49"/>
      <c r="C59" s="13" t="str">
        <f>[1]Certificate!$C$59</f>
        <v/>
      </c>
      <c r="D59" s="30">
        <f>[1]Certificate!$D$59:$E$59</f>
        <v>0</v>
      </c>
      <c r="E59" s="31"/>
      <c r="F59" s="26"/>
      <c r="G59" s="40"/>
    </row>
    <row r="60" spans="2:7" ht="15" customHeight="1" x14ac:dyDescent="0.25">
      <c r="B60" s="50"/>
      <c r="C60" s="14" t="str">
        <f>[1]Certificate!$C$60</f>
        <v/>
      </c>
      <c r="D60" s="46">
        <f>[1]Certificate!$D$60:$E$60</f>
        <v>0</v>
      </c>
      <c r="E60" s="47"/>
      <c r="F60" s="27"/>
      <c r="G60" s="41"/>
    </row>
    <row r="61" spans="2:7" ht="15" customHeight="1" x14ac:dyDescent="0.25">
      <c r="D61" s="7"/>
      <c r="E61" s="7"/>
      <c r="F61" s="6" t="str">
        <f>IF(F55=" ","","V")</f>
        <v>V</v>
      </c>
      <c r="G61" s="11">
        <v>43868</v>
      </c>
    </row>
    <row r="62" spans="2:7" ht="15" customHeight="1" x14ac:dyDescent="0.25">
      <c r="B62" s="48" t="str">
        <f>[1]Certificate!$B$62:$B$67</f>
        <v>M8 - Animals</v>
      </c>
      <c r="C62" s="12" t="str">
        <f>[1]Certificate!$C$62</f>
        <v>•</v>
      </c>
      <c r="D62" s="62" t="str">
        <f>[1]Certificate!$D$62:$E$62</f>
        <v>talk about pets and pet care (über Haustiere und deren Pflege sprechen)</v>
      </c>
      <c r="E62" s="34"/>
      <c r="F62" s="25" t="s">
        <v>8</v>
      </c>
      <c r="G62" s="39"/>
    </row>
    <row r="63" spans="2:7" ht="15" customHeight="1" x14ac:dyDescent="0.25">
      <c r="B63" s="49"/>
      <c r="C63" s="13" t="str">
        <f>[1]Certificate!$C$63</f>
        <v>•</v>
      </c>
      <c r="D63" s="32" t="str">
        <f>[1]Certificate!$D$63:$E$63</f>
        <v>give advice (Ratschläge geben, z.B. darüber wie man ein Tier behandeln soll)</v>
      </c>
      <c r="E63" s="31"/>
      <c r="F63" s="26"/>
      <c r="G63" s="40"/>
    </row>
    <row r="64" spans="2:7" ht="15" customHeight="1" x14ac:dyDescent="0.25">
      <c r="B64" s="49"/>
      <c r="C64" s="13" t="str">
        <f>[1]Certificate!$C$64</f>
        <v>•</v>
      </c>
      <c r="D64" s="32" t="str">
        <f>[1]Certificate!$D$64:$E$64</f>
        <v>give information (about animals) (Informationen über Tiere geben, inkl. Vergleiche)</v>
      </c>
      <c r="E64" s="31"/>
      <c r="F64" s="26"/>
      <c r="G64" s="40"/>
    </row>
    <row r="65" spans="2:7" ht="15" customHeight="1" x14ac:dyDescent="0.25">
      <c r="B65" s="49"/>
      <c r="C65" s="13" t="str">
        <f>[1]Certificate!$C$65</f>
        <v>•</v>
      </c>
      <c r="D65" s="32" t="str">
        <f>[1]Certificate!$D$65:$E$65</f>
        <v>Tell people and report what people should or shouldn't do, have or don't have to do,</v>
      </c>
      <c r="E65" s="31"/>
      <c r="F65" s="26"/>
      <c r="G65" s="40"/>
    </row>
    <row r="66" spans="2:7" ht="15" customHeight="1" x14ac:dyDescent="0.25">
      <c r="B66" s="49"/>
      <c r="C66" s="13" t="str">
        <f>[1]Certificate!$C$66</f>
        <v>•</v>
      </c>
      <c r="D66" s="32" t="str">
        <f>[1]Certificate!$D$66:$E$66</f>
        <v>must or mustn't do (Ratschläge geben, über Verpflichtungen und Regeln berichten)</v>
      </c>
      <c r="E66" s="31"/>
      <c r="F66" s="26"/>
      <c r="G66" s="40"/>
    </row>
    <row r="67" spans="2:7" ht="15" customHeight="1" x14ac:dyDescent="0.25">
      <c r="B67" s="50"/>
      <c r="C67" s="14" t="str">
        <f>[1]Certificate!$C$67</f>
        <v>•</v>
      </c>
      <c r="D67" s="46" t="str">
        <f>[1]Certificate!$D$67:$E$67</f>
        <v>Compare people, animals and things (Personen, Tiere und Dinge vergleichen)</v>
      </c>
      <c r="E67" s="47"/>
      <c r="F67" s="27"/>
      <c r="G67" s="41"/>
    </row>
    <row r="68" spans="2:7" ht="15" customHeight="1" x14ac:dyDescent="0.25">
      <c r="D68" s="7"/>
      <c r="E68" s="7"/>
      <c r="F68" s="6" t="str">
        <f>IF(F62=" ","","V")</f>
        <v>V</v>
      </c>
      <c r="G68" s="11">
        <v>43868</v>
      </c>
    </row>
    <row r="69" spans="2:7" ht="15" customHeight="1" x14ac:dyDescent="0.25">
      <c r="B69" s="48" t="str">
        <f>[1]Certificate!$B$69:$B$74</f>
        <v>M9 - Future</v>
      </c>
      <c r="C69" s="12" t="str">
        <f>[1]Certificate!$C$69</f>
        <v>•</v>
      </c>
      <c r="D69" s="33" t="str">
        <f>[1]Certificate!$D$69:$E$69</f>
        <v>talk about your plans and intentions (going to future)</v>
      </c>
      <c r="E69" s="34"/>
      <c r="F69" s="25" t="s">
        <v>6</v>
      </c>
      <c r="G69" s="39"/>
    </row>
    <row r="70" spans="2:7" ht="15" customHeight="1" x14ac:dyDescent="0.25">
      <c r="B70" s="49"/>
      <c r="C70" s="13" t="str">
        <f>[1]Certificate!$C$70</f>
        <v>•</v>
      </c>
      <c r="D70" s="30" t="str">
        <f>[1]Certificate!$D$70:$E$70</f>
        <v>make predictions and speculations about the future (will future)</v>
      </c>
      <c r="E70" s="31"/>
      <c r="F70" s="26"/>
      <c r="G70" s="40"/>
    </row>
    <row r="71" spans="2:7" ht="15" customHeight="1" x14ac:dyDescent="0.25">
      <c r="B71" s="49"/>
      <c r="C71" s="13" t="str">
        <f>[1]Certificate!$C$71</f>
        <v>•</v>
      </c>
      <c r="D71" s="30" t="str">
        <f>[1]Certificate!$D$71:$E$71</f>
        <v>talk about the weather</v>
      </c>
      <c r="E71" s="31"/>
      <c r="F71" s="26"/>
      <c r="G71" s="40"/>
    </row>
    <row r="72" spans="2:7" ht="15" customHeight="1" x14ac:dyDescent="0.25">
      <c r="B72" s="49"/>
      <c r="C72" s="13" t="str">
        <f>[1]Certificate!$C$72</f>
        <v>•</v>
      </c>
      <c r="D72" s="30" t="str">
        <f>[1]Certificate!$D$72:$E$72</f>
        <v>talks about your life in the future</v>
      </c>
      <c r="E72" s="31"/>
      <c r="F72" s="26"/>
      <c r="G72" s="40"/>
    </row>
    <row r="73" spans="2:7" x14ac:dyDescent="0.25">
      <c r="B73" s="49"/>
      <c r="C73" s="13" t="str">
        <f>[1]Certificate!$C$73</f>
        <v/>
      </c>
      <c r="D73" s="30">
        <f>[1]Certificate!$D$73:$E$73</f>
        <v>0</v>
      </c>
      <c r="E73" s="31"/>
      <c r="F73" s="26"/>
      <c r="G73" s="40"/>
    </row>
    <row r="74" spans="2:7" x14ac:dyDescent="0.25">
      <c r="B74" s="50"/>
      <c r="C74" s="14" t="str">
        <f>[1]Certificate!$C$74</f>
        <v/>
      </c>
      <c r="D74" s="46">
        <f>[1]Certificate!$D$74:$E$74</f>
        <v>0</v>
      </c>
      <c r="E74" s="47"/>
      <c r="F74" s="27"/>
      <c r="G74" s="41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48" t="str">
        <f>[1]Certificate!$B$76:$B$81</f>
        <v>M10 - Experiences</v>
      </c>
      <c r="C76" s="12" t="str">
        <f>[1]Certificate!$C$76</f>
        <v>•</v>
      </c>
      <c r="D76" s="51" t="str">
        <f>[1]Certificate!$D$76:$E$76</f>
        <v>talk about what you or other people  have done / have not done in your life</v>
      </c>
      <c r="E76" s="52"/>
      <c r="F76" s="25" t="s">
        <v>6</v>
      </c>
      <c r="G76" s="39"/>
    </row>
    <row r="77" spans="2:7" ht="15" customHeight="1" x14ac:dyDescent="0.25">
      <c r="B77" s="49"/>
      <c r="C77" s="13" t="str">
        <f>[1]Certificate!$C$77</f>
        <v>•</v>
      </c>
      <c r="D77" s="28" t="str">
        <f>[1]Certificate!$D$77:$E$77</f>
        <v>ask people about their experiences</v>
      </c>
      <c r="E77" s="29"/>
      <c r="F77" s="26"/>
      <c r="G77" s="40"/>
    </row>
    <row r="78" spans="2:7" ht="15" customHeight="1" x14ac:dyDescent="0.25">
      <c r="B78" s="49"/>
      <c r="C78" s="13" t="str">
        <f>[1]Certificate!$C$78</f>
        <v>•</v>
      </c>
      <c r="D78" s="28" t="str">
        <f>[1]Certificate!$D$78:$E$78</f>
        <v>talk about life experiences and concrete events in the past</v>
      </c>
      <c r="E78" s="29"/>
      <c r="F78" s="26"/>
      <c r="G78" s="40"/>
    </row>
    <row r="79" spans="2:7" ht="15" customHeight="1" x14ac:dyDescent="0.25">
      <c r="B79" s="49"/>
      <c r="C79" s="13" t="str">
        <f>[1]Certificate!$C$79</f>
        <v>•</v>
      </c>
      <c r="D79" s="28" t="str">
        <f>[1]Certificate!$D$79:$E$79</f>
        <v>talk about what you would do if things were different</v>
      </c>
      <c r="E79" s="29"/>
      <c r="F79" s="26"/>
      <c r="G79" s="40"/>
    </row>
    <row r="80" spans="2:7" ht="15" customHeight="1" x14ac:dyDescent="0.25">
      <c r="B80" s="49"/>
      <c r="C80" s="13" t="str">
        <f>[1]Certificate!$C$80</f>
        <v>•</v>
      </c>
      <c r="D80" s="28" t="str">
        <f>[1]Certificate!$D$80:$E$80</f>
        <v>say what you and other people can do now and could do / were able to do in the past</v>
      </c>
      <c r="E80" s="29"/>
      <c r="F80" s="26"/>
      <c r="G80" s="40"/>
    </row>
    <row r="81" spans="2:7" ht="15" customHeight="1" x14ac:dyDescent="0.25">
      <c r="B81" s="50"/>
      <c r="C81" s="14" t="str">
        <f>[1]Certificate!$C$81</f>
        <v>•</v>
      </c>
      <c r="D81" s="63" t="str">
        <f>[1]Certificate!$D$81:$E$81</f>
        <v>present perfect tense for experiences vs past tense; if clauses, can/could/able to</v>
      </c>
      <c r="E81" s="64"/>
      <c r="F81" s="27"/>
      <c r="G81" s="41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48" t="str">
        <f>[1]Certificate!$B$83:$B$88</f>
        <v>M11 - My Town</v>
      </c>
      <c r="C83" s="12" t="str">
        <f>[1]Certificate!$C$83</f>
        <v/>
      </c>
      <c r="D83" s="33">
        <f>[1]Certificate!$D$83:$E$83</f>
        <v>0</v>
      </c>
      <c r="E83" s="34"/>
      <c r="F83" s="25" t="s">
        <v>6</v>
      </c>
      <c r="G83" s="39"/>
    </row>
    <row r="84" spans="2:7" ht="15" customHeight="1" x14ac:dyDescent="0.25">
      <c r="B84" s="49"/>
      <c r="C84" s="13" t="str">
        <f>[1]Certificate!$C$84</f>
        <v/>
      </c>
      <c r="D84" s="30">
        <f>[1]Certificate!$D$84:$E$84</f>
        <v>0</v>
      </c>
      <c r="E84" s="31"/>
      <c r="F84" s="26"/>
      <c r="G84" s="40"/>
    </row>
    <row r="85" spans="2:7" ht="15" customHeight="1" x14ac:dyDescent="0.25">
      <c r="B85" s="49"/>
      <c r="C85" s="13" t="str">
        <f>[1]Certificate!$C$85</f>
        <v/>
      </c>
      <c r="D85" s="30">
        <f>[1]Certificate!$D$85:$E$85</f>
        <v>0</v>
      </c>
      <c r="E85" s="31"/>
      <c r="F85" s="26"/>
      <c r="G85" s="40"/>
    </row>
    <row r="86" spans="2:7" ht="15" customHeight="1" x14ac:dyDescent="0.25">
      <c r="B86" s="49"/>
      <c r="C86" s="13" t="str">
        <f>[1]Certificate!$C$86</f>
        <v/>
      </c>
      <c r="D86" s="30">
        <f>[1]Certificate!$D$86:$E$86</f>
        <v>0</v>
      </c>
      <c r="E86" s="31"/>
      <c r="F86" s="26"/>
      <c r="G86" s="40"/>
    </row>
    <row r="87" spans="2:7" ht="15" customHeight="1" x14ac:dyDescent="0.25">
      <c r="B87" s="49"/>
      <c r="C87" s="13" t="str">
        <f>[1]Certificate!$C$87</f>
        <v/>
      </c>
      <c r="D87" s="30">
        <f>[1]Certificate!$D$87:$E$87</f>
        <v>0</v>
      </c>
      <c r="E87" s="31"/>
      <c r="F87" s="26"/>
      <c r="G87" s="40"/>
    </row>
    <row r="88" spans="2:7" ht="15" customHeight="1" x14ac:dyDescent="0.25">
      <c r="B88" s="50"/>
      <c r="C88" s="14" t="str">
        <f>[1]Certificate!$C$88</f>
        <v/>
      </c>
      <c r="D88" s="46">
        <f>[1]Certificate!$D$88:$E$88</f>
        <v>0</v>
      </c>
      <c r="E88" s="47"/>
      <c r="F88" s="27"/>
      <c r="G88" s="41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48" t="str">
        <f>[1]Certificate!$B$90:$B$95</f>
        <v>M12 - Shopping</v>
      </c>
      <c r="C90" s="12" t="str">
        <f>[1]Certificate!$C$90</f>
        <v/>
      </c>
      <c r="D90" s="33">
        <f>[1]Certificate!$D$90:$E$90</f>
        <v>0</v>
      </c>
      <c r="E90" s="34"/>
      <c r="F90" s="25" t="s">
        <v>6</v>
      </c>
      <c r="G90" s="39"/>
    </row>
    <row r="91" spans="2:7" ht="15" customHeight="1" x14ac:dyDescent="0.25">
      <c r="B91" s="49"/>
      <c r="C91" s="13" t="str">
        <f>[1]Certificate!$C$91</f>
        <v/>
      </c>
      <c r="D91" s="30">
        <f>[1]Certificate!$D$91:$E$91</f>
        <v>0</v>
      </c>
      <c r="E91" s="31"/>
      <c r="F91" s="26"/>
      <c r="G91" s="40"/>
    </row>
    <row r="92" spans="2:7" ht="15" customHeight="1" x14ac:dyDescent="0.25">
      <c r="B92" s="49"/>
      <c r="C92" s="13" t="str">
        <f>[1]Certificate!$C$92</f>
        <v/>
      </c>
      <c r="D92" s="30">
        <f>[1]Certificate!$D$92:$E$92</f>
        <v>0</v>
      </c>
      <c r="E92" s="31"/>
      <c r="F92" s="26"/>
      <c r="G92" s="40"/>
    </row>
    <row r="93" spans="2:7" ht="15" customHeight="1" x14ac:dyDescent="0.25">
      <c r="B93" s="49"/>
      <c r="C93" s="13" t="str">
        <f>[1]Certificate!$C$93</f>
        <v/>
      </c>
      <c r="D93" s="30">
        <f>[1]Certificate!$D$93:$E$93</f>
        <v>0</v>
      </c>
      <c r="E93" s="31"/>
      <c r="F93" s="26"/>
      <c r="G93" s="40"/>
    </row>
    <row r="94" spans="2:7" ht="15" customHeight="1" x14ac:dyDescent="0.25">
      <c r="B94" s="49"/>
      <c r="C94" s="13" t="str">
        <f>[1]Certificate!$C$94</f>
        <v/>
      </c>
      <c r="D94" s="30">
        <f>[1]Certificate!$D$94:$E$94</f>
        <v>0</v>
      </c>
      <c r="E94" s="31"/>
      <c r="F94" s="26"/>
      <c r="G94" s="40"/>
    </row>
    <row r="95" spans="2:7" ht="15" customHeight="1" x14ac:dyDescent="0.25">
      <c r="B95" s="50"/>
      <c r="C95" s="14" t="str">
        <f>[1]Certificate!$C$95</f>
        <v/>
      </c>
      <c r="D95" s="46">
        <f>[1]Certificate!$D$95:$E$95</f>
        <v>0</v>
      </c>
      <c r="E95" s="47"/>
      <c r="F95" s="27"/>
      <c r="G95" s="41"/>
    </row>
    <row r="96" spans="2:7" ht="15" customHeight="1" x14ac:dyDescent="0.25"/>
    <row r="97" spans="1:7" ht="15" customHeight="1" x14ac:dyDescent="0.25"/>
    <row r="98" spans="1:7" ht="15" customHeight="1" x14ac:dyDescent="0.25">
      <c r="A98" s="61"/>
      <c r="B98" s="61"/>
      <c r="C98" s="61"/>
      <c r="D98" s="61"/>
      <c r="G98" s="22"/>
    </row>
    <row r="99" spans="1:7" ht="15" customHeight="1" x14ac:dyDescent="0.25"/>
    <row r="100" spans="1:7" ht="15" customHeight="1" x14ac:dyDescent="0.25">
      <c r="G100" s="18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Certificate</vt:lpstr>
      <vt:lpstr>Tabelle1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Windows-Benutzer</cp:lastModifiedBy>
  <cp:lastPrinted>2020-02-14T09:06:03Z</cp:lastPrinted>
  <dcterms:created xsi:type="dcterms:W3CDTF">2018-11-02T14:20:04Z</dcterms:created>
  <dcterms:modified xsi:type="dcterms:W3CDTF">2020-02-14T09:06:11Z</dcterms:modified>
</cp:coreProperties>
</file>