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17-neu\"/>
    </mc:Choice>
  </mc:AlternateContent>
  <xr:revisionPtr revIDLastSave="0" documentId="13_ncr:1_{190A3B21-A7F8-4B08-AB99-07F46E48CA40}" xr6:coauthVersionLast="45" xr6:coauthVersionMax="45" xr10:uidLastSave="{00000000-0000-0000-0000-000000000000}"/>
  <bookViews>
    <workbookView xWindow="4128" yWindow="-12804" windowWidth="18420" windowHeight="1227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<sst xmlns="http://schemas.openxmlformats.org/spreadsheetml/2006/main" count="34" uniqueCount="13">
  <si>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</si>
  <si>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</si>
  <si>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</si>
  <si>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</si>
  <si>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</si>
  <si>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</si>
  <si>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</si>
  <si>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</si>
  <si>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</si>
  <si>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02.12.2019</t>
  </si>
  <si>
    <t>in progress</t>
  </si>
  <si>
    <t>2. Jahr, 1. Semester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</si>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</sst>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0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0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0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0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1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1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1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1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1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1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>•</v>
          </cell>
          <cell r="D90" t="str">
            <v>individual focus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36" zoomScaleNormal="100" workbookViewId="0">
      <selection activeCell="G98" sqref="G98"/>
    </sheetView>
  </sheetViews>
  <sheetFormatPr defaultColWidth="10.68359375" defaultRowHeight="14.4" x14ac:dyDescent="0.55000000000000004"/>
  <cols>
    <col min="1" max="1" width="3" customWidth="1"/>
    <col min="2" max="2" width="3.68359375" style="3" bestFit="1" customWidth="1"/>
    <col min="3" max="3" width="2" style="5" bestFit="1" customWidth="1"/>
    <col min="4" max="4" width="25.3125" style="1" customWidth="1"/>
    <col min="5" max="5" width="41.68359375" style="1" customWidth="1"/>
    <col min="6" max="6" width="3.15625" style="1" customWidth="1"/>
    <col min="7" max="7" width="17.83984375" customWidth="1"/>
    <col min="12" max="12" width="11.15625" customWidth="1"/>
    <col min="13" max="13" width="14.47265625" customWidth="1"/>
    <col min="15" max="15" width="75.83984375" bestFit="1" customWidth="1"/>
  </cols>
  <sheetData>
    <row r="1" spans="2:15" ht="15" customHeight="1" x14ac:dyDescent="0.55000000000000004">
      <c r="E1" s="15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 x14ac:dyDescent="0.7">
      <c r="B2" s="8" t="s">
        <v>4</v>
      </c>
      <c r="C2" s="9"/>
      <c r="D2" s="10"/>
      <c r="E2" s="8" t="e">
        <f ca="1">LEFT(E1,LEN(E1)-5)</f>
        <v>#VALUE!</v>
      </c>
      <c r="L2" s="61" t="s">
        <v>1</v>
      </c>
      <c r="M2" s="60"/>
      <c r="O2" s="19"/>
    </row>
    <row r="3" spans="2:15" ht="15" customHeight="1" x14ac:dyDescent="0.55000000000000004">
      <c r="L3" s="61"/>
      <c r="M3" s="60"/>
    </row>
    <row r="4" spans="2:15" ht="15" customHeight="1" x14ac:dyDescent="0.55000000000000004">
      <c r="C4" s="49" t="s">
        <v>0</v>
      </c>
      <c r="D4" s="49"/>
      <c r="E4" s="4"/>
      <c r="F4" s="4"/>
      <c r="L4" s="61"/>
      <c r="M4" s="60"/>
    </row>
    <row r="5" spans="2:15" ht="15" customHeight="1" x14ac:dyDescent="0.55000000000000004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6</v>
      </c>
      <c r="G5" s="26"/>
      <c r="L5" s="61"/>
      <c r="M5" s="60"/>
    </row>
    <row r="6" spans="2:15" ht="15" customHeight="1" x14ac:dyDescent="0.55000000000000004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55000000000000004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55000000000000004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55000000000000004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55000000000000004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6">
      <c r="F11" s="6" t="str">
        <f>IF(F5=" ","","V")</f>
        <v/>
      </c>
      <c r="G11" s="11" t="s">
        <v>6</v>
      </c>
      <c r="L11" s="61"/>
      <c r="M11" s="60"/>
    </row>
    <row r="12" spans="2:15" ht="15" customHeight="1" x14ac:dyDescent="0.55000000000000004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55000000000000004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55000000000000004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55000000000000004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55000000000000004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55000000000000004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6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55000000000000004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2</v>
      </c>
      <c r="G19" s="26"/>
      <c r="L19" s="61"/>
      <c r="M19" s="60"/>
    </row>
    <row r="20" spans="2:14" ht="15" customHeight="1" x14ac:dyDescent="0.55000000000000004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55000000000000004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55000000000000004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55000000000000004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55000000000000004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6" x14ac:dyDescent="0.6">
      <c r="F25" s="6" t="str">
        <f>IF(F19=" ","","V")</f>
        <v>V</v>
      </c>
      <c r="G25" s="11">
        <v>43405</v>
      </c>
      <c r="L25" s="61"/>
      <c r="M25" s="60"/>
    </row>
    <row r="26" spans="2:14" ht="15" customHeight="1" x14ac:dyDescent="0.55000000000000004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3</v>
      </c>
      <c r="G26" s="26"/>
      <c r="L26" s="61"/>
      <c r="M26" s="60"/>
    </row>
    <row r="27" spans="2:14" ht="15" customHeight="1" x14ac:dyDescent="0.55000000000000004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55000000000000004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55000000000000004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55000000000000004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55000000000000004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6">
      <c r="F32" s="6" t="str">
        <f>IF(F26=" ","","V")</f>
        <v>V</v>
      </c>
      <c r="G32" s="11">
        <v>43585</v>
      </c>
    </row>
    <row r="33" spans="1:7" ht="15" customHeight="1" x14ac:dyDescent="0.55000000000000004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2</v>
      </c>
      <c r="G33" s="26"/>
    </row>
    <row r="34" spans="1:7" ht="15" customHeight="1" x14ac:dyDescent="0.55000000000000004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55000000000000004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55000000000000004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55000000000000004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55000000000000004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6">
      <c r="F39" s="6" t="str">
        <f>IF(F33=" ","","V")</f>
        <v>V</v>
      </c>
      <c r="G39" s="11">
        <v>43615</v>
      </c>
    </row>
    <row r="40" spans="1:7" ht="15" customHeight="1" x14ac:dyDescent="0.55000000000000004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5</v>
      </c>
      <c r="G40" s="26"/>
    </row>
    <row r="41" spans="1:7" ht="15" customHeight="1" x14ac:dyDescent="0.55000000000000004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55000000000000004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55000000000000004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55000000000000004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55000000000000004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6">
      <c r="F46" s="6" t="str">
        <f>IF(F40=" ","","V")</f>
        <v>V</v>
      </c>
      <c r="G46" s="11" t="s">
        <v>6</v>
      </c>
    </row>
    <row r="47" spans="1:7" ht="15" customHeight="1" x14ac:dyDescent="0.55000000000000004"/>
    <row r="48" spans="1:7" ht="15" customHeight="1" x14ac:dyDescent="0.6">
      <c r="A48" s="33"/>
      <c r="B48" s="33"/>
      <c r="C48" s="33"/>
      <c r="D48" s="33"/>
      <c r="G48" s="18" t="s">
        <v>7</v>
      </c>
    </row>
    <row r="49" spans="2:7" ht="15" customHeight="1" x14ac:dyDescent="0.6">
      <c r="B49" s="16"/>
      <c r="C49" s="16"/>
      <c r="D49" s="16"/>
      <c r="G49" s="17"/>
    </row>
    <row r="50" spans="2:7" ht="15" customHeight="1" x14ac:dyDescent="0.55000000000000004"/>
    <row r="51" spans="2:7" ht="15" customHeight="1" x14ac:dyDescent="0.55000000000000004">
      <c r="E51" s="15" t="e">
        <f ca="1">MID(CELL("Dateiname",A51),SEARCH("[",CELL("Dateiname",A51),1)+1,SEARCH("]",CELL("Dateiname",A51),1)-SEARCH("[",CELL("Dateiname",A51),1)-1)</f>
        <v>#VALUE!</v>
      </c>
    </row>
    <row r="52" spans="2:7" ht="15" customHeight="1" x14ac:dyDescent="0.7">
      <c r="B52" s="8" t="s">
        <v>4</v>
      </c>
      <c r="C52" s="9"/>
      <c r="D52" s="10"/>
      <c r="E52" s="8" t="e">
        <f ca="1">LEFT(E51,LEN(E51)-5)</f>
        <v>#VALUE!</v>
      </c>
    </row>
    <row r="53" spans="2:7" ht="15" customHeight="1" x14ac:dyDescent="0.55000000000000004"/>
    <row r="54" spans="2:7" ht="15" customHeight="1" x14ac:dyDescent="0.55000000000000004">
      <c r="C54" s="49" t="s">
        <v>0</v>
      </c>
      <c r="D54" s="49"/>
      <c r="E54" s="7"/>
      <c r="F54" s="7"/>
    </row>
    <row r="55" spans="2:7" ht="15" customHeight="1" x14ac:dyDescent="0.55000000000000004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5</v>
      </c>
      <c r="G55" s="26"/>
    </row>
    <row r="56" spans="2:7" ht="15" customHeight="1" x14ac:dyDescent="0.55000000000000004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55000000000000004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55000000000000004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55000000000000004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55000000000000004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6">
      <c r="D61" s="7"/>
      <c r="E61" s="7"/>
      <c r="F61" s="6" t="str">
        <f>IF(F55=" ","","V")</f>
        <v>V</v>
      </c>
      <c r="G61" s="11" t="s">
        <v>9</v>
      </c>
    </row>
    <row r="62" spans="2:7" ht="15" customHeight="1" x14ac:dyDescent="0.55000000000000004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10</v>
      </c>
      <c r="G62" s="26"/>
    </row>
    <row r="63" spans="2:7" ht="15" customHeight="1" x14ac:dyDescent="0.55000000000000004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55000000000000004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55000000000000004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55000000000000004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55000000000000004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6">
      <c r="D68" s="7"/>
      <c r="E68" s="7"/>
      <c r="F68" s="6" t="str">
        <f>IF(F62=" ","","V")</f>
        <v>V</v>
      </c>
      <c r="G68" s="11" t="s">
        <v>6</v>
      </c>
    </row>
    <row r="69" spans="2:7" ht="15" customHeight="1" x14ac:dyDescent="0.55000000000000004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55000000000000004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55000000000000004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55000000000000004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55000000000000004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55000000000000004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6" x14ac:dyDescent="0.6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55000000000000004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55000000000000004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55000000000000004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55000000000000004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55000000000000004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55000000000000004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6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55000000000000004">
      <c r="B83" s="34" t="str">
        <f>[1]Certificate!$B$83:$B$88</f>
        <v>M11 - My Town</v>
      </c>
      <c r="C83" s="12" t="str">
        <f>[1]Certificate!$C$83</f>
        <v>•</v>
      </c>
      <c r="D83" s="37" t="str">
        <f>[1]Certificate!$D$83:$E$83</f>
        <v>give and understand directions</v>
      </c>
      <c r="E83" s="38"/>
      <c r="F83" s="23" t="s">
        <v>6</v>
      </c>
      <c r="G83" s="26"/>
    </row>
    <row r="84" spans="2:7" ht="15" customHeight="1" x14ac:dyDescent="0.55000000000000004">
      <c r="B84" s="35"/>
      <c r="C84" s="13" t="str">
        <f>[1]Certificate!$C$84</f>
        <v>•</v>
      </c>
      <c r="D84" s="29" t="str">
        <f>[1]Certificate!$D$84:$E$84</f>
        <v>go shopping</v>
      </c>
      <c r="E84" s="30"/>
      <c r="F84" s="24"/>
      <c r="G84" s="27"/>
    </row>
    <row r="85" spans="2:7" ht="15" customHeight="1" x14ac:dyDescent="0.55000000000000004">
      <c r="B85" s="35"/>
      <c r="C85" s="13" t="str">
        <f>[1]Certificate!$C$85</f>
        <v>•</v>
      </c>
      <c r="D85" s="29" t="str">
        <f>[1]Certificate!$D$85:$E$85</f>
        <v>talk about sights</v>
      </c>
      <c r="E85" s="30"/>
      <c r="F85" s="24"/>
      <c r="G85" s="27"/>
    </row>
    <row r="86" spans="2:7" ht="15" customHeight="1" x14ac:dyDescent="0.55000000000000004">
      <c r="B86" s="35"/>
      <c r="C86" s="13" t="str">
        <f>[1]Certificate!$C$86</f>
        <v>•</v>
      </c>
      <c r="D86" s="29" t="str">
        <f>[1]Certificate!$D$86:$E$86</f>
        <v>describe your home town</v>
      </c>
      <c r="E86" s="30"/>
      <c r="F86" s="24"/>
      <c r="G86" s="27"/>
    </row>
    <row r="87" spans="2:7" ht="15" customHeight="1" x14ac:dyDescent="0.55000000000000004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55000000000000004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6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55000000000000004">
      <c r="B90" s="34" t="str">
        <f>[1]Certificate!$B$90:$B$95</f>
        <v>M12 - Shopping</v>
      </c>
      <c r="C90" s="12" t="str">
        <f>[1]Certificate!$C$90</f>
        <v>•</v>
      </c>
      <c r="D90" s="37" t="str">
        <f>[1]Certificate!$D$90:$E$90</f>
        <v>individual focus</v>
      </c>
      <c r="E90" s="38"/>
      <c r="F90" s="23" t="s">
        <v>6</v>
      </c>
      <c r="G90" s="26"/>
    </row>
    <row r="91" spans="2:7" ht="15" customHeight="1" x14ac:dyDescent="0.55000000000000004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55000000000000004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55000000000000004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55000000000000004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55000000000000004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55000000000000004"/>
    <row r="97" spans="1:7" ht="15" customHeight="1" x14ac:dyDescent="0.55000000000000004"/>
    <row r="98" spans="1:7" ht="15" customHeight="1" x14ac:dyDescent="0.6">
      <c r="A98" s="33" t="s">
        <v>8</v>
      </c>
      <c r="B98" s="33"/>
      <c r="C98" s="33"/>
      <c r="D98" s="33"/>
      <c r="E98" s="1" t="s">
        <v>11</v>
      </c>
      <c r="G98" s="22" t="s">
        <v>12</v>
      </c>
    </row>
    <row r="99" spans="1:7" ht="15" customHeight="1" x14ac:dyDescent="0.55000000000000004"/>
    <row r="100" spans="1:7" ht="15" customHeight="1" x14ac:dyDescent="0.55000000000000004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2019-02-13T08:33:19Z</cp:lastPrinted>
  <dcterms:created xsi:type="dcterms:W3CDTF">2018-11-02T14:20:04Z</dcterms:created>
  <dcterms:modified xsi:type="dcterms:W3CDTF">2020-02-13T12:22:53Z</dcterms:modified>
</cp:coreProperties>
</file>