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<sst xmlns="http://schemas.openxmlformats.org/spreadsheetml/2006/main" count="47" uniqueCount="24">
  <si>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</si>
  <si>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</si>
  <si>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</si>
  <si>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</si>
  <si>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</si>
  <si>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</si>
  <si>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</si>
  <si>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</si>
  <si>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</si>
  <si>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</si>
  <si>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</si>
  <si>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</si>
  <si>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</si>
  <si>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</si>
  <si>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</si>
  <si>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</si>
  <si>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</si>
  <si>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</si>
  <si>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>Note im ersten Semester</t>
  </si>
  <si>
    <t xml:space="preserve">GESAMTNOTE für das zweite Jahr: </t>
  </si>
  <si>
    <t>Note im 1. Semester, 2. Jahr</t>
  </si>
  <si>
    <t>21.10.19</t>
  </si>
  <si>
    <t>17.01.20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</si>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</sst>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4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4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4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4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4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4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4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4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4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4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5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5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186690</xdr:colOff>
      <xdr:row>18</xdr:row>
      <xdr:rowOff>87630</xdr:rowOff>
    </xdr:from>
    <xdr:to>
      <xdr:col>6</xdr:col>
      <xdr:colOff>1137748</xdr:colOff>
      <xdr:row>23</xdr:row>
      <xdr:rowOff>93808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6194E2A-4752-4FF0-ACAC-C076C3626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890260" y="3516630"/>
          <a:ext cx="951058" cy="9510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87" zoomScaleNormal="100" workbookViewId="0">
      <selection activeCell="G98"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Tobias Greiner.xlsx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Tobias Greiner</v>
      </c>
      <c r="L2" s="58" t="s">
        <v>1</v>
      </c>
      <c r="M2" s="57"/>
      <c r="O2" s="20"/>
    </row>
    <row r="3" spans="2:15" ht="15" customHeight="1" x14ac:dyDescent="0.25">
      <c r="L3" s="58"/>
      <c r="M3" s="57"/>
    </row>
    <row r="4" spans="2:15" ht="15" customHeight="1" x14ac:dyDescent="0.25">
      <c r="C4" s="34" t="s">
        <v>0</v>
      </c>
      <c r="D4" s="34"/>
      <c r="E4" s="4"/>
      <c r="F4" s="4"/>
      <c r="L4" s="58"/>
      <c r="M4" s="57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2</v>
      </c>
      <c r="G5" s="26"/>
      <c r="I5">
        <v>1</v>
      </c>
      <c r="J5" t="s">
        <v>9</v>
      </c>
      <c r="L5" s="58"/>
      <c r="M5" s="57"/>
    </row>
    <row r="6" spans="2:15" ht="15" customHeight="1" x14ac:dyDescent="0.25">
      <c r="B6" s="36"/>
      <c r="C6" s="13" t="str">
        <f>[1]Certificate!$C$6</f>
        <v>•</v>
      </c>
      <c r="D6" s="44" t="str">
        <f>[1]Certificate!$D$6:$E$6</f>
        <v>say what you like/don’t like/love/hate</v>
      </c>
      <c r="E6" s="45"/>
      <c r="F6" s="24"/>
      <c r="G6" s="27"/>
      <c r="I6">
        <v>2</v>
      </c>
      <c r="J6" t="s">
        <v>10</v>
      </c>
      <c r="L6" s="58"/>
      <c r="M6" s="57"/>
    </row>
    <row r="7" spans="2:15" ht="15" customHeight="1" x14ac:dyDescent="0.25">
      <c r="B7" s="36"/>
      <c r="C7" s="13" t="str">
        <f>[1]Certificate!$C$7</f>
        <v>•</v>
      </c>
      <c r="D7" s="44" t="str">
        <f>[1]Certificate!$D$7:$E$7</f>
        <v>offer food to someone</v>
      </c>
      <c r="E7" s="45"/>
      <c r="F7" s="24"/>
      <c r="G7" s="27"/>
      <c r="I7">
        <v>3</v>
      </c>
      <c r="J7" t="s">
        <v>11</v>
      </c>
      <c r="L7" s="58" t="s">
        <v>2</v>
      </c>
      <c r="M7" s="57"/>
    </row>
    <row r="8" spans="2:15" ht="15" customHeight="1" x14ac:dyDescent="0.25">
      <c r="B8" s="36"/>
      <c r="C8" s="13" t="str">
        <f>[1]Certificate!$C$8</f>
        <v>•</v>
      </c>
      <c r="D8" s="44" t="str">
        <f>[1]Certificate!$D$8:$E$8</f>
        <v>understand short simple texts and simple instructions</v>
      </c>
      <c r="E8" s="45"/>
      <c r="F8" s="24"/>
      <c r="G8" s="27"/>
      <c r="I8">
        <v>5</v>
      </c>
      <c r="J8" t="s">
        <v>12</v>
      </c>
      <c r="L8" s="58"/>
      <c r="M8" s="57"/>
    </row>
    <row r="9" spans="2:15" ht="15" customHeight="1" x14ac:dyDescent="0.25">
      <c r="B9" s="36"/>
      <c r="C9" s="13" t="str">
        <f>[1]Certificate!$C$9</f>
        <v>•</v>
      </c>
      <c r="D9" s="44" t="str">
        <f>[1]Certificate!$D$9:$E$9</f>
        <v>ask simple questions and interview your friends (einfache Fragen stellen)</v>
      </c>
      <c r="E9" s="45"/>
      <c r="F9" s="24"/>
      <c r="G9" s="27"/>
      <c r="I9">
        <v>6</v>
      </c>
      <c r="J9" t="s">
        <v>13</v>
      </c>
      <c r="L9" s="58"/>
      <c r="M9" s="57"/>
    </row>
    <row r="10" spans="2:15" ht="15" customHeight="1" x14ac:dyDescent="0.25">
      <c r="B10" s="37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I10">
        <v>7</v>
      </c>
      <c r="J10" t="s">
        <v>14</v>
      </c>
      <c r="L10" s="58"/>
      <c r="M10" s="57"/>
    </row>
    <row r="11" spans="2:15" ht="15" customHeight="1" x14ac:dyDescent="0.25">
      <c r="F11" s="6" t="str">
        <f>IF(F5=" ","","V")</f>
        <v>V</v>
      </c>
      <c r="G11" s="11" t="s">
        <v>21</v>
      </c>
      <c r="I11">
        <v>8</v>
      </c>
      <c r="J11" t="s">
        <v>15</v>
      </c>
      <c r="L11" s="58"/>
      <c r="M11" s="57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48" t="str">
        <f>[1]Certificate!$D$12:$E$12</f>
        <v>spell your name and address</v>
      </c>
      <c r="E12" s="49"/>
      <c r="F12" s="23" t="s">
        <v>3</v>
      </c>
      <c r="G12" s="26"/>
      <c r="I12">
        <v>9</v>
      </c>
      <c r="J12" t="s">
        <v>16</v>
      </c>
      <c r="L12" s="58" t="s">
        <v>3</v>
      </c>
      <c r="M12" s="57"/>
    </row>
    <row r="13" spans="2:15" ht="15" customHeight="1" x14ac:dyDescent="0.25">
      <c r="B13" s="36"/>
      <c r="C13" s="13" t="str">
        <f>[1]Certificate!$C$13</f>
        <v>•</v>
      </c>
      <c r="D13" s="44" t="str">
        <f>[1]Certificate!$D$13:$E$13</f>
        <v>understand spoken and written instructions</v>
      </c>
      <c r="E13" s="45"/>
      <c r="F13" s="24"/>
      <c r="G13" s="27"/>
      <c r="L13" s="58"/>
      <c r="M13" s="57"/>
    </row>
    <row r="14" spans="2:15" ht="15" customHeight="1" x14ac:dyDescent="0.25">
      <c r="B14" s="36"/>
      <c r="C14" s="13" t="str">
        <f>[1]Certificate!$C$14</f>
        <v>•</v>
      </c>
      <c r="D14" s="44" t="str">
        <f>[1]Certificate!$D$14:$E$14</f>
        <v>find your way around your textbook and workbook</v>
      </c>
      <c r="E14" s="45"/>
      <c r="F14" s="24"/>
      <c r="G14" s="27"/>
      <c r="L14" s="58"/>
      <c r="M14" s="57"/>
    </row>
    <row r="15" spans="2:15" ht="15" customHeight="1" x14ac:dyDescent="0.25">
      <c r="B15" s="36"/>
      <c r="C15" s="13" t="str">
        <f>[1]Certificate!$C$15</f>
        <v>•</v>
      </c>
      <c r="D15" s="44" t="str">
        <f>[1]Certificate!$D$15:$E$15</f>
        <v>use 3rd person s (he lives, she likes)</v>
      </c>
      <c r="E15" s="45"/>
      <c r="F15" s="24"/>
      <c r="G15" s="27"/>
      <c r="L15" s="58"/>
      <c r="M15" s="57"/>
    </row>
    <row r="16" spans="2:15" ht="15" customHeight="1" x14ac:dyDescent="0.25">
      <c r="B16" s="36"/>
      <c r="C16" s="13" t="str">
        <f>[1]Certificate!$C$16</f>
        <v>•</v>
      </c>
      <c r="D16" s="44" t="str">
        <f>[1]Certificate!$D$16:$E$16</f>
        <v>know the alphabet and numbers</v>
      </c>
      <c r="E16" s="45"/>
      <c r="F16" s="24"/>
      <c r="G16" s="27"/>
      <c r="L16" s="58"/>
      <c r="M16" s="57"/>
    </row>
    <row r="17" spans="2:14" ht="15" customHeight="1" x14ac:dyDescent="0.25">
      <c r="B17" s="37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58" t="s">
        <v>6</v>
      </c>
      <c r="M17" s="57"/>
    </row>
    <row r="18" spans="2:14" ht="15" customHeight="1" x14ac:dyDescent="0.25">
      <c r="F18" s="6" t="str">
        <f>IF(F12=" ","","V")</f>
        <v>V</v>
      </c>
      <c r="G18" s="11" t="s">
        <v>22</v>
      </c>
      <c r="L18" s="58"/>
      <c r="M18" s="57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3" t="s">
        <v>7</v>
      </c>
      <c r="G19" s="26"/>
      <c r="L19" s="58"/>
      <c r="M19" s="57"/>
    </row>
    <row r="20" spans="2:14" ht="15" customHeight="1" x14ac:dyDescent="0.25">
      <c r="B20" s="36"/>
      <c r="C20" s="22" t="str">
        <f>[1]Certificate!$C$20</f>
        <v/>
      </c>
      <c r="D20" s="44">
        <f>[1]Certificate!$D$20:$E$20</f>
        <v>0</v>
      </c>
      <c r="E20" s="45"/>
      <c r="F20" s="24"/>
      <c r="G20" s="27"/>
      <c r="L20" s="58"/>
      <c r="M20" s="57"/>
    </row>
    <row r="21" spans="2:14" ht="15" customHeight="1" x14ac:dyDescent="0.25">
      <c r="B21" s="36"/>
      <c r="C21" s="22" t="str">
        <f>[1]Certificate!$C$21</f>
        <v>•</v>
      </c>
      <c r="D21" s="44" t="str">
        <f>[1]Certificate!$D$21:$E$21</f>
        <v>ask questions (do - does)</v>
      </c>
      <c r="E21" s="45"/>
      <c r="F21" s="24"/>
      <c r="G21" s="27"/>
      <c r="L21" s="58"/>
      <c r="M21" s="57"/>
    </row>
    <row r="22" spans="2:14" ht="15" customHeight="1" x14ac:dyDescent="0.25">
      <c r="B22" s="36"/>
      <c r="C22" s="22" t="str">
        <f>[1]Certificate!$C$22</f>
        <v>•</v>
      </c>
      <c r="D22" s="44" t="str">
        <f>[1]Certificate!$D$22:$E$22</f>
        <v>use possessive s and possessive pronouns (my, your, his, her, our, their)</v>
      </c>
      <c r="E22" s="45"/>
      <c r="F22" s="24"/>
      <c r="G22" s="27"/>
      <c r="L22" s="58" t="s">
        <v>7</v>
      </c>
      <c r="M22" s="57"/>
    </row>
    <row r="23" spans="2:14" x14ac:dyDescent="0.25">
      <c r="B23" s="36"/>
      <c r="C23" s="22" t="str">
        <f>[1]Certificate!$C$23</f>
        <v/>
      </c>
      <c r="D23" s="44">
        <f>[1]Certificate!$D$23:$E$23</f>
        <v>0</v>
      </c>
      <c r="E23" s="45"/>
      <c r="F23" s="24"/>
      <c r="G23" s="27"/>
      <c r="L23" s="58"/>
      <c r="M23" s="57"/>
    </row>
    <row r="24" spans="2:14" x14ac:dyDescent="0.25">
      <c r="B24" s="37"/>
      <c r="C24" s="14" t="str">
        <f>[1]Certificate!$C$24</f>
        <v/>
      </c>
      <c r="D24" s="46">
        <f>[1]Certificate!$D$24:$E$24</f>
        <v>0</v>
      </c>
      <c r="E24" s="47"/>
      <c r="F24" s="25"/>
      <c r="G24" s="28"/>
      <c r="L24" s="58"/>
      <c r="M24" s="57"/>
    </row>
    <row r="25" spans="2:14" ht="15.75" x14ac:dyDescent="0.25">
      <c r="F25" s="6" t="str">
        <f>IF(F19=" ","","V")</f>
        <v/>
      </c>
      <c r="G25" s="11" t="s">
        <v>7</v>
      </c>
      <c r="L25" s="58"/>
      <c r="M25" s="57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3" t="s">
        <v>7</v>
      </c>
      <c r="G26" s="26"/>
      <c r="L26" s="58"/>
      <c r="M26" s="57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4"/>
      <c r="G27" s="27"/>
      <c r="N27" s="18" t="s">
        <v>17</v>
      </c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4"/>
      <c r="G28" s="27"/>
      <c r="K28" s="21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4"/>
      <c r="G29" s="27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4"/>
      <c r="G30" s="27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5"/>
      <c r="G31" s="28"/>
    </row>
    <row r="32" spans="2:14" ht="15" customHeight="1" x14ac:dyDescent="0.25">
      <c r="F32" s="6" t="str">
        <f>IF(F26=" ","","V")</f>
        <v/>
      </c>
      <c r="G32" s="11" t="s">
        <v>7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7</v>
      </c>
      <c r="G33" s="26"/>
    </row>
    <row r="34" spans="1:7" ht="15" customHeight="1" x14ac:dyDescent="0.25">
      <c r="B34" s="36"/>
      <c r="C34" s="13" t="str">
        <f>[1]Certificate!$C$34</f>
        <v>•</v>
      </c>
      <c r="D34" s="44" t="str">
        <f>[1]Certificate!$D$34:$E$34</f>
        <v>describe your room (dein Zimmer beschreiben)</v>
      </c>
      <c r="E34" s="45"/>
      <c r="F34" s="24"/>
      <c r="G34" s="27"/>
    </row>
    <row r="35" spans="1:7" ht="15" customHeight="1" x14ac:dyDescent="0.25">
      <c r="B35" s="36"/>
      <c r="C35" s="13" t="str">
        <f>[1]Certificate!$C$35</f>
        <v>•</v>
      </c>
      <c r="D35" s="44" t="str">
        <f>[1]Certificate!$D$35:$E$35</f>
        <v>(deine Freunde nach ihrer Wohnung/über ihr Zimmer befragen)</v>
      </c>
      <c r="E35" s="45"/>
      <c r="F35" s="24"/>
      <c r="G35" s="27"/>
    </row>
    <row r="36" spans="1:7" ht="15" customHeight="1" x14ac:dyDescent="0.25">
      <c r="B36" s="36"/>
      <c r="C36" s="13" t="str">
        <f>[1]Certificate!$C$36</f>
        <v>•</v>
      </c>
      <c r="D36" s="44" t="str">
        <f>[1]Certificate!$D$36:$E$36</f>
        <v>say where things are (there is, there are, prepositions of place)</v>
      </c>
      <c r="E36" s="45"/>
      <c r="F36" s="24"/>
      <c r="G36" s="27"/>
    </row>
    <row r="37" spans="1:7" ht="15" customHeight="1" x14ac:dyDescent="0.25">
      <c r="B37" s="36"/>
      <c r="C37" s="13" t="str">
        <f>[1]Certificate!$C$37</f>
        <v/>
      </c>
      <c r="D37" s="44">
        <f>[1]Certificate!$D$37:$E$37</f>
        <v>0</v>
      </c>
      <c r="E37" s="45"/>
      <c r="F37" s="24"/>
      <c r="G37" s="27"/>
    </row>
    <row r="38" spans="1:7" ht="15" customHeight="1" x14ac:dyDescent="0.25">
      <c r="B38" s="37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7</v>
      </c>
      <c r="G40" s="26"/>
    </row>
    <row r="41" spans="1:7" ht="15" customHeight="1" x14ac:dyDescent="0.25">
      <c r="B41" s="36"/>
      <c r="C41" s="13" t="str">
        <f>[1]Certificate!$C$41</f>
        <v>•</v>
      </c>
      <c r="D41" s="44" t="str">
        <f>[1]Certificate!$D$41:$E$41</f>
        <v>describe what is going on around you, what people are doing at the moment</v>
      </c>
      <c r="E41" s="45"/>
      <c r="F41" s="24"/>
      <c r="G41" s="27"/>
    </row>
    <row r="42" spans="1:7" ht="15" customHeight="1" x14ac:dyDescent="0.25">
      <c r="B42" s="36"/>
      <c r="C42" s="13" t="str">
        <f>[1]Certificate!$C$42</f>
        <v>•</v>
      </c>
      <c r="D42" s="44" t="str">
        <f>[1]Certificate!$D$42:$E$42</f>
        <v>big certificate</v>
      </c>
      <c r="E42" s="45"/>
      <c r="F42" s="24"/>
      <c r="G42" s="27"/>
    </row>
    <row r="43" spans="1:7" ht="15" customHeight="1" x14ac:dyDescent="0.25">
      <c r="B43" s="36"/>
      <c r="C43" s="13" t="str">
        <f>[1]Certificate!$C$43</f>
        <v>•</v>
      </c>
      <c r="D43" s="44" t="str">
        <f>[1]Certificate!$D$43:$E$43</f>
        <v>talk about food (food you like, food you don't like, different kinds of food)</v>
      </c>
      <c r="E43" s="45"/>
      <c r="F43" s="24"/>
      <c r="G43" s="27"/>
    </row>
    <row r="44" spans="1:7" ht="15" customHeight="1" x14ac:dyDescent="0.25">
      <c r="B44" s="36"/>
      <c r="C44" s="13" t="str">
        <f>[1]Certificate!$C$44</f>
        <v>•</v>
      </c>
      <c r="D44" s="44" t="str">
        <f>[1]Certificate!$D$44:$E$44</f>
        <v>offer food, order food and arrange a meeting with friends</v>
      </c>
      <c r="E44" s="45"/>
      <c r="F44" s="24"/>
      <c r="G44" s="27"/>
    </row>
    <row r="45" spans="1:7" ht="15" customHeight="1" x14ac:dyDescent="0.25">
      <c r="B45" s="37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/>
    <row r="47" spans="1:7" ht="15" customHeight="1" x14ac:dyDescent="0.25">
      <c r="B47" s="3" t="s">
        <v>18</v>
      </c>
      <c r="G47" t="s">
        <v>23</v>
      </c>
    </row>
    <row r="48" spans="1:7" ht="15" customHeight="1" x14ac:dyDescent="0.25">
      <c r="A48" s="33" t="s">
        <v>4</v>
      </c>
      <c r="B48" s="33"/>
      <c r="C48" s="33"/>
      <c r="D48" s="3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Tobias Greiner.xlsx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Tobias Greiner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7"/>
      <c r="F54" s="7"/>
    </row>
    <row r="55" spans="2:7" ht="15" customHeight="1" x14ac:dyDescent="0.25">
      <c r="B55" s="35" t="str">
        <f>[2]Certificate!$B$55:$B$60</f>
        <v>M7 - Past</v>
      </c>
      <c r="C55" s="12" t="str">
        <f>[2]Certificate!$C$55</f>
        <v>•</v>
      </c>
      <c r="D55" s="42" t="str">
        <f>[2]Certificate!$D$55:$E$55</f>
        <v>talk about things you did in the past (über Dinge sprechen, die du getan hast)</v>
      </c>
      <c r="E55" s="43"/>
      <c r="F55" s="23" t="s">
        <v>7</v>
      </c>
      <c r="G55" s="26"/>
    </row>
    <row r="56" spans="2:7" ht="15" customHeight="1" x14ac:dyDescent="0.25">
      <c r="B56" s="36"/>
      <c r="C56" s="13" t="str">
        <f>[2]Certificate!$C$56</f>
        <v>•</v>
      </c>
      <c r="D56" s="29" t="str">
        <f>[2]Certificate!$D$56:$E$56</f>
        <v>read stories (Geschichten lesen)</v>
      </c>
      <c r="E56" s="30"/>
      <c r="F56" s="24"/>
      <c r="G56" s="27"/>
    </row>
    <row r="57" spans="2:7" ht="15" customHeight="1" x14ac:dyDescent="0.25">
      <c r="B57" s="36"/>
      <c r="C57" s="13" t="str">
        <f>[2]Certificate!$C$57</f>
        <v>•</v>
      </c>
      <c r="D57" s="29" t="str">
        <f>[2]Certificate!$D$57:$E$57</f>
        <v>write stories (Geschichten lesen)</v>
      </c>
      <c r="E57" s="30"/>
      <c r="F57" s="24"/>
      <c r="G57" s="27"/>
    </row>
    <row r="58" spans="2:7" ht="15" customHeight="1" x14ac:dyDescent="0.25">
      <c r="B58" s="36"/>
      <c r="C58" s="13" t="str">
        <f>[2]Certificate!$C$58</f>
        <v>•</v>
      </c>
      <c r="D58" s="29" t="str">
        <f>[2]Certificate!$D$58:$E$58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6"/>
      <c r="C59" s="13" t="str">
        <f>[2]Certificate!$C$59</f>
        <v/>
      </c>
      <c r="D59" s="29">
        <f>[2]Certificate!$D$59:$E$59</f>
        <v>0</v>
      </c>
      <c r="E59" s="30"/>
      <c r="F59" s="24"/>
      <c r="G59" s="27"/>
    </row>
    <row r="60" spans="2:7" ht="15" customHeight="1" x14ac:dyDescent="0.25">
      <c r="B60" s="37"/>
      <c r="C60" s="14" t="str">
        <f>[2]Certificate!$C$60</f>
        <v/>
      </c>
      <c r="D60" s="31">
        <f>[2]Certificate!$D$60:$E$60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5" t="str">
        <f>[2]Certificate!$B$62:$B$67</f>
        <v>M8 - Animals</v>
      </c>
      <c r="C62" s="12" t="str">
        <f>[2]Certificate!$C$62</f>
        <v>•</v>
      </c>
      <c r="D62" s="59" t="str">
        <f>[2]Certificate!$D$62:$E$62</f>
        <v>talk about pets and pet care (über Haustiere und deren Pflege sprechen)</v>
      </c>
      <c r="E62" s="43"/>
      <c r="F62" s="23" t="s">
        <v>7</v>
      </c>
      <c r="G62" s="26"/>
    </row>
    <row r="63" spans="2:7" ht="15" customHeight="1" x14ac:dyDescent="0.25">
      <c r="B63" s="36"/>
      <c r="C63" s="13" t="str">
        <f>[2]Certificate!$C$63</f>
        <v>•</v>
      </c>
      <c r="D63" s="50" t="str">
        <f>[2]Certificate!$D$63:$E$63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6"/>
      <c r="C64" s="13" t="str">
        <f>[2]Certificate!$C$64</f>
        <v>•</v>
      </c>
      <c r="D64" s="50" t="str">
        <f>[2]Certificate!$D$64:$E$64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6"/>
      <c r="C65" s="13" t="str">
        <f>[2]Certificate!$C$65</f>
        <v>•</v>
      </c>
      <c r="D65" s="50" t="str">
        <f>[2]Certificate!$D$65:$E$65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6"/>
      <c r="C66" s="13" t="str">
        <f>[2]Certificate!$C$66</f>
        <v>•</v>
      </c>
      <c r="D66" s="50" t="str">
        <f>[2]Certificate!$D$66:$E$66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7"/>
      <c r="C67" s="14" t="str">
        <f>[2]Certificate!$C$67</f>
        <v>•</v>
      </c>
      <c r="D67" s="31" t="str">
        <f>[2]Certificate!$D$67:$E$67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5" t="str">
        <f>[2]Certificate!$B$69:$B$74</f>
        <v>M9 - Future</v>
      </c>
      <c r="C69" s="12" t="str">
        <f>[2]Certificate!$C$69</f>
        <v>•</v>
      </c>
      <c r="D69" s="42" t="str">
        <f>[2]Certificate!$D$69:$E$69</f>
        <v>talk about your plans and intentions (going to future)</v>
      </c>
      <c r="E69" s="43"/>
      <c r="F69" s="23" t="s">
        <v>7</v>
      </c>
      <c r="G69" s="26"/>
    </row>
    <row r="70" spans="2:7" ht="15" customHeight="1" x14ac:dyDescent="0.25">
      <c r="B70" s="36"/>
      <c r="C70" s="13" t="str">
        <f>[2]Certificate!$C$70</f>
        <v>•</v>
      </c>
      <c r="D70" s="29" t="str">
        <f>[2]Certificate!$D$70:$E$70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6"/>
      <c r="C71" s="13" t="str">
        <f>[2]Certificate!$C$71</f>
        <v>•</v>
      </c>
      <c r="D71" s="29" t="str">
        <f>[2]Certificate!$D$71:$E$71</f>
        <v>talk about the weather</v>
      </c>
      <c r="E71" s="30"/>
      <c r="F71" s="24"/>
      <c r="G71" s="27"/>
    </row>
    <row r="72" spans="2:7" ht="15" customHeight="1" x14ac:dyDescent="0.25">
      <c r="B72" s="36"/>
      <c r="C72" s="13" t="str">
        <f>[2]Certificate!$C$72</f>
        <v>•</v>
      </c>
      <c r="D72" s="29" t="str">
        <f>[2]Certificate!$D$72:$E$72</f>
        <v>talks about your life in the future</v>
      </c>
      <c r="E72" s="30"/>
      <c r="F72" s="24"/>
      <c r="G72" s="27"/>
    </row>
    <row r="73" spans="2:7" x14ac:dyDescent="0.25">
      <c r="B73" s="36"/>
      <c r="C73" s="13" t="str">
        <f>[2]Certificate!$C$73</f>
        <v/>
      </c>
      <c r="D73" s="29">
        <f>[2]Certificate!$D$73:$E$73</f>
        <v>0</v>
      </c>
      <c r="E73" s="30"/>
      <c r="F73" s="24"/>
      <c r="G73" s="27"/>
    </row>
    <row r="74" spans="2:7" x14ac:dyDescent="0.25">
      <c r="B74" s="37"/>
      <c r="C74" s="14" t="str">
        <f>[2]Certificate!$C$74</f>
        <v/>
      </c>
      <c r="D74" s="31">
        <f>[2]Certificate!$D$74:$E$74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5" t="str">
        <f>[2]Certificate!$B$76:$B$81</f>
        <v>M10 - Experiences</v>
      </c>
      <c r="C76" s="12" t="str">
        <f>[2]Certificate!$C$76</f>
        <v>•</v>
      </c>
      <c r="D76" s="60" t="str">
        <f>[2]Certificate!$D$76:$E$76</f>
        <v>talk about what you or other people  have done / have not done in your life</v>
      </c>
      <c r="E76" s="61"/>
      <c r="F76" s="23" t="s">
        <v>7</v>
      </c>
      <c r="G76" s="26"/>
    </row>
    <row r="77" spans="2:7" ht="15" customHeight="1" x14ac:dyDescent="0.25">
      <c r="B77" s="36"/>
      <c r="C77" s="13" t="str">
        <f>[2]Certificate!$C$77</f>
        <v>•</v>
      </c>
      <c r="D77" s="38" t="str">
        <f>[2]Certificate!$D$77:$E$77</f>
        <v>ask people about their experiences</v>
      </c>
      <c r="E77" s="39"/>
      <c r="F77" s="24"/>
      <c r="G77" s="27"/>
    </row>
    <row r="78" spans="2:7" ht="15" customHeight="1" x14ac:dyDescent="0.25">
      <c r="B78" s="36"/>
      <c r="C78" s="13" t="str">
        <f>[2]Certificate!$C$78</f>
        <v>•</v>
      </c>
      <c r="D78" s="38" t="str">
        <f>[2]Certificate!$D$78:$E$78</f>
        <v>talk about life experiences and concrete events in the past</v>
      </c>
      <c r="E78" s="39"/>
      <c r="F78" s="24"/>
      <c r="G78" s="27"/>
    </row>
    <row r="79" spans="2:7" ht="15" customHeight="1" x14ac:dyDescent="0.25">
      <c r="B79" s="36"/>
      <c r="C79" s="13" t="str">
        <f>[2]Certificate!$C$79</f>
        <v>•</v>
      </c>
      <c r="D79" s="38" t="str">
        <f>[2]Certificate!$D$79:$E$79</f>
        <v>talk about what you would do if things were different</v>
      </c>
      <c r="E79" s="39"/>
      <c r="F79" s="24"/>
      <c r="G79" s="27"/>
    </row>
    <row r="80" spans="2:7" ht="15" customHeight="1" x14ac:dyDescent="0.25">
      <c r="B80" s="36"/>
      <c r="C80" s="13" t="str">
        <f>[2]Certificate!$C$80</f>
        <v>•</v>
      </c>
      <c r="D80" s="38" t="str">
        <f>[2]Certificate!$D$80:$E$80</f>
        <v>say what you and other people can do now and could do / were able to do in the past</v>
      </c>
      <c r="E80" s="39"/>
      <c r="F80" s="24"/>
      <c r="G80" s="27"/>
    </row>
    <row r="81" spans="2:7" ht="15" customHeight="1" x14ac:dyDescent="0.25">
      <c r="B81" s="37"/>
      <c r="C81" s="14" t="str">
        <f>[2]Certificate!$C$81</f>
        <v>•</v>
      </c>
      <c r="D81" s="40" t="str">
        <f>[2]Certificate!$D$81:$E$81</f>
        <v>present perfect tense for experiences vs past tense; if clauses, can/could/able to</v>
      </c>
      <c r="E81" s="41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5" t="str">
        <f>[2]Certificate!$B$83:$B$88</f>
        <v>M11 - My Town</v>
      </c>
      <c r="C83" s="12" t="str">
        <f>[2]Certificate!$C$83</f>
        <v>•</v>
      </c>
      <c r="D83" s="42" t="str">
        <f>[2]Certificate!$D$83:$E$83</f>
        <v>give and understand directions</v>
      </c>
      <c r="E83" s="43"/>
      <c r="F83" s="23" t="s">
        <v>7</v>
      </c>
      <c r="G83" s="26"/>
    </row>
    <row r="84" spans="2:7" ht="15" customHeight="1" x14ac:dyDescent="0.25">
      <c r="B84" s="36"/>
      <c r="C84" s="13" t="str">
        <f>[2]Certificate!$C$84</f>
        <v>•</v>
      </c>
      <c r="D84" s="29" t="str">
        <f>[2]Certificate!$D$84:$E$84</f>
        <v>go shopping</v>
      </c>
      <c r="E84" s="30"/>
      <c r="F84" s="24"/>
      <c r="G84" s="27"/>
    </row>
    <row r="85" spans="2:7" ht="15" customHeight="1" x14ac:dyDescent="0.25">
      <c r="B85" s="36"/>
      <c r="C85" s="13" t="str">
        <f>[2]Certificate!$C$85</f>
        <v>•</v>
      </c>
      <c r="D85" s="29" t="str">
        <f>[2]Certificate!$D$85:$E$85</f>
        <v>talk about sights</v>
      </c>
      <c r="E85" s="30"/>
      <c r="F85" s="24"/>
      <c r="G85" s="27"/>
    </row>
    <row r="86" spans="2:7" ht="15" customHeight="1" x14ac:dyDescent="0.25">
      <c r="B86" s="36"/>
      <c r="C86" s="13" t="str">
        <f>[2]Certificate!$C$86</f>
        <v>•</v>
      </c>
      <c r="D86" s="29" t="str">
        <f>[2]Certificate!$D$86:$E$86</f>
        <v>describe your home town</v>
      </c>
      <c r="E86" s="30"/>
      <c r="F86" s="24"/>
      <c r="G86" s="27"/>
    </row>
    <row r="87" spans="2:7" ht="15" customHeight="1" x14ac:dyDescent="0.25">
      <c r="B87" s="36"/>
      <c r="C87" s="13" t="str">
        <f>[2]Certificate!$C$87</f>
        <v/>
      </c>
      <c r="D87" s="29">
        <f>[2]Certificate!$D$87:$E$87</f>
        <v>0</v>
      </c>
      <c r="E87" s="30"/>
      <c r="F87" s="24"/>
      <c r="G87" s="27"/>
    </row>
    <row r="88" spans="2:7" ht="15" customHeight="1" x14ac:dyDescent="0.25">
      <c r="B88" s="37"/>
      <c r="C88" s="14" t="str">
        <f>[2]Certificate!$C$88</f>
        <v/>
      </c>
      <c r="D88" s="31">
        <f>[2]Certificate!$D$88:$E$88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5" t="str">
        <f>[2]Certificate!$B$90:$B$95</f>
        <v>M12 - My Module</v>
      </c>
      <c r="C90" s="12" t="str">
        <f>[2]Certificate!$C$90</f>
        <v>•</v>
      </c>
      <c r="D90" s="42" t="str">
        <f>[2]Certificate!$D$90:$E$90</f>
        <v>Individual Focus:</v>
      </c>
      <c r="E90" s="43"/>
      <c r="F90" s="23" t="s">
        <v>7</v>
      </c>
      <c r="G90" s="26"/>
    </row>
    <row r="91" spans="2:7" ht="15" customHeight="1" x14ac:dyDescent="0.25">
      <c r="B91" s="36"/>
      <c r="C91" s="13" t="str">
        <f>[2]Certificate!$C$91</f>
        <v/>
      </c>
      <c r="D91" s="29">
        <f>[2]Certificate!$D$91:$E$91</f>
        <v>0</v>
      </c>
      <c r="E91" s="30"/>
      <c r="F91" s="24"/>
      <c r="G91" s="27"/>
    </row>
    <row r="92" spans="2:7" ht="15" customHeight="1" x14ac:dyDescent="0.25">
      <c r="B92" s="36"/>
      <c r="C92" s="13" t="str">
        <f>[2]Certificate!$C$92</f>
        <v/>
      </c>
      <c r="D92" s="29">
        <f>[2]Certificate!$D$92:$E$92</f>
        <v>0</v>
      </c>
      <c r="E92" s="30"/>
      <c r="F92" s="24"/>
      <c r="G92" s="27"/>
    </row>
    <row r="93" spans="2:7" ht="15" customHeight="1" x14ac:dyDescent="0.25">
      <c r="B93" s="36"/>
      <c r="C93" s="13" t="str">
        <f>[2]Certificate!$C$93</f>
        <v/>
      </c>
      <c r="D93" s="29">
        <f>[2]Certificate!$D$93:$E$93</f>
        <v>0</v>
      </c>
      <c r="E93" s="30"/>
      <c r="F93" s="24"/>
      <c r="G93" s="27"/>
    </row>
    <row r="94" spans="2:7" ht="15" customHeight="1" x14ac:dyDescent="0.25">
      <c r="B94" s="36"/>
      <c r="C94" s="13" t="str">
        <f>[2]Certificate!$C$94</f>
        <v/>
      </c>
      <c r="D94" s="29">
        <f>[2]Certificate!$D$94:$E$94</f>
        <v>0</v>
      </c>
      <c r="E94" s="30"/>
      <c r="F94" s="24"/>
      <c r="G94" s="27"/>
    </row>
    <row r="95" spans="2:7" ht="15" customHeight="1" x14ac:dyDescent="0.25">
      <c r="B95" s="37"/>
      <c r="C95" s="14" t="str">
        <f>[2]Certificate!$C$95</f>
        <v/>
      </c>
      <c r="D95" s="31">
        <f>[2]Certificate!$D$95:$E$95</f>
        <v>0</v>
      </c>
      <c r="E95" s="32"/>
      <c r="F95" s="25"/>
      <c r="G95" s="28"/>
    </row>
    <row r="96" spans="2:7" ht="15" customHeight="1" x14ac:dyDescent="0.25">
      <c r="B96" s="3" t="s">
        <v>20</v>
      </c>
    </row>
    <row r="97" spans="1:7" ht="15" customHeight="1" x14ac:dyDescent="0.25">
      <c r="A97" s="33" t="s">
        <v>19</v>
      </c>
      <c r="B97" s="33"/>
      <c r="C97" s="33"/>
      <c r="D97" s="3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2020-02-14T15:17:02Z</dcterms:modified>
</cp:coreProperties>
</file>