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9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0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1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7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ml.chartshapes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ml.chartshapes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ml.chartshapes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3.xml" ContentType="application/vnd.openxmlformats-officedocument.drawingml.chartshapes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4.xml" ContentType="application/vnd.openxmlformats-officedocument.drawingml.chartshapes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5.xml" ContentType="application/vnd.openxmlformats-officedocument.drawingml.chartshapes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6.xml" ContentType="application/vnd.openxmlformats-officedocument.drawingml.chartshapes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7.xml" ContentType="application/vnd.openxmlformats-officedocument.drawingml.chartshapes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0.xml" ContentType="application/vnd.openxmlformats-officedocument.drawingml.chartshapes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1.xml" ContentType="application/vnd.openxmlformats-officedocument.drawingml.chartshapes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52.xml" ContentType="application/vnd.openxmlformats-officedocument.drawingml.chartshapes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3.xml" ContentType="application/vnd.openxmlformats-officedocument.drawingml.chartshapes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4.xml" ContentType="application/vnd.openxmlformats-officedocument.drawingml.chartshapes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64.xml" ContentType="application/vnd.openxmlformats-officedocument.drawingml.chartshapes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65.xml" ContentType="application/vnd.openxmlformats-officedocument.drawingml.chartshapes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6.xml" ContentType="application/vnd.openxmlformats-officedocument.drawingml.chartshapes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7.xml" ContentType="application/vnd.openxmlformats-officedocument.drawingml.chartshapes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8.xml" ContentType="application/vnd.openxmlformats-officedocument.drawingml.chartshapes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9.xml" ContentType="application/vnd.openxmlformats-officedocument.drawingml.chartshapes+xml"/>
  <Override PartName="/xl/drawings/drawing70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71.xml" ContentType="application/vnd.openxmlformats-officedocument.drawingml.chartshapes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72.xml" ContentType="application/vnd.openxmlformats-officedocument.drawingml.chartshapes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78.xml" ContentType="application/vnd.openxmlformats-officedocument.drawingml.chartshapes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79.xml" ContentType="application/vnd.openxmlformats-officedocument.drawingml.chartshapes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drawings/drawing80.xml" ContentType="application/vnd.openxmlformats-officedocument.drawingml.chartshapes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81.xml" ContentType="application/vnd.openxmlformats-officedocument.drawingml.chartshapes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82.xml" ContentType="application/vnd.openxmlformats-officedocument.drawingml.chartshapes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83.xml" ContentType="application/vnd.openxmlformats-officedocument.drawingml.chartshapes+xml"/>
  <Override PartName="/xl/drawings/drawing84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drawings/drawing85.xml" ContentType="application/vnd.openxmlformats-officedocument.drawingml.chartshapes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86.xml" ContentType="application/vnd.openxmlformats-officedocument.drawingml.chartshapes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drawings/drawing87.xml" ContentType="application/vnd.openxmlformats-officedocument.drawingml.chartshapes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88.xml" ContentType="application/vnd.openxmlformats-officedocument.drawingml.chartshapes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89.xml" ContentType="application/vnd.openxmlformats-officedocument.drawingml.chartshapes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92.xml" ContentType="application/vnd.openxmlformats-officedocument.drawingml.chartshapes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93.xml" ContentType="application/vnd.openxmlformats-officedocument.drawingml.chartshapes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94.xml" ContentType="application/vnd.openxmlformats-officedocument.drawingml.chartshapes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95.xml" ContentType="application/vnd.openxmlformats-officedocument.drawingml.chartshapes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96.xml" ContentType="application/vnd.openxmlformats-officedocument.drawingml.chartshapes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97.xml" ContentType="application/vnd.openxmlformats-officedocument.drawingml.chartshapes+xml"/>
  <Override PartName="/xl/drawings/drawing98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drawings/drawing99.xml" ContentType="application/vnd.openxmlformats-officedocument.drawingml.chartshapes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100.xml" ContentType="application/vnd.openxmlformats-officedocument.drawingml.chartshapes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101.xml" ContentType="application/vnd.openxmlformats-officedocument.drawingml.chartshapes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102.xml" ContentType="application/vnd.openxmlformats-officedocument.drawingml.chartshapes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drawings/drawing103.xml" ContentType="application/vnd.openxmlformats-officedocument.drawingml.chartshapes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104.xml" ContentType="application/vnd.openxmlformats-officedocument.drawingml.chartshapes+xml"/>
  <Override PartName="/xl/drawings/drawing105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106.xml" ContentType="application/vnd.openxmlformats-officedocument.drawingml.chartshapes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107.xml" ContentType="application/vnd.openxmlformats-officedocument.drawingml.chartshapes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108.xml" ContentType="application/vnd.openxmlformats-officedocument.drawingml.chartshapes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109.xml" ContentType="application/vnd.openxmlformats-officedocument.drawingml.chartshapes+xml"/>
  <Override PartName="/xl/drawings/drawing110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111.xml" ContentType="application/vnd.openxmlformats-officedocument.drawingml.chartshapes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112.xml" ContentType="application/vnd.openxmlformats-officedocument.drawingml.chartshapes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13.xml" ContentType="application/vnd.openxmlformats-officedocument.drawingml.chartshapes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114.xml" ContentType="application/vnd.openxmlformats-officedocument.drawingml.chartshapes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115.xml" ContentType="application/vnd.openxmlformats-officedocument.drawingml.chartshapes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116.xml" ContentType="application/vnd.openxmlformats-officedocument.drawingml.chartshapes+xml"/>
  <Override PartName="/xl/drawings/drawing11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118.xml" ContentType="application/vnd.openxmlformats-officedocument.drawingml.chartshapes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119.xml" ContentType="application/vnd.openxmlformats-officedocument.drawingml.chartshapes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drawings/drawing120.xml" ContentType="application/vnd.openxmlformats-officedocument.drawingml.chartshapes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121.xml" ContentType="application/vnd.openxmlformats-officedocument.drawingml.chartshapes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drawings/drawing122.xml" ContentType="application/vnd.openxmlformats-officedocument.drawingml.chartshapes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123.xml" ContentType="application/vnd.openxmlformats-officedocument.drawingml.chartshapes+xml"/>
  <Override PartName="/xl/drawings/drawing124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125.xml" ContentType="application/vnd.openxmlformats-officedocument.drawingml.chartshapes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126.xml" ContentType="application/vnd.openxmlformats-officedocument.drawingml.chartshapes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27.xml" ContentType="application/vnd.openxmlformats-officedocument.drawingml.chartshapes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128.xml" ContentType="application/vnd.openxmlformats-officedocument.drawingml.chartshapes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drawings/drawing129.xml" ContentType="application/vnd.openxmlformats-officedocument.drawingml.chartshapes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130.xml" ContentType="application/vnd.openxmlformats-officedocument.drawingml.chartshapes+xml"/>
  <Override PartName="/xl/drawings/drawing131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132.xml" ContentType="application/vnd.openxmlformats-officedocument.drawingml.chartshapes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133.xml" ContentType="application/vnd.openxmlformats-officedocument.drawingml.chartshapes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drawings/drawing134.xml" ContentType="application/vnd.openxmlformats-officedocument.drawingml.chartshapes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135.xml" ContentType="application/vnd.openxmlformats-officedocument.drawingml.chartshapes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136.xml" ContentType="application/vnd.openxmlformats-officedocument.drawingml.chartshapes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137.xml" ContentType="application/vnd.openxmlformats-officedocument.drawingml.chartshapes+xml"/>
  <Override PartName="/xl/drawings/drawing138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drawings/drawing139.xml" ContentType="application/vnd.openxmlformats-officedocument.drawingml.chartshapes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140.xml" ContentType="application/vnd.openxmlformats-officedocument.drawingml.chartshapes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41.xml" ContentType="application/vnd.openxmlformats-officedocument.drawingml.chartshapes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142.xml" ContentType="application/vnd.openxmlformats-officedocument.drawingml.chartshapes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143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144.xml" ContentType="application/vnd.openxmlformats-officedocument.drawingml.chartshapes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145.xml" ContentType="application/vnd.openxmlformats-officedocument.drawingml.chartshapes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drawings/drawing146.xml" ContentType="application/vnd.openxmlformats-officedocument.drawingml.chartshapes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147.xml" ContentType="application/vnd.openxmlformats-officedocument.drawingml.chartshapes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148.xml" ContentType="application/vnd.openxmlformats-officedocument.drawingml.chartshapes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149.xml" ContentType="application/vnd.openxmlformats-officedocument.drawingml.chartshapes+xml"/>
  <Override PartName="/xl/drawings/drawing150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drawings/drawing151.xml" ContentType="application/vnd.openxmlformats-officedocument.drawingml.chartshapes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152.xml" ContentType="application/vnd.openxmlformats-officedocument.drawingml.chartshapes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53.xml" ContentType="application/vnd.openxmlformats-officedocument.drawingml.chartshapes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154.xml" ContentType="application/vnd.openxmlformats-officedocument.drawingml.chartshapes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drawings/drawing155.xml" ContentType="application/vnd.openxmlformats-officedocument.drawingml.chartshapes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156.xml" ContentType="application/vnd.openxmlformats-officedocument.drawingml.chartshapes+xml"/>
  <Override PartName="/xl/drawings/drawing157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drawings/drawing158.xml" ContentType="application/vnd.openxmlformats-officedocument.drawingml.chartshapes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159.xml" ContentType="application/vnd.openxmlformats-officedocument.drawingml.chartshapes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drawings/drawing160.xml" ContentType="application/vnd.openxmlformats-officedocument.drawingml.chartshapes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161.xml" ContentType="application/vnd.openxmlformats-officedocument.drawingml.chartshapes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drawings/drawing162.xml" ContentType="application/vnd.openxmlformats-officedocument.drawingml.chartshapes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16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ropbox\Flexi-essentials\alte-Leistungsblätter-flexi-WS2018-19\"/>
    </mc:Choice>
  </mc:AlternateContent>
  <xr:revisionPtr revIDLastSave="0" documentId="13_ncr:1_{3D7F5F92-DB07-4457-B81E-D3F204E50D1F}" xr6:coauthVersionLast="43" xr6:coauthVersionMax="43" xr10:uidLastSave="{00000000-0000-0000-0000-000000000000}"/>
  <bookViews>
    <workbookView xWindow="-98" yWindow="-98" windowWidth="20715" windowHeight="13276" tabRatio="789" activeTab="1" xr2:uid="{00000000-000D-0000-FFFF-FFFF00000000}"/>
  </bookViews>
  <sheets>
    <sheet name="Gesamt" sheetId="1" r:id="rId1"/>
    <sheet name="Vocab" sheetId="56" r:id="rId2"/>
    <sheet name="Übersicht Skill Checks" sheetId="7" r:id="rId3"/>
    <sheet name="Speaking" sheetId="128" r:id="rId4"/>
    <sheet name="FoF" sheetId="134" r:id="rId5"/>
    <sheet name="Writing" sheetId="130" r:id="rId6"/>
    <sheet name="Reading" sheetId="131" r:id="rId7"/>
    <sheet name="Listening" sheetId="129" r:id="rId8"/>
    <sheet name="1" sheetId="8" r:id="rId9"/>
    <sheet name="2" sheetId="58" r:id="rId10"/>
    <sheet name="3" sheetId="105" r:id="rId11"/>
    <sheet name="4" sheetId="106" r:id="rId12"/>
    <sheet name="5" sheetId="107" r:id="rId13"/>
    <sheet name="6" sheetId="108" r:id="rId14"/>
    <sheet name="7" sheetId="109" r:id="rId15"/>
    <sheet name="8" sheetId="110" r:id="rId16"/>
    <sheet name="Tabelle2" sheetId="133" state="hidden" r:id="rId17"/>
    <sheet name="Tabelle1" sheetId="132" state="hidden" r:id="rId18"/>
    <sheet name="9" sheetId="111" r:id="rId19"/>
    <sheet name="10" sheetId="112" r:id="rId20"/>
    <sheet name="11" sheetId="113" r:id="rId21"/>
    <sheet name="12" sheetId="114" r:id="rId22"/>
    <sheet name="13" sheetId="115" r:id="rId23"/>
    <sheet name="14" sheetId="116" r:id="rId24"/>
    <sheet name="15" sheetId="117" r:id="rId25"/>
    <sheet name="16" sheetId="118" r:id="rId26"/>
    <sheet name="17" sheetId="119" r:id="rId27"/>
    <sheet name="18" sheetId="120" r:id="rId28"/>
    <sheet name="19" sheetId="121" r:id="rId29"/>
    <sheet name="20" sheetId="122" r:id="rId30"/>
    <sheet name="21" sheetId="123" r:id="rId31"/>
    <sheet name="22" sheetId="124" r:id="rId32"/>
    <sheet name="23" sheetId="125" r:id="rId33"/>
    <sheet name="24" sheetId="126" r:id="rId34"/>
    <sheet name="25" sheetId="127" r:id="rId35"/>
  </sheets>
  <definedNames>
    <definedName name="_xlnm._FilterDatabase" localSheetId="8" hidden="1">'1'!$A$3:$G$5</definedName>
    <definedName name="_xlnm._FilterDatabase" localSheetId="19" hidden="1">'10'!$A$3:$G$5</definedName>
    <definedName name="_xlnm._FilterDatabase" localSheetId="20" hidden="1">'11'!$A$3:$G$5</definedName>
    <definedName name="_xlnm._FilterDatabase" localSheetId="21" hidden="1">'12'!$A$3:$G$5</definedName>
    <definedName name="_xlnm._FilterDatabase" localSheetId="22" hidden="1">'13'!$A$3:$G$5</definedName>
    <definedName name="_xlnm._FilterDatabase" localSheetId="23" hidden="1">'14'!$A$3:$G$5</definedName>
    <definedName name="_xlnm._FilterDatabase" localSheetId="24" hidden="1">'15'!$A$3:$G$5</definedName>
    <definedName name="_xlnm._FilterDatabase" localSheetId="25" hidden="1">'16'!$A$3:$G$5</definedName>
    <definedName name="_xlnm._FilterDatabase" localSheetId="26" hidden="1">'17'!$A$3:$G$5</definedName>
    <definedName name="_xlnm._FilterDatabase" localSheetId="27" hidden="1">'18'!$A$3:$G$5</definedName>
    <definedName name="_xlnm._FilterDatabase" localSheetId="28" hidden="1">'19'!$A$3:$G$5</definedName>
    <definedName name="_xlnm._FilterDatabase" localSheetId="9" hidden="1">'2'!$A$3:$G$5</definedName>
    <definedName name="_xlnm._FilterDatabase" localSheetId="29" hidden="1">'20'!$A$3:$G$5</definedName>
    <definedName name="_xlnm._FilterDatabase" localSheetId="30" hidden="1">'21'!$A$3:$G$5</definedName>
    <definedName name="_xlnm._FilterDatabase" localSheetId="31" hidden="1">'22'!$A$3:$G$5</definedName>
    <definedName name="_xlnm._FilterDatabase" localSheetId="32" hidden="1">'23'!$A$3:$G$5</definedName>
    <definedName name="_xlnm._FilterDatabase" localSheetId="33" hidden="1">'24'!$A$3:$G$5</definedName>
    <definedName name="_xlnm._FilterDatabase" localSheetId="34" hidden="1">'25'!$A$3:$G$5</definedName>
    <definedName name="_xlnm._FilterDatabase" localSheetId="10" hidden="1">'3'!$A$3:$G$5</definedName>
    <definedName name="_xlnm._FilterDatabase" localSheetId="11" hidden="1">'4'!$A$3:$G$5</definedName>
    <definedName name="_xlnm._FilterDatabase" localSheetId="12" hidden="1">'5'!$A$3:$G$5</definedName>
    <definedName name="_xlnm._FilterDatabase" localSheetId="13" hidden="1">'6'!$A$3:$G$5</definedName>
    <definedName name="_xlnm._FilterDatabase" localSheetId="14" hidden="1">'7'!$A$3:$G$5</definedName>
    <definedName name="_xlnm._FilterDatabase" localSheetId="15" hidden="1">'8'!$A$3:$G$5</definedName>
    <definedName name="_xlnm._FilterDatabase" localSheetId="18" hidden="1">'9'!$A$3:$G$5</definedName>
    <definedName name="a">Reading!$AE$1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31" l="1"/>
  <c r="C4" i="131"/>
  <c r="C5" i="131"/>
  <c r="C6" i="131"/>
  <c r="C7" i="131"/>
  <c r="C8" i="131"/>
  <c r="C9" i="131"/>
  <c r="C10" i="131"/>
  <c r="C11" i="131"/>
  <c r="C12" i="131"/>
  <c r="C13" i="131"/>
  <c r="C14" i="131"/>
  <c r="C15" i="131"/>
  <c r="C16" i="131"/>
  <c r="C17" i="131"/>
  <c r="C18" i="131"/>
  <c r="C19" i="131"/>
  <c r="C20" i="131"/>
  <c r="C21" i="131"/>
  <c r="C22" i="131"/>
  <c r="C23" i="131"/>
  <c r="C24" i="131"/>
  <c r="C25" i="131"/>
  <c r="C26" i="131"/>
  <c r="C3" i="131"/>
  <c r="A3" i="56"/>
  <c r="A4" i="56" s="1"/>
  <c r="A5" i="56" s="1"/>
  <c r="A6" i="56" s="1"/>
  <c r="A7" i="56" s="1"/>
  <c r="A8" i="56" s="1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A33" i="127"/>
  <c r="AA34" i="127" s="1"/>
  <c r="Z33" i="127"/>
  <c r="Z34" i="127" s="1"/>
  <c r="Y33" i="127"/>
  <c r="Y34" i="127" s="1"/>
  <c r="X33" i="127"/>
  <c r="X34" i="127" s="1"/>
  <c r="W33" i="127"/>
  <c r="W34" i="127" s="1"/>
  <c r="V33" i="127"/>
  <c r="U33" i="127"/>
  <c r="U34" i="127"/>
  <c r="T33" i="127"/>
  <c r="T34" i="127" s="1"/>
  <c r="S33" i="127"/>
  <c r="S34" i="127" s="1"/>
  <c r="R33" i="127"/>
  <c r="R34" i="127" s="1"/>
  <c r="Q33" i="127"/>
  <c r="Q34" i="127"/>
  <c r="P33" i="127"/>
  <c r="P34" i="127" s="1"/>
  <c r="AA33" i="126"/>
  <c r="AA34" i="126" s="1"/>
  <c r="Z33" i="126"/>
  <c r="Z34" i="126" s="1"/>
  <c r="Y33" i="126"/>
  <c r="Y34" i="126" s="1"/>
  <c r="X33" i="126"/>
  <c r="X34" i="126" s="1"/>
  <c r="W33" i="126"/>
  <c r="W34" i="126" s="1"/>
  <c r="V33" i="126"/>
  <c r="V34" i="126" s="1"/>
  <c r="U33" i="126"/>
  <c r="U34" i="126" s="1"/>
  <c r="T33" i="126"/>
  <c r="T34" i="126"/>
  <c r="S33" i="126"/>
  <c r="S34" i="126" s="1"/>
  <c r="R33" i="126"/>
  <c r="R34" i="126" s="1"/>
  <c r="Q33" i="126"/>
  <c r="Q34" i="126"/>
  <c r="P33" i="126"/>
  <c r="P34" i="126" s="1"/>
  <c r="AA33" i="125"/>
  <c r="AA34" i="125" s="1"/>
  <c r="Z33" i="125"/>
  <c r="Z34" i="125" s="1"/>
  <c r="Y33" i="125"/>
  <c r="Y34" i="125" s="1"/>
  <c r="X33" i="125"/>
  <c r="W33" i="125"/>
  <c r="W34" i="125" s="1"/>
  <c r="V33" i="125"/>
  <c r="V34" i="125" s="1"/>
  <c r="U33" i="125"/>
  <c r="U34" i="125" s="1"/>
  <c r="T33" i="125"/>
  <c r="T34" i="125" s="1"/>
  <c r="S33" i="125"/>
  <c r="S34" i="125" s="1"/>
  <c r="R33" i="125"/>
  <c r="R34" i="125" s="1"/>
  <c r="Q33" i="125"/>
  <c r="Q34" i="125" s="1"/>
  <c r="P33" i="125"/>
  <c r="P34" i="125" s="1"/>
  <c r="AA33" i="124"/>
  <c r="AA34" i="124" s="1"/>
  <c r="Z33" i="124"/>
  <c r="Z34" i="124"/>
  <c r="Y33" i="124"/>
  <c r="Y34" i="124" s="1"/>
  <c r="X33" i="124"/>
  <c r="X34" i="124"/>
  <c r="W33" i="124"/>
  <c r="W34" i="124" s="1"/>
  <c r="V33" i="124"/>
  <c r="V34" i="124" s="1"/>
  <c r="U33" i="124"/>
  <c r="U34" i="124"/>
  <c r="T33" i="124"/>
  <c r="T34" i="124" s="1"/>
  <c r="S33" i="124"/>
  <c r="S34" i="124" s="1"/>
  <c r="R33" i="124"/>
  <c r="R34" i="124"/>
  <c r="Q33" i="124"/>
  <c r="Q34" i="124"/>
  <c r="P33" i="124"/>
  <c r="P34" i="124"/>
  <c r="AA33" i="123"/>
  <c r="AA34" i="123" s="1"/>
  <c r="Z33" i="123"/>
  <c r="Z34" i="123" s="1"/>
  <c r="Y33" i="123"/>
  <c r="Y34" i="123" s="1"/>
  <c r="X33" i="123"/>
  <c r="X34" i="123" s="1"/>
  <c r="W33" i="123"/>
  <c r="W34" i="123" s="1"/>
  <c r="V33" i="123"/>
  <c r="V34" i="123" s="1"/>
  <c r="U33" i="123"/>
  <c r="T33" i="123"/>
  <c r="T34" i="123" s="1"/>
  <c r="S33" i="123"/>
  <c r="S34" i="123" s="1"/>
  <c r="R33" i="123"/>
  <c r="R34" i="123" s="1"/>
  <c r="Q33" i="123"/>
  <c r="Q34" i="123" s="1"/>
  <c r="P33" i="123"/>
  <c r="P34" i="123" s="1"/>
  <c r="AA33" i="122"/>
  <c r="AA34" i="122" s="1"/>
  <c r="Z33" i="122"/>
  <c r="Z34" i="122"/>
  <c r="Y33" i="122"/>
  <c r="Y34" i="122" s="1"/>
  <c r="X33" i="122"/>
  <c r="X34" i="122" s="1"/>
  <c r="W33" i="122"/>
  <c r="W34" i="122"/>
  <c r="V33" i="122"/>
  <c r="V34" i="122" s="1"/>
  <c r="U33" i="122"/>
  <c r="U34" i="122" s="1"/>
  <c r="T33" i="122"/>
  <c r="T34" i="122" s="1"/>
  <c r="S33" i="122"/>
  <c r="S34" i="122" s="1"/>
  <c r="R33" i="122"/>
  <c r="R34" i="122" s="1"/>
  <c r="Q33" i="122"/>
  <c r="Q34" i="122" s="1"/>
  <c r="P33" i="122"/>
  <c r="P34" i="122" s="1"/>
  <c r="AA33" i="121"/>
  <c r="AA34" i="121" s="1"/>
  <c r="Z33" i="121"/>
  <c r="Z34" i="121" s="1"/>
  <c r="Y33" i="121"/>
  <c r="Y34" i="121" s="1"/>
  <c r="X33" i="121"/>
  <c r="X34" i="121"/>
  <c r="W33" i="121"/>
  <c r="W34" i="121" s="1"/>
  <c r="V33" i="121"/>
  <c r="V34" i="121" s="1"/>
  <c r="U33" i="121"/>
  <c r="U34" i="121"/>
  <c r="T33" i="121"/>
  <c r="T34" i="121" s="1"/>
  <c r="S33" i="121"/>
  <c r="S34" i="121" s="1"/>
  <c r="R33" i="121"/>
  <c r="R34" i="121"/>
  <c r="Q33" i="121"/>
  <c r="Q34" i="121" s="1"/>
  <c r="P33" i="121"/>
  <c r="P34" i="121" s="1"/>
  <c r="AA33" i="120"/>
  <c r="AA34" i="120" s="1"/>
  <c r="Z33" i="120"/>
  <c r="Z34" i="120" s="1"/>
  <c r="Y33" i="120"/>
  <c r="X33" i="120"/>
  <c r="X34" i="120" s="1"/>
  <c r="W33" i="120"/>
  <c r="W34" i="120" s="1"/>
  <c r="V33" i="120"/>
  <c r="V34" i="120" s="1"/>
  <c r="U33" i="120"/>
  <c r="U34" i="120"/>
  <c r="T33" i="120"/>
  <c r="S33" i="120"/>
  <c r="S34" i="120" s="1"/>
  <c r="R33" i="120"/>
  <c r="R34" i="120" s="1"/>
  <c r="Q33" i="120"/>
  <c r="Q34" i="120" s="1"/>
  <c r="P33" i="120"/>
  <c r="P34" i="120" s="1"/>
  <c r="AA33" i="119"/>
  <c r="AA34" i="119" s="1"/>
  <c r="Z33" i="119"/>
  <c r="Z34" i="119" s="1"/>
  <c r="Y33" i="119"/>
  <c r="Y34" i="119" s="1"/>
  <c r="X33" i="119"/>
  <c r="X34" i="119" s="1"/>
  <c r="W33" i="119"/>
  <c r="W34" i="119" s="1"/>
  <c r="V33" i="119"/>
  <c r="V34" i="119" s="1"/>
  <c r="U33" i="119"/>
  <c r="U34" i="119" s="1"/>
  <c r="T33" i="119"/>
  <c r="T34" i="119"/>
  <c r="S33" i="119"/>
  <c r="S34" i="119" s="1"/>
  <c r="R33" i="119"/>
  <c r="R34" i="119"/>
  <c r="Q33" i="119"/>
  <c r="Q34" i="119" s="1"/>
  <c r="P33" i="119"/>
  <c r="P34" i="119" s="1"/>
  <c r="AA33" i="118"/>
  <c r="AA34" i="118" s="1"/>
  <c r="Z33" i="118"/>
  <c r="Z34" i="118"/>
  <c r="Y33" i="118"/>
  <c r="Y34" i="118"/>
  <c r="X33" i="118"/>
  <c r="X34" i="118" s="1"/>
  <c r="W33" i="118"/>
  <c r="W34" i="118" s="1"/>
  <c r="V33" i="118"/>
  <c r="V34" i="118" s="1"/>
  <c r="U33" i="118"/>
  <c r="U34" i="118"/>
  <c r="T33" i="118"/>
  <c r="T34" i="118" s="1"/>
  <c r="S33" i="118"/>
  <c r="S34" i="118"/>
  <c r="R33" i="118"/>
  <c r="R34" i="118" s="1"/>
  <c r="Q33" i="118"/>
  <c r="Q34" i="118"/>
  <c r="P33" i="118"/>
  <c r="P34" i="118" s="1"/>
  <c r="AA33" i="117"/>
  <c r="AA34" i="117" s="1"/>
  <c r="Z33" i="117"/>
  <c r="Z34" i="117"/>
  <c r="Y33" i="117"/>
  <c r="Y34" i="117" s="1"/>
  <c r="X33" i="117"/>
  <c r="X34" i="117" s="1"/>
  <c r="W33" i="117"/>
  <c r="W34" i="117" s="1"/>
  <c r="V33" i="117"/>
  <c r="V34" i="117"/>
  <c r="U33" i="117"/>
  <c r="U34" i="117" s="1"/>
  <c r="T33" i="117"/>
  <c r="T34" i="117" s="1"/>
  <c r="S33" i="117"/>
  <c r="S34" i="117" s="1"/>
  <c r="R33" i="117"/>
  <c r="R34" i="117" s="1"/>
  <c r="Q33" i="117"/>
  <c r="Q34" i="117" s="1"/>
  <c r="P33" i="117"/>
  <c r="P34" i="117" s="1"/>
  <c r="AA33" i="116"/>
  <c r="AA34" i="116" s="1"/>
  <c r="Z33" i="116"/>
  <c r="Z34" i="116" s="1"/>
  <c r="Y33" i="116"/>
  <c r="Y34" i="116"/>
  <c r="X33" i="116"/>
  <c r="X34" i="116" s="1"/>
  <c r="W33" i="116"/>
  <c r="W34" i="116" s="1"/>
  <c r="V33" i="116"/>
  <c r="V34" i="116"/>
  <c r="U33" i="116"/>
  <c r="U34" i="116" s="1"/>
  <c r="T33" i="116"/>
  <c r="T34" i="116" s="1"/>
  <c r="S33" i="116"/>
  <c r="S34" i="116"/>
  <c r="R33" i="116"/>
  <c r="R34" i="116" s="1"/>
  <c r="Q33" i="116"/>
  <c r="Q34" i="116" s="1"/>
  <c r="P33" i="116"/>
  <c r="P34" i="116"/>
  <c r="AA33" i="115"/>
  <c r="AA34" i="115" s="1"/>
  <c r="Z33" i="115"/>
  <c r="Z34" i="115" s="1"/>
  <c r="Y33" i="115"/>
  <c r="Y34" i="115" s="1"/>
  <c r="X33" i="115"/>
  <c r="X34" i="115" s="1"/>
  <c r="W33" i="115"/>
  <c r="W34" i="115" s="1"/>
  <c r="V33" i="115"/>
  <c r="V34" i="115" s="1"/>
  <c r="U33" i="115"/>
  <c r="T33" i="115"/>
  <c r="T34" i="115" s="1"/>
  <c r="S33" i="115"/>
  <c r="S34" i="115" s="1"/>
  <c r="R33" i="115"/>
  <c r="R34" i="115" s="1"/>
  <c r="Q33" i="115"/>
  <c r="Q34" i="115" s="1"/>
  <c r="P33" i="115"/>
  <c r="P34" i="115" s="1"/>
  <c r="AA33" i="114"/>
  <c r="AA34" i="114" s="1"/>
  <c r="Z33" i="114"/>
  <c r="Z34" i="114"/>
  <c r="Y33" i="114"/>
  <c r="Y34" i="114" s="1"/>
  <c r="X33" i="114"/>
  <c r="W33" i="114"/>
  <c r="W34" i="114" s="1"/>
  <c r="V33" i="114"/>
  <c r="V34" i="114" s="1"/>
  <c r="U33" i="114"/>
  <c r="U34" i="114" s="1"/>
  <c r="T33" i="114"/>
  <c r="T34" i="114"/>
  <c r="S33" i="114"/>
  <c r="S34" i="114" s="1"/>
  <c r="R33" i="114"/>
  <c r="R34" i="114" s="1"/>
  <c r="Q33" i="114"/>
  <c r="Q34" i="114" s="1"/>
  <c r="P33" i="114"/>
  <c r="P34" i="114"/>
  <c r="AA33" i="113"/>
  <c r="AA34" i="113" s="1"/>
  <c r="Z33" i="113"/>
  <c r="Z34" i="113" s="1"/>
  <c r="Y33" i="113"/>
  <c r="Y34" i="113" s="1"/>
  <c r="X33" i="113"/>
  <c r="X34" i="113" s="1"/>
  <c r="W33" i="113"/>
  <c r="W34" i="113" s="1"/>
  <c r="V33" i="113"/>
  <c r="V34" i="113" s="1"/>
  <c r="U33" i="113"/>
  <c r="U34" i="113" s="1"/>
  <c r="T33" i="113"/>
  <c r="T34" i="113" s="1"/>
  <c r="S33" i="113"/>
  <c r="S34" i="113" s="1"/>
  <c r="R33" i="113"/>
  <c r="R34" i="113" s="1"/>
  <c r="Q33" i="113"/>
  <c r="Q34" i="113" s="1"/>
  <c r="P33" i="113"/>
  <c r="P34" i="113"/>
  <c r="AA33" i="112"/>
  <c r="AA34" i="112" s="1"/>
  <c r="Z33" i="112"/>
  <c r="Z34" i="112" s="1"/>
  <c r="Y33" i="112"/>
  <c r="Y34" i="112" s="1"/>
  <c r="X33" i="112"/>
  <c r="X34" i="112" s="1"/>
  <c r="W33" i="112"/>
  <c r="W34" i="112" s="1"/>
  <c r="V33" i="112"/>
  <c r="V34" i="112" s="1"/>
  <c r="U33" i="112"/>
  <c r="U34" i="112" s="1"/>
  <c r="T33" i="112"/>
  <c r="T34" i="112" s="1"/>
  <c r="S33" i="112"/>
  <c r="S34" i="112" s="1"/>
  <c r="R33" i="112"/>
  <c r="R34" i="112"/>
  <c r="Q33" i="112"/>
  <c r="Q34" i="112" s="1"/>
  <c r="P33" i="112"/>
  <c r="AA33" i="111"/>
  <c r="AA34" i="111"/>
  <c r="Z33" i="111"/>
  <c r="Z34" i="111" s="1"/>
  <c r="Y33" i="111"/>
  <c r="Y34" i="111" s="1"/>
  <c r="X33" i="111"/>
  <c r="X34" i="111" s="1"/>
  <c r="W33" i="111"/>
  <c r="W34" i="111" s="1"/>
  <c r="V33" i="111"/>
  <c r="V34" i="111" s="1"/>
  <c r="U33" i="111"/>
  <c r="U34" i="111" s="1"/>
  <c r="T33" i="111"/>
  <c r="T34" i="111" s="1"/>
  <c r="S33" i="111"/>
  <c r="S34" i="111" s="1"/>
  <c r="R33" i="111"/>
  <c r="R34" i="111" s="1"/>
  <c r="Q33" i="111"/>
  <c r="Q34" i="111" s="1"/>
  <c r="P33" i="111"/>
  <c r="P34" i="111" s="1"/>
  <c r="AA33" i="110"/>
  <c r="AA34" i="110"/>
  <c r="Z33" i="110"/>
  <c r="Z34" i="110" s="1"/>
  <c r="Y33" i="110"/>
  <c r="Y34" i="110" s="1"/>
  <c r="X33" i="110"/>
  <c r="X34" i="110" s="1"/>
  <c r="W33" i="110"/>
  <c r="W34" i="110" s="1"/>
  <c r="V33" i="110"/>
  <c r="V34" i="110"/>
  <c r="U33" i="110"/>
  <c r="U34" i="110"/>
  <c r="T33" i="110"/>
  <c r="T34" i="110"/>
  <c r="S33" i="110"/>
  <c r="S34" i="110" s="1"/>
  <c r="R33" i="110"/>
  <c r="R34" i="110"/>
  <c r="Q33" i="110"/>
  <c r="Q34" i="110" s="1"/>
  <c r="P33" i="110"/>
  <c r="P34" i="110"/>
  <c r="AA33" i="109"/>
  <c r="AA34" i="109" s="1"/>
  <c r="Z33" i="109"/>
  <c r="Z34" i="109" s="1"/>
  <c r="Y33" i="109"/>
  <c r="Y34" i="109"/>
  <c r="X33" i="109"/>
  <c r="X34" i="109" s="1"/>
  <c r="W33" i="109"/>
  <c r="V33" i="109"/>
  <c r="V34" i="109" s="1"/>
  <c r="U33" i="109"/>
  <c r="U34" i="109" s="1"/>
  <c r="T33" i="109"/>
  <c r="T34" i="109" s="1"/>
  <c r="S33" i="109"/>
  <c r="S34" i="109" s="1"/>
  <c r="R33" i="109"/>
  <c r="R34" i="109" s="1"/>
  <c r="Q33" i="109"/>
  <c r="Q34" i="109"/>
  <c r="P33" i="109"/>
  <c r="P34" i="109" s="1"/>
  <c r="AA33" i="108"/>
  <c r="AA34" i="108"/>
  <c r="Z33" i="108"/>
  <c r="Z34" i="108" s="1"/>
  <c r="Y33" i="108"/>
  <c r="Y34" i="108" s="1"/>
  <c r="X33" i="108"/>
  <c r="X34" i="108" s="1"/>
  <c r="W33" i="108"/>
  <c r="W34" i="108" s="1"/>
  <c r="V33" i="108"/>
  <c r="V34" i="108" s="1"/>
  <c r="U33" i="108"/>
  <c r="U34" i="108" s="1"/>
  <c r="T33" i="108"/>
  <c r="T34" i="108" s="1"/>
  <c r="S33" i="108"/>
  <c r="S34" i="108" s="1"/>
  <c r="R33" i="108"/>
  <c r="R34" i="108" s="1"/>
  <c r="Q33" i="108"/>
  <c r="Q34" i="108" s="1"/>
  <c r="P33" i="108"/>
  <c r="P34" i="108"/>
  <c r="AA33" i="107"/>
  <c r="AA34" i="107" s="1"/>
  <c r="Z33" i="107"/>
  <c r="Z34" i="107" s="1"/>
  <c r="Y33" i="107"/>
  <c r="Y34" i="107"/>
  <c r="X33" i="107"/>
  <c r="X34" i="107" s="1"/>
  <c r="W33" i="107"/>
  <c r="W34" i="107" s="1"/>
  <c r="V33" i="107"/>
  <c r="V34" i="107"/>
  <c r="U33" i="107"/>
  <c r="U34" i="107" s="1"/>
  <c r="T33" i="107"/>
  <c r="T34" i="107" s="1"/>
  <c r="S33" i="107"/>
  <c r="S34" i="107" s="1"/>
  <c r="R33" i="107"/>
  <c r="R34" i="107" s="1"/>
  <c r="Q33" i="107"/>
  <c r="Q34" i="107" s="1"/>
  <c r="P33" i="107"/>
  <c r="P34" i="107" s="1"/>
  <c r="AA33" i="106"/>
  <c r="AA34" i="106" s="1"/>
  <c r="Z33" i="106"/>
  <c r="Z34" i="106" s="1"/>
  <c r="Y33" i="106"/>
  <c r="Y34" i="106" s="1"/>
  <c r="X33" i="106"/>
  <c r="X34" i="106" s="1"/>
  <c r="W33" i="106"/>
  <c r="W34" i="106" s="1"/>
  <c r="V33" i="106"/>
  <c r="V34" i="106" s="1"/>
  <c r="U33" i="106"/>
  <c r="U34" i="106" s="1"/>
  <c r="T33" i="106"/>
  <c r="T34" i="106"/>
  <c r="S33" i="106"/>
  <c r="S34" i="106" s="1"/>
  <c r="R33" i="106"/>
  <c r="R34" i="106" s="1"/>
  <c r="Q33" i="106"/>
  <c r="Q34" i="106" s="1"/>
  <c r="P33" i="106"/>
  <c r="P34" i="106"/>
  <c r="AA33" i="105"/>
  <c r="AA34" i="105" s="1"/>
  <c r="Z33" i="105"/>
  <c r="Z34" i="105"/>
  <c r="Y33" i="105"/>
  <c r="Y34" i="105" s="1"/>
  <c r="X33" i="105"/>
  <c r="X34" i="105" s="1"/>
  <c r="W33" i="105"/>
  <c r="W34" i="105" s="1"/>
  <c r="V33" i="105"/>
  <c r="V34" i="105"/>
  <c r="U33" i="105"/>
  <c r="U34" i="105" s="1"/>
  <c r="T33" i="105"/>
  <c r="T34" i="105"/>
  <c r="S33" i="105"/>
  <c r="S34" i="105" s="1"/>
  <c r="R33" i="105"/>
  <c r="R34" i="105"/>
  <c r="Q33" i="105"/>
  <c r="Q34" i="105" s="1"/>
  <c r="P33" i="105"/>
  <c r="P34" i="105" s="1"/>
  <c r="V34" i="127"/>
  <c r="X34" i="125"/>
  <c r="U34" i="123"/>
  <c r="Y34" i="120"/>
  <c r="T34" i="120"/>
  <c r="U34" i="115"/>
  <c r="X34" i="114"/>
  <c r="P34" i="112"/>
  <c r="W34" i="109"/>
  <c r="AA33" i="58"/>
  <c r="AA34" i="58"/>
  <c r="Z33" i="58"/>
  <c r="Z34" i="58" s="1"/>
  <c r="Y33" i="58"/>
  <c r="Y34" i="58"/>
  <c r="X33" i="58"/>
  <c r="X34" i="58" s="1"/>
  <c r="W33" i="58"/>
  <c r="W34" i="58" s="1"/>
  <c r="V33" i="58"/>
  <c r="V34" i="58" s="1"/>
  <c r="U33" i="58"/>
  <c r="U34" i="58" s="1"/>
  <c r="T33" i="58"/>
  <c r="T34" i="58" s="1"/>
  <c r="S33" i="58"/>
  <c r="S34" i="58"/>
  <c r="R33" i="58"/>
  <c r="R34" i="58" s="1"/>
  <c r="Q33" i="58"/>
  <c r="Q34" i="58" s="1"/>
  <c r="P33" i="58"/>
  <c r="P34" i="58" s="1"/>
  <c r="AA33" i="8"/>
  <c r="AA34" i="8" s="1"/>
  <c r="Z33" i="8"/>
  <c r="Z34" i="8" s="1"/>
  <c r="Y33" i="8"/>
  <c r="Y34" i="8"/>
  <c r="X33" i="8"/>
  <c r="X34" i="8" s="1"/>
  <c r="W33" i="8"/>
  <c r="W34" i="8" s="1"/>
  <c r="V33" i="8"/>
  <c r="V34" i="8" s="1"/>
  <c r="U33" i="8"/>
  <c r="U34" i="8"/>
  <c r="T33" i="8"/>
  <c r="T34" i="8" s="1"/>
  <c r="S33" i="8"/>
  <c r="S34" i="8" s="1"/>
  <c r="R33" i="8"/>
  <c r="R34" i="8" s="1"/>
  <c r="Q33" i="8"/>
  <c r="Q34" i="8" s="1"/>
  <c r="P33" i="8"/>
  <c r="P34" i="8" s="1"/>
  <c r="AO2" i="56"/>
  <c r="D3" i="1" s="1"/>
  <c r="AO26" i="56"/>
  <c r="AO25" i="56"/>
  <c r="D26" i="1" s="1"/>
  <c r="AO24" i="56"/>
  <c r="D25" i="1" s="1"/>
  <c r="AO23" i="56"/>
  <c r="D24" i="1" s="1"/>
  <c r="AO22" i="56"/>
  <c r="AO21" i="56"/>
  <c r="D22" i="1" s="1"/>
  <c r="AO20" i="56"/>
  <c r="D21" i="1" s="1"/>
  <c r="AO19" i="56"/>
  <c r="AO18" i="56"/>
  <c r="D19" i="1" s="1"/>
  <c r="AO17" i="56"/>
  <c r="D18" i="1" s="1"/>
  <c r="AO16" i="56"/>
  <c r="D17" i="1" s="1"/>
  <c r="AO15" i="56"/>
  <c r="D16" i="1" s="1"/>
  <c r="AO14" i="56"/>
  <c r="D15" i="1" s="1"/>
  <c r="AO13" i="56"/>
  <c r="D14" i="1" s="1"/>
  <c r="AO12" i="56"/>
  <c r="D13" i="1" s="1"/>
  <c r="AO11" i="56"/>
  <c r="D12" i="1" s="1"/>
  <c r="AO10" i="56"/>
  <c r="D11" i="1" s="1"/>
  <c r="AO9" i="56"/>
  <c r="D10" i="1" s="1"/>
  <c r="AO8" i="56"/>
  <c r="D9" i="1" s="1"/>
  <c r="AO7" i="56"/>
  <c r="D8" i="1" s="1"/>
  <c r="AO6" i="56"/>
  <c r="D7" i="1" s="1"/>
  <c r="AO5" i="56"/>
  <c r="D6" i="1" s="1"/>
  <c r="AO4" i="56"/>
  <c r="D5" i="1" s="1"/>
  <c r="AO3" i="56"/>
  <c r="D4" i="1" s="1"/>
  <c r="B25" i="56"/>
  <c r="B24" i="56"/>
  <c r="B23" i="56"/>
  <c r="B22" i="56"/>
  <c r="B21" i="56"/>
  <c r="B20" i="56"/>
  <c r="B19" i="56"/>
  <c r="B18" i="56"/>
  <c r="B17" i="56"/>
  <c r="B16" i="56"/>
  <c r="B15" i="56"/>
  <c r="B14" i="56"/>
  <c r="B13" i="56"/>
  <c r="B12" i="56"/>
  <c r="B11" i="56"/>
  <c r="B10" i="56"/>
  <c r="B9" i="56"/>
  <c r="B8" i="56"/>
  <c r="B7" i="56"/>
  <c r="B6" i="56"/>
  <c r="B5" i="56"/>
  <c r="B4" i="56"/>
  <c r="B3" i="56"/>
  <c r="H33" i="120"/>
  <c r="H34" i="120" s="1"/>
  <c r="J33" i="115"/>
  <c r="J34" i="115"/>
  <c r="F33" i="114"/>
  <c r="F34" i="114" s="1"/>
  <c r="B33" i="113"/>
  <c r="B34" i="113" s="1"/>
  <c r="B33" i="110"/>
  <c r="B34" i="110" s="1"/>
  <c r="M33" i="58"/>
  <c r="M34" i="58"/>
  <c r="E33" i="58"/>
  <c r="E34" i="58" s="1"/>
  <c r="B33" i="58"/>
  <c r="B34" i="58"/>
  <c r="F33" i="8"/>
  <c r="F34" i="8" s="1"/>
  <c r="E33" i="8"/>
  <c r="E34" i="8"/>
  <c r="M33" i="127"/>
  <c r="M34" i="127" s="1"/>
  <c r="L33" i="127"/>
  <c r="L34" i="127" s="1"/>
  <c r="K33" i="127"/>
  <c r="K34" i="127" s="1"/>
  <c r="J33" i="127"/>
  <c r="J34" i="127"/>
  <c r="I33" i="127"/>
  <c r="I34" i="127" s="1"/>
  <c r="H33" i="127"/>
  <c r="H34" i="127"/>
  <c r="G33" i="127"/>
  <c r="G34" i="127" s="1"/>
  <c r="F33" i="127"/>
  <c r="F34" i="127"/>
  <c r="E33" i="127"/>
  <c r="E34" i="127" s="1"/>
  <c r="D33" i="127"/>
  <c r="D34" i="127" s="1"/>
  <c r="C33" i="127"/>
  <c r="C34" i="127" s="1"/>
  <c r="B33" i="127"/>
  <c r="B34" i="127"/>
  <c r="M33" i="126"/>
  <c r="M34" i="126" s="1"/>
  <c r="L33" i="126"/>
  <c r="L34" i="126" s="1"/>
  <c r="K33" i="126"/>
  <c r="K34" i="126" s="1"/>
  <c r="J33" i="126"/>
  <c r="J34" i="126"/>
  <c r="I33" i="126"/>
  <c r="I34" i="126" s="1"/>
  <c r="H33" i="126"/>
  <c r="H34" i="126" s="1"/>
  <c r="G33" i="126"/>
  <c r="G34" i="126" s="1"/>
  <c r="F33" i="126"/>
  <c r="F34" i="126" s="1"/>
  <c r="E33" i="126"/>
  <c r="E34" i="126" s="1"/>
  <c r="D33" i="126"/>
  <c r="D34" i="126"/>
  <c r="C33" i="126"/>
  <c r="C34" i="126" s="1"/>
  <c r="B33" i="126"/>
  <c r="B34" i="126"/>
  <c r="M33" i="125"/>
  <c r="M34" i="125" s="1"/>
  <c r="L33" i="125"/>
  <c r="L34" i="125" s="1"/>
  <c r="K33" i="125"/>
  <c r="K34" i="125" s="1"/>
  <c r="J33" i="125"/>
  <c r="J34" i="125"/>
  <c r="I33" i="125"/>
  <c r="I34" i="125" s="1"/>
  <c r="H33" i="125"/>
  <c r="H34" i="125"/>
  <c r="G33" i="125"/>
  <c r="G34" i="125" s="1"/>
  <c r="F33" i="125"/>
  <c r="F34" i="125"/>
  <c r="E33" i="125"/>
  <c r="E34" i="125" s="1"/>
  <c r="D33" i="125"/>
  <c r="D34" i="125" s="1"/>
  <c r="C33" i="125"/>
  <c r="C34" i="125" s="1"/>
  <c r="B33" i="125"/>
  <c r="B34" i="125"/>
  <c r="M33" i="124"/>
  <c r="M34" i="124" s="1"/>
  <c r="L33" i="124"/>
  <c r="L34" i="124"/>
  <c r="K33" i="124"/>
  <c r="K34" i="124" s="1"/>
  <c r="J33" i="124"/>
  <c r="J34" i="124"/>
  <c r="I33" i="124"/>
  <c r="I34" i="124" s="1"/>
  <c r="H33" i="124"/>
  <c r="H34" i="124" s="1"/>
  <c r="G33" i="124"/>
  <c r="G34" i="124" s="1"/>
  <c r="F33" i="124"/>
  <c r="F34" i="124"/>
  <c r="E33" i="124"/>
  <c r="E34" i="124" s="1"/>
  <c r="D33" i="124"/>
  <c r="D34" i="124" s="1"/>
  <c r="C33" i="124"/>
  <c r="C34" i="124" s="1"/>
  <c r="B33" i="124"/>
  <c r="B34" i="124"/>
  <c r="M33" i="123"/>
  <c r="M34" i="123" s="1"/>
  <c r="L33" i="123"/>
  <c r="L34" i="123" s="1"/>
  <c r="K33" i="123"/>
  <c r="K34" i="123" s="1"/>
  <c r="J33" i="123"/>
  <c r="J34" i="123" s="1"/>
  <c r="I33" i="123"/>
  <c r="I34" i="123" s="1"/>
  <c r="H33" i="123"/>
  <c r="H34" i="123"/>
  <c r="G33" i="123"/>
  <c r="G34" i="123" s="1"/>
  <c r="F33" i="123"/>
  <c r="F34" i="123" s="1"/>
  <c r="E33" i="123"/>
  <c r="E34" i="123" s="1"/>
  <c r="D33" i="123"/>
  <c r="D34" i="123" s="1"/>
  <c r="C33" i="123"/>
  <c r="C34" i="123" s="1"/>
  <c r="B33" i="123"/>
  <c r="B34" i="123"/>
  <c r="M33" i="122"/>
  <c r="M34" i="122" s="1"/>
  <c r="L33" i="122"/>
  <c r="L34" i="122"/>
  <c r="K33" i="122"/>
  <c r="K34" i="122" s="1"/>
  <c r="J33" i="122"/>
  <c r="J34" i="122" s="1"/>
  <c r="I33" i="122"/>
  <c r="I34" i="122" s="1"/>
  <c r="H33" i="122"/>
  <c r="H34" i="122" s="1"/>
  <c r="G33" i="122"/>
  <c r="G34" i="122" s="1"/>
  <c r="F33" i="122"/>
  <c r="F34" i="122" s="1"/>
  <c r="E33" i="122"/>
  <c r="E34" i="122" s="1"/>
  <c r="D33" i="122"/>
  <c r="D34" i="122"/>
  <c r="C33" i="122"/>
  <c r="C34" i="122" s="1"/>
  <c r="B33" i="122"/>
  <c r="B34" i="122" s="1"/>
  <c r="M33" i="121"/>
  <c r="M34" i="121" s="1"/>
  <c r="L33" i="121"/>
  <c r="L34" i="121" s="1"/>
  <c r="K33" i="121"/>
  <c r="K34" i="121" s="1"/>
  <c r="J33" i="121"/>
  <c r="J34" i="121"/>
  <c r="I33" i="121"/>
  <c r="I34" i="121" s="1"/>
  <c r="H33" i="121"/>
  <c r="H34" i="121"/>
  <c r="G33" i="121"/>
  <c r="G34" i="121" s="1"/>
  <c r="F33" i="121"/>
  <c r="F34" i="121" s="1"/>
  <c r="E33" i="121"/>
  <c r="E34" i="121" s="1"/>
  <c r="D33" i="121"/>
  <c r="D34" i="121"/>
  <c r="C33" i="121"/>
  <c r="C34" i="121" s="1"/>
  <c r="B33" i="121"/>
  <c r="B34" i="121"/>
  <c r="M33" i="120"/>
  <c r="M34" i="120" s="1"/>
  <c r="L33" i="120"/>
  <c r="L34" i="120"/>
  <c r="K33" i="120"/>
  <c r="K34" i="120" s="1"/>
  <c r="J33" i="120"/>
  <c r="J34" i="120" s="1"/>
  <c r="I33" i="120"/>
  <c r="I34" i="120" s="1"/>
  <c r="G33" i="120"/>
  <c r="G34" i="120"/>
  <c r="F33" i="120"/>
  <c r="F34" i="120" s="1"/>
  <c r="E33" i="120"/>
  <c r="E34" i="120" s="1"/>
  <c r="D33" i="120"/>
  <c r="D34" i="120" s="1"/>
  <c r="C33" i="120"/>
  <c r="C34" i="120"/>
  <c r="B33" i="120"/>
  <c r="B34" i="120" s="1"/>
  <c r="M33" i="119"/>
  <c r="M34" i="119"/>
  <c r="L33" i="119"/>
  <c r="L34" i="119" s="1"/>
  <c r="K33" i="119"/>
  <c r="K34" i="119"/>
  <c r="J33" i="119"/>
  <c r="J34" i="119" s="1"/>
  <c r="I33" i="119"/>
  <c r="I34" i="119" s="1"/>
  <c r="H33" i="119"/>
  <c r="H34" i="119" s="1"/>
  <c r="G33" i="119"/>
  <c r="G34" i="119"/>
  <c r="F33" i="119"/>
  <c r="F34" i="119" s="1"/>
  <c r="E33" i="119"/>
  <c r="E34" i="119"/>
  <c r="D33" i="119"/>
  <c r="D34" i="119" s="1"/>
  <c r="C33" i="119"/>
  <c r="C34" i="119"/>
  <c r="B33" i="119"/>
  <c r="B34" i="119" s="1"/>
  <c r="M33" i="118"/>
  <c r="M34" i="118" s="1"/>
  <c r="L33" i="118"/>
  <c r="L34" i="118" s="1"/>
  <c r="K33" i="118"/>
  <c r="K34" i="118"/>
  <c r="J33" i="118"/>
  <c r="J34" i="118" s="1"/>
  <c r="I33" i="118"/>
  <c r="I34" i="118"/>
  <c r="H33" i="118"/>
  <c r="H34" i="118" s="1"/>
  <c r="G33" i="118"/>
  <c r="G34" i="118"/>
  <c r="F33" i="118"/>
  <c r="F34" i="118" s="1"/>
  <c r="E33" i="118"/>
  <c r="E34" i="118" s="1"/>
  <c r="D33" i="118"/>
  <c r="D34" i="118" s="1"/>
  <c r="C33" i="118"/>
  <c r="C34" i="118"/>
  <c r="B33" i="118"/>
  <c r="B34" i="118" s="1"/>
  <c r="M33" i="117"/>
  <c r="M34" i="117"/>
  <c r="L33" i="117"/>
  <c r="L34" i="117" s="1"/>
  <c r="K33" i="117"/>
  <c r="K34" i="117"/>
  <c r="J33" i="117"/>
  <c r="J34" i="117" s="1"/>
  <c r="I33" i="117"/>
  <c r="I34" i="117" s="1"/>
  <c r="H33" i="117"/>
  <c r="H34" i="117" s="1"/>
  <c r="G33" i="117"/>
  <c r="G34" i="117"/>
  <c r="F33" i="117"/>
  <c r="F34" i="117" s="1"/>
  <c r="E33" i="117"/>
  <c r="E34" i="117"/>
  <c r="D33" i="117"/>
  <c r="D34" i="117" s="1"/>
  <c r="C33" i="117"/>
  <c r="C34" i="117"/>
  <c r="B33" i="117"/>
  <c r="B34" i="117" s="1"/>
  <c r="M33" i="116"/>
  <c r="M34" i="116" s="1"/>
  <c r="L33" i="116"/>
  <c r="L34" i="116" s="1"/>
  <c r="K33" i="116"/>
  <c r="K34" i="116"/>
  <c r="J33" i="116"/>
  <c r="J34" i="116" s="1"/>
  <c r="I33" i="116"/>
  <c r="I34" i="116"/>
  <c r="H33" i="116"/>
  <c r="H34" i="116" s="1"/>
  <c r="G33" i="116"/>
  <c r="G34" i="116"/>
  <c r="F33" i="116"/>
  <c r="F34" i="116" s="1"/>
  <c r="E33" i="116"/>
  <c r="E34" i="116" s="1"/>
  <c r="D33" i="116"/>
  <c r="D34" i="116" s="1"/>
  <c r="C33" i="116"/>
  <c r="C34" i="116"/>
  <c r="B33" i="116"/>
  <c r="B34" i="116" s="1"/>
  <c r="M33" i="115"/>
  <c r="M34" i="115"/>
  <c r="L33" i="115"/>
  <c r="L34" i="115" s="1"/>
  <c r="K33" i="115"/>
  <c r="K34" i="115"/>
  <c r="I33" i="115"/>
  <c r="I34" i="115" s="1"/>
  <c r="H33" i="115"/>
  <c r="H34" i="115" s="1"/>
  <c r="G33" i="115"/>
  <c r="G34" i="115" s="1"/>
  <c r="F33" i="115"/>
  <c r="F34" i="115"/>
  <c r="E33" i="115"/>
  <c r="E34" i="115" s="1"/>
  <c r="D33" i="115"/>
  <c r="D34" i="115"/>
  <c r="C33" i="115"/>
  <c r="C34" i="115" s="1"/>
  <c r="B33" i="115"/>
  <c r="B34" i="115"/>
  <c r="M33" i="114"/>
  <c r="M34" i="114" s="1"/>
  <c r="L33" i="114"/>
  <c r="L34" i="114" s="1"/>
  <c r="K33" i="114"/>
  <c r="K34" i="114" s="1"/>
  <c r="J33" i="114"/>
  <c r="J34" i="114"/>
  <c r="I33" i="114"/>
  <c r="I34" i="114" s="1"/>
  <c r="H33" i="114"/>
  <c r="H34" i="114"/>
  <c r="G33" i="114"/>
  <c r="G34" i="114" s="1"/>
  <c r="E33" i="114"/>
  <c r="E34" i="114"/>
  <c r="D33" i="114"/>
  <c r="D34" i="114" s="1"/>
  <c r="C33" i="114"/>
  <c r="C34" i="114" s="1"/>
  <c r="B33" i="114"/>
  <c r="B34" i="114" s="1"/>
  <c r="M33" i="113"/>
  <c r="M34" i="113"/>
  <c r="L33" i="113"/>
  <c r="L34" i="113" s="1"/>
  <c r="K33" i="113"/>
  <c r="K34" i="113"/>
  <c r="J33" i="113"/>
  <c r="J34" i="113" s="1"/>
  <c r="I33" i="113"/>
  <c r="I34" i="113"/>
  <c r="H33" i="113"/>
  <c r="H34" i="113" s="1"/>
  <c r="G33" i="113"/>
  <c r="G34" i="113" s="1"/>
  <c r="F33" i="113"/>
  <c r="F34" i="113" s="1"/>
  <c r="E33" i="113"/>
  <c r="E34" i="113"/>
  <c r="D33" i="113"/>
  <c r="D34" i="113" s="1"/>
  <c r="C33" i="113"/>
  <c r="C34" i="113"/>
  <c r="M33" i="112"/>
  <c r="M34" i="112" s="1"/>
  <c r="L33" i="112"/>
  <c r="L34" i="112"/>
  <c r="K33" i="112"/>
  <c r="K34" i="112" s="1"/>
  <c r="J33" i="112"/>
  <c r="J34" i="112" s="1"/>
  <c r="I33" i="112"/>
  <c r="I34" i="112" s="1"/>
  <c r="H33" i="112"/>
  <c r="H34" i="112"/>
  <c r="G33" i="112"/>
  <c r="G34" i="112" s="1"/>
  <c r="F33" i="112"/>
  <c r="F34" i="112"/>
  <c r="E33" i="112"/>
  <c r="E34" i="112" s="1"/>
  <c r="D33" i="112"/>
  <c r="D34" i="112"/>
  <c r="C33" i="112"/>
  <c r="C34" i="112"/>
  <c r="B33" i="112"/>
  <c r="B34" i="112"/>
  <c r="M33" i="111"/>
  <c r="M34" i="111"/>
  <c r="L33" i="111"/>
  <c r="L34" i="111"/>
  <c r="K33" i="111"/>
  <c r="K34" i="111"/>
  <c r="J33" i="111"/>
  <c r="J34" i="111"/>
  <c r="I33" i="111"/>
  <c r="I34" i="111"/>
  <c r="H33" i="111"/>
  <c r="H34" i="111"/>
  <c r="G33" i="111"/>
  <c r="G34" i="111"/>
  <c r="F33" i="111"/>
  <c r="F34" i="111"/>
  <c r="E33" i="111"/>
  <c r="E34" i="111"/>
  <c r="D33" i="111"/>
  <c r="D34" i="111"/>
  <c r="C33" i="111"/>
  <c r="C34" i="111"/>
  <c r="B33" i="111"/>
  <c r="B34" i="111"/>
  <c r="M33" i="110"/>
  <c r="M34" i="110"/>
  <c r="L33" i="110"/>
  <c r="L34" i="110"/>
  <c r="K33" i="110"/>
  <c r="K34" i="110"/>
  <c r="J33" i="110"/>
  <c r="J34" i="110"/>
  <c r="I33" i="110"/>
  <c r="I34" i="110"/>
  <c r="H33" i="110"/>
  <c r="H34" i="110"/>
  <c r="G33" i="110"/>
  <c r="G34" i="110"/>
  <c r="F33" i="110"/>
  <c r="F34" i="110"/>
  <c r="E33" i="110"/>
  <c r="E34" i="110"/>
  <c r="D33" i="110"/>
  <c r="D34" i="110"/>
  <c r="C33" i="110"/>
  <c r="C34" i="110"/>
  <c r="M33" i="109"/>
  <c r="M34" i="109"/>
  <c r="L33" i="109"/>
  <c r="L34" i="109"/>
  <c r="K33" i="109"/>
  <c r="K34" i="109"/>
  <c r="J33" i="109"/>
  <c r="J34" i="109"/>
  <c r="I33" i="109"/>
  <c r="I34" i="109"/>
  <c r="H33" i="109"/>
  <c r="H34" i="109"/>
  <c r="G33" i="109"/>
  <c r="G34" i="109"/>
  <c r="F33" i="109"/>
  <c r="F34" i="109"/>
  <c r="E33" i="109"/>
  <c r="E34" i="109"/>
  <c r="D33" i="109"/>
  <c r="D34" i="109"/>
  <c r="C33" i="109"/>
  <c r="C34" i="109"/>
  <c r="B33" i="109"/>
  <c r="B34" i="109"/>
  <c r="M33" i="108"/>
  <c r="M34" i="108"/>
  <c r="L33" i="108"/>
  <c r="L34" i="108"/>
  <c r="K33" i="108"/>
  <c r="K34" i="108"/>
  <c r="J33" i="108"/>
  <c r="J34" i="108"/>
  <c r="I33" i="108"/>
  <c r="I34" i="108"/>
  <c r="H33" i="108"/>
  <c r="H34" i="108"/>
  <c r="G33" i="108"/>
  <c r="G34" i="108"/>
  <c r="F33" i="108"/>
  <c r="F34" i="108"/>
  <c r="E33" i="108"/>
  <c r="E34" i="108"/>
  <c r="D33" i="108"/>
  <c r="D34" i="108"/>
  <c r="C33" i="108"/>
  <c r="C34" i="108"/>
  <c r="B33" i="108"/>
  <c r="B34" i="108"/>
  <c r="M33" i="107"/>
  <c r="M34" i="107"/>
  <c r="L33" i="107"/>
  <c r="L34" i="107"/>
  <c r="K33" i="107"/>
  <c r="K34" i="107"/>
  <c r="J33" i="107"/>
  <c r="J34" i="107"/>
  <c r="I33" i="107"/>
  <c r="I34" i="107"/>
  <c r="H33" i="107"/>
  <c r="H34" i="107"/>
  <c r="G33" i="107"/>
  <c r="G34" i="107"/>
  <c r="F33" i="107"/>
  <c r="F34" i="107"/>
  <c r="E33" i="107"/>
  <c r="E34" i="107"/>
  <c r="D33" i="107"/>
  <c r="D34" i="107"/>
  <c r="C33" i="107"/>
  <c r="C34" i="107"/>
  <c r="B33" i="107"/>
  <c r="B34" i="107"/>
  <c r="M33" i="106"/>
  <c r="M34" i="106"/>
  <c r="L33" i="106"/>
  <c r="L34" i="106"/>
  <c r="K33" i="106"/>
  <c r="K34" i="106"/>
  <c r="J33" i="106"/>
  <c r="J34" i="106"/>
  <c r="I33" i="106"/>
  <c r="I34" i="106"/>
  <c r="H33" i="106"/>
  <c r="H34" i="106"/>
  <c r="G33" i="106"/>
  <c r="G34" i="106"/>
  <c r="F33" i="106"/>
  <c r="F34" i="106"/>
  <c r="E33" i="106"/>
  <c r="E34" i="106"/>
  <c r="D33" i="106"/>
  <c r="D34" i="106"/>
  <c r="C33" i="106"/>
  <c r="C34" i="106"/>
  <c r="B33" i="106"/>
  <c r="B34" i="106"/>
  <c r="C33" i="105"/>
  <c r="C34" i="105"/>
  <c r="M33" i="105"/>
  <c r="M34" i="105"/>
  <c r="L33" i="105"/>
  <c r="L34" i="105"/>
  <c r="K33" i="105"/>
  <c r="K34" i="105"/>
  <c r="J33" i="105"/>
  <c r="J34" i="105"/>
  <c r="I33" i="105"/>
  <c r="I34" i="105"/>
  <c r="H33" i="105"/>
  <c r="H34" i="105"/>
  <c r="G33" i="105"/>
  <c r="G34" i="105"/>
  <c r="F33" i="105"/>
  <c r="F34" i="105"/>
  <c r="E33" i="105"/>
  <c r="E34" i="105"/>
  <c r="D33" i="105"/>
  <c r="D34" i="105"/>
  <c r="B33" i="105"/>
  <c r="B34" i="105"/>
  <c r="C33" i="58"/>
  <c r="C34" i="58"/>
  <c r="L33" i="58"/>
  <c r="L34" i="58"/>
  <c r="K33" i="58"/>
  <c r="K34" i="58"/>
  <c r="J33" i="58"/>
  <c r="J34" i="58"/>
  <c r="I33" i="58"/>
  <c r="I34" i="58"/>
  <c r="H33" i="58"/>
  <c r="H34" i="58"/>
  <c r="G33" i="58"/>
  <c r="G34" i="58"/>
  <c r="F33" i="58"/>
  <c r="F34" i="58"/>
  <c r="D33" i="58"/>
  <c r="D34" i="58"/>
  <c r="M33" i="8"/>
  <c r="M34" i="8"/>
  <c r="L33" i="8"/>
  <c r="L34" i="8"/>
  <c r="K33" i="8"/>
  <c r="K34" i="8"/>
  <c r="J33" i="8"/>
  <c r="J34" i="8"/>
  <c r="I33" i="8"/>
  <c r="I34" i="8"/>
  <c r="H33" i="8"/>
  <c r="H34" i="8"/>
  <c r="G33" i="8"/>
  <c r="G34" i="8"/>
  <c r="D33" i="8"/>
  <c r="D34" i="8"/>
  <c r="C33" i="8"/>
  <c r="C34" i="8"/>
  <c r="B33" i="8"/>
  <c r="B34" i="8"/>
  <c r="C8" i="128"/>
  <c r="C5" i="134"/>
  <c r="E1" i="108"/>
  <c r="E1" i="107"/>
  <c r="E1" i="106"/>
  <c r="E1" i="105"/>
  <c r="E1" i="58"/>
  <c r="C17" i="129"/>
  <c r="C16" i="129"/>
  <c r="C15" i="129"/>
  <c r="C14" i="129"/>
  <c r="C13" i="129"/>
  <c r="C12" i="129"/>
  <c r="C11" i="129"/>
  <c r="C10" i="129"/>
  <c r="C9" i="129"/>
  <c r="C8" i="129"/>
  <c r="C7" i="129"/>
  <c r="C6" i="129"/>
  <c r="C5" i="129"/>
  <c r="C4" i="129"/>
  <c r="C17" i="130"/>
  <c r="C16" i="130"/>
  <c r="C15" i="130"/>
  <c r="C14" i="130"/>
  <c r="C13" i="130"/>
  <c r="C12" i="130"/>
  <c r="C11" i="130"/>
  <c r="C10" i="130"/>
  <c r="C9" i="130"/>
  <c r="C8" i="130"/>
  <c r="C7" i="130"/>
  <c r="C6" i="130"/>
  <c r="C5" i="130"/>
  <c r="C4" i="130"/>
  <c r="C18" i="134"/>
  <c r="C17" i="134"/>
  <c r="C16" i="134"/>
  <c r="C15" i="134"/>
  <c r="C14" i="134"/>
  <c r="C13" i="134"/>
  <c r="C12" i="134"/>
  <c r="C11" i="134"/>
  <c r="C10" i="134"/>
  <c r="C9" i="134"/>
  <c r="C8" i="134"/>
  <c r="C7" i="134"/>
  <c r="C6" i="134"/>
  <c r="C4" i="134"/>
  <c r="C18" i="128"/>
  <c r="C17" i="128"/>
  <c r="C16" i="128"/>
  <c r="C15" i="128"/>
  <c r="C14" i="128"/>
  <c r="C13" i="128"/>
  <c r="C12" i="128"/>
  <c r="C11" i="128"/>
  <c r="C10" i="128"/>
  <c r="C9" i="128"/>
  <c r="C7" i="128"/>
  <c r="C6" i="128"/>
  <c r="C5" i="128"/>
  <c r="C4" i="128"/>
  <c r="C21" i="129"/>
  <c r="C20" i="129"/>
  <c r="C19" i="129"/>
  <c r="C18" i="129"/>
  <c r="C21" i="130"/>
  <c r="C20" i="130"/>
  <c r="C19" i="130"/>
  <c r="C18" i="130"/>
  <c r="C21" i="134"/>
  <c r="C20" i="134"/>
  <c r="C19" i="134"/>
  <c r="B2" i="56"/>
  <c r="B4" i="8"/>
  <c r="B5" i="8" s="1"/>
  <c r="H18" i="8"/>
  <c r="H19" i="8" s="1"/>
  <c r="C27" i="134"/>
  <c r="B27" i="134"/>
  <c r="C26" i="134"/>
  <c r="B26" i="134"/>
  <c r="C25" i="134"/>
  <c r="B25" i="134"/>
  <c r="C24" i="134"/>
  <c r="B24" i="134"/>
  <c r="C23" i="134"/>
  <c r="B23" i="134"/>
  <c r="C22" i="134"/>
  <c r="B22" i="134"/>
  <c r="B21" i="134"/>
  <c r="B20" i="134"/>
  <c r="B19" i="134"/>
  <c r="B18" i="134"/>
  <c r="B17" i="134"/>
  <c r="B16" i="134"/>
  <c r="B15" i="134"/>
  <c r="B14" i="134"/>
  <c r="B13" i="134"/>
  <c r="B12" i="134"/>
  <c r="B11" i="134"/>
  <c r="B10" i="134"/>
  <c r="B9" i="134"/>
  <c r="B8" i="134"/>
  <c r="B7" i="134"/>
  <c r="B6" i="134"/>
  <c r="B5" i="134"/>
  <c r="B4" i="134"/>
  <c r="C3" i="134"/>
  <c r="B3" i="134"/>
  <c r="B21" i="129"/>
  <c r="B20" i="129"/>
  <c r="B21" i="131"/>
  <c r="B20" i="131"/>
  <c r="B21" i="130"/>
  <c r="B20" i="130"/>
  <c r="B20" i="128"/>
  <c r="B21" i="128"/>
  <c r="B1" i="121"/>
  <c r="B1" i="120"/>
  <c r="R24" i="1"/>
  <c r="R27" i="1"/>
  <c r="R26" i="1"/>
  <c r="R25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4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I5" i="1"/>
  <c r="L8" i="1"/>
  <c r="L7" i="1"/>
  <c r="L6" i="1"/>
  <c r="L5" i="1"/>
  <c r="L4" i="1"/>
  <c r="K4" i="1"/>
  <c r="J4" i="1"/>
  <c r="W18" i="112"/>
  <c r="W19" i="112" s="1"/>
  <c r="V18" i="112"/>
  <c r="V19" i="112" s="1"/>
  <c r="P18" i="112"/>
  <c r="P19" i="112" s="1"/>
  <c r="W18" i="113"/>
  <c r="W19" i="113" s="1"/>
  <c r="V18" i="113"/>
  <c r="V19" i="113" s="1"/>
  <c r="P18" i="113"/>
  <c r="P19" i="113" s="1"/>
  <c r="W18" i="114"/>
  <c r="W19" i="114" s="1"/>
  <c r="V18" i="114"/>
  <c r="V19" i="114" s="1"/>
  <c r="P18" i="114"/>
  <c r="P19" i="114" s="1"/>
  <c r="W18" i="115"/>
  <c r="W19" i="115" s="1"/>
  <c r="V18" i="115"/>
  <c r="V19" i="115" s="1"/>
  <c r="P18" i="115"/>
  <c r="P19" i="115" s="1"/>
  <c r="W18" i="116"/>
  <c r="W19" i="116" s="1"/>
  <c r="V18" i="116"/>
  <c r="V19" i="116" s="1"/>
  <c r="P18" i="116"/>
  <c r="P19" i="116" s="1"/>
  <c r="W18" i="117"/>
  <c r="W19" i="117" s="1"/>
  <c r="V18" i="117"/>
  <c r="V19" i="117" s="1"/>
  <c r="P18" i="117"/>
  <c r="P19" i="117" s="1"/>
  <c r="W18" i="118"/>
  <c r="W19" i="118" s="1"/>
  <c r="V18" i="118"/>
  <c r="V19" i="118" s="1"/>
  <c r="P18" i="118"/>
  <c r="P19" i="118" s="1"/>
  <c r="W18" i="119"/>
  <c r="W19" i="119" s="1"/>
  <c r="V18" i="119"/>
  <c r="V19" i="119" s="1"/>
  <c r="P18" i="119"/>
  <c r="P19" i="119" s="1"/>
  <c r="W18" i="120"/>
  <c r="W19" i="120" s="1"/>
  <c r="V18" i="120"/>
  <c r="V19" i="120" s="1"/>
  <c r="P18" i="120"/>
  <c r="P19" i="120" s="1"/>
  <c r="W18" i="121"/>
  <c r="W19" i="121" s="1"/>
  <c r="V18" i="121"/>
  <c r="V19" i="121" s="1"/>
  <c r="P18" i="121"/>
  <c r="P19" i="121" s="1"/>
  <c r="W18" i="122"/>
  <c r="W19" i="122" s="1"/>
  <c r="V18" i="122"/>
  <c r="V19" i="122" s="1"/>
  <c r="P18" i="122"/>
  <c r="P19" i="122" s="1"/>
  <c r="W18" i="111"/>
  <c r="W19" i="111" s="1"/>
  <c r="V18" i="111"/>
  <c r="V19" i="111" s="1"/>
  <c r="P18" i="111"/>
  <c r="P19" i="111" s="1"/>
  <c r="W18" i="110"/>
  <c r="W19" i="110" s="1"/>
  <c r="V18" i="110"/>
  <c r="V19" i="110" s="1"/>
  <c r="P18" i="110"/>
  <c r="P19" i="110" s="1"/>
  <c r="W18" i="109"/>
  <c r="W19" i="109" s="1"/>
  <c r="V18" i="109"/>
  <c r="V19" i="109" s="1"/>
  <c r="P18" i="109"/>
  <c r="P19" i="109" s="1"/>
  <c r="W18" i="108"/>
  <c r="W19" i="108" s="1"/>
  <c r="V18" i="108"/>
  <c r="V19" i="108" s="1"/>
  <c r="P18" i="108"/>
  <c r="P19" i="108" s="1"/>
  <c r="W18" i="107"/>
  <c r="W19" i="107" s="1"/>
  <c r="V18" i="107"/>
  <c r="V19" i="107" s="1"/>
  <c r="P18" i="107"/>
  <c r="P19" i="107" s="1"/>
  <c r="P18" i="106"/>
  <c r="P19" i="106" s="1"/>
  <c r="P18" i="105"/>
  <c r="P19" i="105" s="1"/>
  <c r="P18" i="58"/>
  <c r="P19" i="58" s="1"/>
  <c r="R3" i="1"/>
  <c r="Q3" i="1"/>
  <c r="P3" i="1"/>
  <c r="L3" i="1"/>
  <c r="K3" i="1"/>
  <c r="J3" i="1"/>
  <c r="O3" i="1"/>
  <c r="I3" i="1"/>
  <c r="C4" i="8"/>
  <c r="C5" i="8" s="1"/>
  <c r="D4" i="8"/>
  <c r="D5" i="8" s="1"/>
  <c r="E4" i="8"/>
  <c r="E5" i="8" s="1"/>
  <c r="F4" i="8"/>
  <c r="F5" i="8" s="1"/>
  <c r="G4" i="8"/>
  <c r="G5" i="8" s="1"/>
  <c r="H4" i="8"/>
  <c r="H5" i="8" s="1"/>
  <c r="I4" i="8"/>
  <c r="I5" i="8" s="1"/>
  <c r="J4" i="8"/>
  <c r="J5" i="8" s="1"/>
  <c r="K4" i="8"/>
  <c r="K5" i="8" s="1"/>
  <c r="L4" i="8"/>
  <c r="L5" i="8" s="1"/>
  <c r="M4" i="8"/>
  <c r="M5" i="8" s="1"/>
  <c r="P4" i="8"/>
  <c r="P5" i="8" s="1"/>
  <c r="Q4" i="8"/>
  <c r="Q5" i="8" s="1"/>
  <c r="R4" i="8"/>
  <c r="R5" i="8" s="1"/>
  <c r="S4" i="8"/>
  <c r="S5" i="8" s="1"/>
  <c r="T4" i="8"/>
  <c r="T5" i="8" s="1"/>
  <c r="U4" i="8"/>
  <c r="U5" i="8" s="1"/>
  <c r="V4" i="8"/>
  <c r="V5" i="8" s="1"/>
  <c r="W4" i="8"/>
  <c r="W5" i="8" s="1"/>
  <c r="X4" i="8"/>
  <c r="X5" i="8" s="1"/>
  <c r="Y4" i="8"/>
  <c r="Y5" i="8" s="1"/>
  <c r="Z4" i="8"/>
  <c r="Z5" i="8" s="1"/>
  <c r="AA4" i="8"/>
  <c r="AA5" i="8" s="1"/>
  <c r="P18" i="8"/>
  <c r="P19" i="8" s="1"/>
  <c r="Q18" i="8"/>
  <c r="Q19" i="8" s="1"/>
  <c r="R18" i="8"/>
  <c r="R19" i="8" s="1"/>
  <c r="S18" i="8"/>
  <c r="S19" i="8" s="1"/>
  <c r="T18" i="8"/>
  <c r="T19" i="8" s="1"/>
  <c r="U18" i="8"/>
  <c r="U19" i="8" s="1"/>
  <c r="V18" i="8"/>
  <c r="V19" i="8" s="1"/>
  <c r="W18" i="8"/>
  <c r="W19" i="8" s="1"/>
  <c r="X18" i="8"/>
  <c r="X19" i="8" s="1"/>
  <c r="Y18" i="8"/>
  <c r="Y19" i="8" s="1"/>
  <c r="Z18" i="8"/>
  <c r="Z19" i="8" s="1"/>
  <c r="AA18" i="8"/>
  <c r="AA19" i="8" s="1"/>
  <c r="V18" i="58"/>
  <c r="V19" i="58" s="1"/>
  <c r="W18" i="58"/>
  <c r="W19" i="58" s="1"/>
  <c r="X18" i="58"/>
  <c r="X19" i="58" s="1"/>
  <c r="U18" i="105"/>
  <c r="U19" i="105" s="1"/>
  <c r="V18" i="105"/>
  <c r="V19" i="105" s="1"/>
  <c r="W18" i="105"/>
  <c r="W19" i="105" s="1"/>
  <c r="X18" i="105"/>
  <c r="X19" i="105" s="1"/>
  <c r="V18" i="106"/>
  <c r="V19" i="106" s="1"/>
  <c r="W18" i="106"/>
  <c r="W19" i="106" s="1"/>
  <c r="X18" i="106"/>
  <c r="X19" i="106" s="1"/>
  <c r="P18" i="127"/>
  <c r="P19" i="127" s="1"/>
  <c r="R18" i="127"/>
  <c r="R19" i="127" s="1"/>
  <c r="S18" i="127"/>
  <c r="S19" i="127" s="1"/>
  <c r="T18" i="127"/>
  <c r="T19" i="127" s="1"/>
  <c r="U18" i="127"/>
  <c r="U19" i="127" s="1"/>
  <c r="V18" i="127"/>
  <c r="V19" i="127" s="1"/>
  <c r="W18" i="127"/>
  <c r="W19" i="127" s="1"/>
  <c r="X18" i="127"/>
  <c r="X19" i="127" s="1"/>
  <c r="Y18" i="127"/>
  <c r="Y19" i="127" s="1"/>
  <c r="Z18" i="127"/>
  <c r="Z19" i="127" s="1"/>
  <c r="AA18" i="127"/>
  <c r="AA19" i="127" s="1"/>
  <c r="P18" i="126"/>
  <c r="P19" i="126" s="1"/>
  <c r="R18" i="126"/>
  <c r="R19" i="126" s="1"/>
  <c r="S18" i="126"/>
  <c r="S19" i="126" s="1"/>
  <c r="T18" i="126"/>
  <c r="T19" i="126" s="1"/>
  <c r="U18" i="126"/>
  <c r="U19" i="126" s="1"/>
  <c r="V18" i="126"/>
  <c r="V19" i="126" s="1"/>
  <c r="W18" i="126"/>
  <c r="W19" i="126" s="1"/>
  <c r="X18" i="126"/>
  <c r="X19" i="126" s="1"/>
  <c r="Y18" i="126"/>
  <c r="Y19" i="126" s="1"/>
  <c r="Z18" i="126"/>
  <c r="Z19" i="126" s="1"/>
  <c r="AA18" i="126"/>
  <c r="AA19" i="126" s="1"/>
  <c r="P18" i="125"/>
  <c r="P19" i="125" s="1"/>
  <c r="R18" i="125"/>
  <c r="R19" i="125" s="1"/>
  <c r="S18" i="125"/>
  <c r="S19" i="125" s="1"/>
  <c r="T18" i="125"/>
  <c r="T19" i="125" s="1"/>
  <c r="U18" i="125"/>
  <c r="U19" i="125" s="1"/>
  <c r="V18" i="125"/>
  <c r="V19" i="125" s="1"/>
  <c r="W18" i="125"/>
  <c r="W19" i="125" s="1"/>
  <c r="X18" i="125"/>
  <c r="X19" i="125" s="1"/>
  <c r="Y18" i="125"/>
  <c r="Y19" i="125" s="1"/>
  <c r="Z18" i="125"/>
  <c r="Z19" i="125" s="1"/>
  <c r="AA18" i="125"/>
  <c r="AA19" i="125" s="1"/>
  <c r="P18" i="124"/>
  <c r="P19" i="124" s="1"/>
  <c r="R18" i="124"/>
  <c r="R19" i="124" s="1"/>
  <c r="S18" i="124"/>
  <c r="S19" i="124" s="1"/>
  <c r="T18" i="124"/>
  <c r="T19" i="124" s="1"/>
  <c r="U18" i="124"/>
  <c r="U19" i="124" s="1"/>
  <c r="V18" i="124"/>
  <c r="V19" i="124" s="1"/>
  <c r="W18" i="124"/>
  <c r="W19" i="124" s="1"/>
  <c r="X18" i="124"/>
  <c r="X19" i="124" s="1"/>
  <c r="Y18" i="124"/>
  <c r="Y19" i="124" s="1"/>
  <c r="Z18" i="124"/>
  <c r="Z19" i="124" s="1"/>
  <c r="AA18" i="124"/>
  <c r="AA19" i="124" s="1"/>
  <c r="Q18" i="123"/>
  <c r="Q19" i="123" s="1"/>
  <c r="R18" i="123"/>
  <c r="R19" i="123" s="1"/>
  <c r="S18" i="123"/>
  <c r="S19" i="123" s="1"/>
  <c r="T18" i="123"/>
  <c r="T19" i="123" s="1"/>
  <c r="U18" i="123"/>
  <c r="U19" i="123" s="1"/>
  <c r="V18" i="123"/>
  <c r="V19" i="123" s="1"/>
  <c r="W18" i="123"/>
  <c r="W19" i="123" s="1"/>
  <c r="X18" i="123"/>
  <c r="X19" i="123" s="1"/>
  <c r="Y18" i="123"/>
  <c r="Y19" i="123" s="1"/>
  <c r="Z18" i="123"/>
  <c r="Z19" i="123" s="1"/>
  <c r="AA18" i="123"/>
  <c r="AA19" i="123" s="1"/>
  <c r="P18" i="123"/>
  <c r="P19" i="123" s="1"/>
  <c r="Q18" i="127"/>
  <c r="Q19" i="127" s="1"/>
  <c r="C18" i="127"/>
  <c r="C19" i="127" s="1"/>
  <c r="D18" i="127"/>
  <c r="D19" i="127" s="1"/>
  <c r="E18" i="127"/>
  <c r="E19" i="127" s="1"/>
  <c r="F18" i="127"/>
  <c r="F19" i="127" s="1"/>
  <c r="G18" i="127"/>
  <c r="G19" i="127" s="1"/>
  <c r="H18" i="127"/>
  <c r="H19" i="127" s="1"/>
  <c r="I18" i="127"/>
  <c r="I19" i="127" s="1"/>
  <c r="J18" i="127"/>
  <c r="J19" i="127" s="1"/>
  <c r="K18" i="127"/>
  <c r="K19" i="127" s="1"/>
  <c r="L18" i="127"/>
  <c r="L19" i="127" s="1"/>
  <c r="M18" i="127"/>
  <c r="M19" i="127" s="1"/>
  <c r="B18" i="127"/>
  <c r="B19" i="127" s="1"/>
  <c r="Q4" i="127"/>
  <c r="Q5" i="127" s="1"/>
  <c r="R4" i="127"/>
  <c r="R5" i="127" s="1"/>
  <c r="S4" i="127"/>
  <c r="S5" i="127" s="1"/>
  <c r="T4" i="127"/>
  <c r="T5" i="127" s="1"/>
  <c r="U4" i="127"/>
  <c r="U5" i="127" s="1"/>
  <c r="V4" i="127"/>
  <c r="V5" i="127" s="1"/>
  <c r="W4" i="127"/>
  <c r="W5" i="127" s="1"/>
  <c r="X4" i="127"/>
  <c r="X5" i="127" s="1"/>
  <c r="Y4" i="127"/>
  <c r="Y5" i="127" s="1"/>
  <c r="Z4" i="127"/>
  <c r="Z5" i="127" s="1"/>
  <c r="AA4" i="127"/>
  <c r="AA5" i="127" s="1"/>
  <c r="P4" i="127"/>
  <c r="P5" i="127" s="1"/>
  <c r="C4" i="127"/>
  <c r="C5" i="127" s="1"/>
  <c r="D4" i="127"/>
  <c r="D5" i="127" s="1"/>
  <c r="E4" i="127"/>
  <c r="E5" i="127" s="1"/>
  <c r="F4" i="127"/>
  <c r="F5" i="127" s="1"/>
  <c r="G4" i="127"/>
  <c r="G5" i="127" s="1"/>
  <c r="H4" i="127"/>
  <c r="H5" i="127" s="1"/>
  <c r="I4" i="127"/>
  <c r="I5" i="127" s="1"/>
  <c r="J4" i="127"/>
  <c r="J5" i="127" s="1"/>
  <c r="K4" i="127"/>
  <c r="K5" i="127" s="1"/>
  <c r="L4" i="127"/>
  <c r="L5" i="127" s="1"/>
  <c r="M4" i="127"/>
  <c r="M5" i="127" s="1"/>
  <c r="B4" i="127"/>
  <c r="B5" i="127" s="1"/>
  <c r="Q18" i="126"/>
  <c r="Q19" i="126" s="1"/>
  <c r="C18" i="126"/>
  <c r="C19" i="126" s="1"/>
  <c r="D18" i="126"/>
  <c r="D19" i="126" s="1"/>
  <c r="E18" i="126"/>
  <c r="E19" i="126" s="1"/>
  <c r="F18" i="126"/>
  <c r="F19" i="126" s="1"/>
  <c r="G18" i="126"/>
  <c r="G19" i="126" s="1"/>
  <c r="H18" i="126"/>
  <c r="H19" i="126" s="1"/>
  <c r="I18" i="126"/>
  <c r="I19" i="126" s="1"/>
  <c r="J18" i="126"/>
  <c r="J19" i="126" s="1"/>
  <c r="K18" i="126"/>
  <c r="K19" i="126" s="1"/>
  <c r="L18" i="126"/>
  <c r="L19" i="126" s="1"/>
  <c r="M18" i="126"/>
  <c r="M19" i="126" s="1"/>
  <c r="B18" i="126"/>
  <c r="B19" i="126" s="1"/>
  <c r="Q4" i="126"/>
  <c r="Q5" i="126" s="1"/>
  <c r="R4" i="126"/>
  <c r="R5" i="126" s="1"/>
  <c r="S4" i="126"/>
  <c r="S5" i="126"/>
  <c r="T4" i="126"/>
  <c r="T5" i="126" s="1"/>
  <c r="U4" i="126"/>
  <c r="U5" i="126" s="1"/>
  <c r="V4" i="126"/>
  <c r="V5" i="126" s="1"/>
  <c r="W4" i="126"/>
  <c r="W5" i="126" s="1"/>
  <c r="X4" i="126"/>
  <c r="X5" i="126" s="1"/>
  <c r="Y4" i="126"/>
  <c r="Y5" i="126"/>
  <c r="Z4" i="126"/>
  <c r="Z5" i="126" s="1"/>
  <c r="AA4" i="126"/>
  <c r="AA5" i="126" s="1"/>
  <c r="P4" i="126"/>
  <c r="P5" i="126" s="1"/>
  <c r="C4" i="126"/>
  <c r="C5" i="126" s="1"/>
  <c r="D4" i="126"/>
  <c r="D5" i="126" s="1"/>
  <c r="E4" i="126"/>
  <c r="E5" i="126"/>
  <c r="F4" i="126"/>
  <c r="F5" i="126" s="1"/>
  <c r="G4" i="126"/>
  <c r="G5" i="126" s="1"/>
  <c r="H4" i="126"/>
  <c r="H5" i="126" s="1"/>
  <c r="I4" i="126"/>
  <c r="I5" i="126" s="1"/>
  <c r="J4" i="126"/>
  <c r="J5" i="126" s="1"/>
  <c r="K4" i="126"/>
  <c r="K5" i="126" s="1"/>
  <c r="L4" i="126"/>
  <c r="L5" i="126" s="1"/>
  <c r="M4" i="126"/>
  <c r="M5" i="126" s="1"/>
  <c r="B4" i="126"/>
  <c r="B5" i="126" s="1"/>
  <c r="Q18" i="125"/>
  <c r="Q19" i="125" s="1"/>
  <c r="C18" i="125"/>
  <c r="C19" i="125" s="1"/>
  <c r="D18" i="125"/>
  <c r="D19" i="125"/>
  <c r="E18" i="125"/>
  <c r="E19" i="125" s="1"/>
  <c r="F18" i="125"/>
  <c r="F19" i="125" s="1"/>
  <c r="G18" i="125"/>
  <c r="G19" i="125" s="1"/>
  <c r="H18" i="125"/>
  <c r="H19" i="125" s="1"/>
  <c r="I18" i="125"/>
  <c r="I19" i="125" s="1"/>
  <c r="J18" i="125"/>
  <c r="J19" i="125"/>
  <c r="K18" i="125"/>
  <c r="K19" i="125" s="1"/>
  <c r="L18" i="125"/>
  <c r="L19" i="125"/>
  <c r="M18" i="125"/>
  <c r="M19" i="125" s="1"/>
  <c r="B18" i="125"/>
  <c r="B19" i="125" s="1"/>
  <c r="Q4" i="125"/>
  <c r="Q5" i="125" s="1"/>
  <c r="R4" i="125"/>
  <c r="R5" i="125" s="1"/>
  <c r="S4" i="125"/>
  <c r="S5" i="125" s="1"/>
  <c r="T4" i="125"/>
  <c r="T5" i="125"/>
  <c r="U4" i="125"/>
  <c r="U5" i="125" s="1"/>
  <c r="V4" i="125"/>
  <c r="V5" i="125" s="1"/>
  <c r="W4" i="125"/>
  <c r="W5" i="125" s="1"/>
  <c r="X4" i="125"/>
  <c r="X5" i="125" s="1"/>
  <c r="Y4" i="125"/>
  <c r="Y5" i="125" s="1"/>
  <c r="Z4" i="125"/>
  <c r="Z5" i="125"/>
  <c r="AA4" i="125"/>
  <c r="AA5" i="125" s="1"/>
  <c r="P4" i="125"/>
  <c r="P5" i="125" s="1"/>
  <c r="C4" i="125"/>
  <c r="C5" i="125" s="1"/>
  <c r="D4" i="125"/>
  <c r="D5" i="125"/>
  <c r="E4" i="125"/>
  <c r="E5" i="125" s="1"/>
  <c r="F4" i="125"/>
  <c r="F5" i="125" s="1"/>
  <c r="G4" i="125"/>
  <c r="G5" i="125" s="1"/>
  <c r="H4" i="125"/>
  <c r="H5" i="125" s="1"/>
  <c r="I4" i="125"/>
  <c r="I5" i="125" s="1"/>
  <c r="J4" i="125"/>
  <c r="J5" i="125"/>
  <c r="K4" i="125"/>
  <c r="K5" i="125" s="1"/>
  <c r="L4" i="125"/>
  <c r="L5" i="125"/>
  <c r="M4" i="125"/>
  <c r="M5" i="125" s="1"/>
  <c r="B4" i="125"/>
  <c r="B5" i="125" s="1"/>
  <c r="Q18" i="124"/>
  <c r="Q19" i="124" s="1"/>
  <c r="C18" i="124"/>
  <c r="C19" i="124"/>
  <c r="D18" i="124"/>
  <c r="D19" i="124" s="1"/>
  <c r="E18" i="124"/>
  <c r="E19" i="124"/>
  <c r="F18" i="124"/>
  <c r="F19" i="124" s="1"/>
  <c r="G18" i="124"/>
  <c r="G19" i="124"/>
  <c r="H18" i="124"/>
  <c r="H19" i="124" s="1"/>
  <c r="I18" i="124"/>
  <c r="I19" i="124" s="1"/>
  <c r="J18" i="124"/>
  <c r="J19" i="124" s="1"/>
  <c r="K18" i="124"/>
  <c r="K19" i="124" s="1"/>
  <c r="L18" i="124"/>
  <c r="L19" i="124" s="1"/>
  <c r="M18" i="124"/>
  <c r="M19" i="124" s="1"/>
  <c r="B18" i="124"/>
  <c r="B19" i="124" s="1"/>
  <c r="Q4" i="124"/>
  <c r="Q5" i="124"/>
  <c r="R4" i="124"/>
  <c r="R5" i="124" s="1"/>
  <c r="S4" i="124"/>
  <c r="S5" i="124" s="1"/>
  <c r="T4" i="124"/>
  <c r="T5" i="124" s="1"/>
  <c r="U4" i="124"/>
  <c r="U5" i="124" s="1"/>
  <c r="V4" i="124"/>
  <c r="V5" i="124" s="1"/>
  <c r="W4" i="124"/>
  <c r="W5" i="124"/>
  <c r="X4" i="124"/>
  <c r="X5" i="124" s="1"/>
  <c r="Y4" i="124"/>
  <c r="Y5" i="124"/>
  <c r="Z4" i="124"/>
  <c r="Z5" i="124" s="1"/>
  <c r="AA4" i="124"/>
  <c r="AA5" i="124" s="1"/>
  <c r="P4" i="124"/>
  <c r="P5" i="124" s="1"/>
  <c r="C4" i="124"/>
  <c r="C5" i="124"/>
  <c r="D4" i="124"/>
  <c r="D5" i="124" s="1"/>
  <c r="E4" i="124"/>
  <c r="E5" i="124"/>
  <c r="F4" i="124"/>
  <c r="F5" i="124" s="1"/>
  <c r="G4" i="124"/>
  <c r="G5" i="124"/>
  <c r="H4" i="124"/>
  <c r="H5" i="124" s="1"/>
  <c r="I4" i="124"/>
  <c r="I5" i="124" s="1"/>
  <c r="J4" i="124"/>
  <c r="J5" i="124" s="1"/>
  <c r="K4" i="124"/>
  <c r="K5" i="124"/>
  <c r="L4" i="124"/>
  <c r="L5" i="124" s="1"/>
  <c r="M4" i="124"/>
  <c r="M5" i="124"/>
  <c r="B4" i="124"/>
  <c r="B5" i="124" s="1"/>
  <c r="C18" i="123"/>
  <c r="C19" i="123" s="1"/>
  <c r="D18" i="123"/>
  <c r="D19" i="123" s="1"/>
  <c r="E18" i="123"/>
  <c r="E19" i="123" s="1"/>
  <c r="F18" i="123"/>
  <c r="F19" i="123" s="1"/>
  <c r="G18" i="123"/>
  <c r="G19" i="123" s="1"/>
  <c r="H18" i="123"/>
  <c r="H19" i="123" s="1"/>
  <c r="I18" i="123"/>
  <c r="I19" i="123"/>
  <c r="J18" i="123"/>
  <c r="J19" i="123" s="1"/>
  <c r="K18" i="123"/>
  <c r="K19" i="123"/>
  <c r="L18" i="123"/>
  <c r="L19" i="123" s="1"/>
  <c r="M18" i="123"/>
  <c r="M19" i="123" s="1"/>
  <c r="B18" i="123"/>
  <c r="B19" i="123" s="1"/>
  <c r="Q4" i="123"/>
  <c r="Q5" i="123"/>
  <c r="R4" i="123"/>
  <c r="R5" i="123" s="1"/>
  <c r="S4" i="123"/>
  <c r="S5" i="123"/>
  <c r="T4" i="123"/>
  <c r="T5" i="123" s="1"/>
  <c r="U4" i="123"/>
  <c r="U5" i="123"/>
  <c r="V4" i="123"/>
  <c r="V5" i="123" s="1"/>
  <c r="W4" i="123"/>
  <c r="W5" i="123" s="1"/>
  <c r="X4" i="123"/>
  <c r="X5" i="123" s="1"/>
  <c r="Y4" i="123"/>
  <c r="Y5" i="123"/>
  <c r="Z4" i="123"/>
  <c r="Z5" i="123" s="1"/>
  <c r="AA4" i="123"/>
  <c r="AA5" i="123"/>
  <c r="P4" i="123"/>
  <c r="P5" i="123" s="1"/>
  <c r="C4" i="123"/>
  <c r="C5" i="123" s="1"/>
  <c r="D4" i="123"/>
  <c r="D5" i="123" s="1"/>
  <c r="E4" i="123"/>
  <c r="E5" i="123" s="1"/>
  <c r="F4" i="123"/>
  <c r="F5" i="123" s="1"/>
  <c r="G4" i="123"/>
  <c r="G5" i="123"/>
  <c r="H4" i="123"/>
  <c r="H5" i="123" s="1"/>
  <c r="I4" i="123"/>
  <c r="I5" i="123" s="1"/>
  <c r="J4" i="123"/>
  <c r="J5" i="123" s="1"/>
  <c r="K4" i="123"/>
  <c r="K5" i="123"/>
  <c r="L4" i="123"/>
  <c r="L5" i="123" s="1"/>
  <c r="M4" i="123"/>
  <c r="M5" i="123" s="1"/>
  <c r="B4" i="123"/>
  <c r="B5" i="123" s="1"/>
  <c r="Q18" i="122"/>
  <c r="Q19" i="122" s="1"/>
  <c r="R18" i="122"/>
  <c r="R19" i="122" s="1"/>
  <c r="S18" i="122"/>
  <c r="S19" i="122"/>
  <c r="T18" i="122"/>
  <c r="T19" i="122" s="1"/>
  <c r="U18" i="122"/>
  <c r="U19" i="122"/>
  <c r="X18" i="122"/>
  <c r="X19" i="122" s="1"/>
  <c r="Y18" i="122"/>
  <c r="Y19" i="122" s="1"/>
  <c r="Z18" i="122"/>
  <c r="Z19" i="122" s="1"/>
  <c r="AA18" i="122"/>
  <c r="AA19" i="122"/>
  <c r="C18" i="122"/>
  <c r="C19" i="122" s="1"/>
  <c r="D18" i="122"/>
  <c r="D19" i="122"/>
  <c r="E18" i="122"/>
  <c r="E19" i="122" s="1"/>
  <c r="F18" i="122"/>
  <c r="F19" i="122" s="1"/>
  <c r="G18" i="122"/>
  <c r="G19" i="122" s="1"/>
  <c r="H18" i="122"/>
  <c r="H19" i="122" s="1"/>
  <c r="I18" i="122"/>
  <c r="I19" i="122" s="1"/>
  <c r="J18" i="122"/>
  <c r="J19" i="122"/>
  <c r="K18" i="122"/>
  <c r="K19" i="122" s="1"/>
  <c r="L18" i="122"/>
  <c r="L19" i="122" s="1"/>
  <c r="M18" i="122"/>
  <c r="M19" i="122" s="1"/>
  <c r="B18" i="122"/>
  <c r="B19" i="122"/>
  <c r="Q4" i="122"/>
  <c r="Q5" i="122" s="1"/>
  <c r="R4" i="122"/>
  <c r="R5" i="122" s="1"/>
  <c r="S4" i="122"/>
  <c r="S5" i="122" s="1"/>
  <c r="T4" i="122"/>
  <c r="T5" i="122" s="1"/>
  <c r="U4" i="122"/>
  <c r="U5" i="122" s="1"/>
  <c r="V4" i="122"/>
  <c r="V5" i="122"/>
  <c r="W4" i="122"/>
  <c r="W5" i="122" s="1"/>
  <c r="X4" i="122"/>
  <c r="X5" i="122"/>
  <c r="Y4" i="122"/>
  <c r="Y5" i="122" s="1"/>
  <c r="Z4" i="122"/>
  <c r="Z5" i="122" s="1"/>
  <c r="AA4" i="122"/>
  <c r="AA5" i="122" s="1"/>
  <c r="P4" i="122"/>
  <c r="P5" i="122" s="1"/>
  <c r="C4" i="122"/>
  <c r="C5" i="122" s="1"/>
  <c r="D4" i="122"/>
  <c r="D5" i="122"/>
  <c r="E4" i="122"/>
  <c r="E5" i="122" s="1"/>
  <c r="F4" i="122"/>
  <c r="F5" i="122" s="1"/>
  <c r="G4" i="122"/>
  <c r="G5" i="122" s="1"/>
  <c r="H4" i="122"/>
  <c r="H5" i="122" s="1"/>
  <c r="I4" i="122"/>
  <c r="I5" i="122" s="1"/>
  <c r="J4" i="122"/>
  <c r="J5" i="122"/>
  <c r="K4" i="122"/>
  <c r="K5" i="122" s="1"/>
  <c r="L4" i="122"/>
  <c r="L5" i="122" s="1"/>
  <c r="M4" i="122"/>
  <c r="M5" i="122" s="1"/>
  <c r="B4" i="122"/>
  <c r="B5" i="122"/>
  <c r="Q18" i="121"/>
  <c r="Q19" i="121" s="1"/>
  <c r="R18" i="121"/>
  <c r="R19" i="121" s="1"/>
  <c r="S18" i="121"/>
  <c r="S19" i="121" s="1"/>
  <c r="T18" i="121"/>
  <c r="T19" i="121" s="1"/>
  <c r="U18" i="121"/>
  <c r="U19" i="121" s="1"/>
  <c r="X18" i="121"/>
  <c r="X19" i="121"/>
  <c r="Y18" i="121"/>
  <c r="Y19" i="121" s="1"/>
  <c r="Z18" i="121"/>
  <c r="Z19" i="121"/>
  <c r="AA18" i="121"/>
  <c r="AA19" i="121" s="1"/>
  <c r="C18" i="121"/>
  <c r="C19" i="121" s="1"/>
  <c r="D18" i="121"/>
  <c r="D19" i="121" s="1"/>
  <c r="E18" i="121"/>
  <c r="E19" i="121"/>
  <c r="F18" i="121"/>
  <c r="F19" i="121" s="1"/>
  <c r="G18" i="121"/>
  <c r="G19" i="121"/>
  <c r="H18" i="121"/>
  <c r="H19" i="121" s="1"/>
  <c r="I18" i="121"/>
  <c r="I19" i="121"/>
  <c r="J18" i="121"/>
  <c r="J19" i="121" s="1"/>
  <c r="K18" i="121"/>
  <c r="K19" i="121" s="1"/>
  <c r="L18" i="121"/>
  <c r="L19" i="121" s="1"/>
  <c r="M18" i="121"/>
  <c r="M19" i="121" s="1"/>
  <c r="B18" i="121"/>
  <c r="B19" i="121" s="1"/>
  <c r="Q4" i="121"/>
  <c r="Q5" i="121" s="1"/>
  <c r="R4" i="121"/>
  <c r="R5" i="121" s="1"/>
  <c r="S4" i="121"/>
  <c r="S5" i="121"/>
  <c r="T4" i="121"/>
  <c r="T5" i="121" s="1"/>
  <c r="U4" i="121"/>
  <c r="U5" i="121" s="1"/>
  <c r="V4" i="121"/>
  <c r="V5" i="121" s="1"/>
  <c r="W4" i="121"/>
  <c r="W5" i="121" s="1"/>
  <c r="X4" i="121"/>
  <c r="X5" i="121" s="1"/>
  <c r="Y4" i="121"/>
  <c r="Y5" i="121"/>
  <c r="Z4" i="121"/>
  <c r="Z5" i="121" s="1"/>
  <c r="AA4" i="121"/>
  <c r="AA5" i="121"/>
  <c r="P4" i="121"/>
  <c r="P5" i="121" s="1"/>
  <c r="C4" i="121"/>
  <c r="C5" i="121" s="1"/>
  <c r="D4" i="121"/>
  <c r="D5" i="121" s="1"/>
  <c r="E4" i="121"/>
  <c r="E5" i="121"/>
  <c r="F4" i="121"/>
  <c r="F5" i="121" s="1"/>
  <c r="G4" i="121"/>
  <c r="G5" i="121"/>
  <c r="H4" i="121"/>
  <c r="H5" i="121" s="1"/>
  <c r="I4" i="121"/>
  <c r="I5" i="121"/>
  <c r="J4" i="121"/>
  <c r="J5" i="121" s="1"/>
  <c r="K4" i="121"/>
  <c r="K5" i="121" s="1"/>
  <c r="L4" i="121"/>
  <c r="L5" i="121" s="1"/>
  <c r="M4" i="121"/>
  <c r="M5" i="121"/>
  <c r="B4" i="121"/>
  <c r="B5" i="121" s="1"/>
  <c r="Q18" i="120"/>
  <c r="Q19" i="120"/>
  <c r="R18" i="120"/>
  <c r="R19" i="120" s="1"/>
  <c r="S18" i="120"/>
  <c r="S19" i="120" s="1"/>
  <c r="T18" i="120"/>
  <c r="T19" i="120" s="1"/>
  <c r="U18" i="120"/>
  <c r="U19" i="120" s="1"/>
  <c r="X18" i="120"/>
  <c r="X19" i="120" s="1"/>
  <c r="Y18" i="120"/>
  <c r="Y19" i="120" s="1"/>
  <c r="Z18" i="120"/>
  <c r="Z19" i="120" s="1"/>
  <c r="AA18" i="120"/>
  <c r="AA19" i="120"/>
  <c r="C18" i="120"/>
  <c r="C19" i="120" s="1"/>
  <c r="D18" i="120"/>
  <c r="D19" i="120"/>
  <c r="E18" i="120"/>
  <c r="E19" i="120" s="1"/>
  <c r="F18" i="120"/>
  <c r="F19" i="120" s="1"/>
  <c r="G18" i="120"/>
  <c r="G19" i="120" s="1"/>
  <c r="H18" i="120"/>
  <c r="H19" i="120"/>
  <c r="I18" i="120"/>
  <c r="I19" i="120" s="1"/>
  <c r="J18" i="120"/>
  <c r="J19" i="120"/>
  <c r="K18" i="120"/>
  <c r="K19" i="120" s="1"/>
  <c r="L18" i="120"/>
  <c r="L19" i="120"/>
  <c r="M18" i="120"/>
  <c r="M19" i="120" s="1"/>
  <c r="B18" i="120"/>
  <c r="B19" i="120" s="1"/>
  <c r="Q4" i="120"/>
  <c r="Q5" i="120" s="1"/>
  <c r="R4" i="120"/>
  <c r="R5" i="120"/>
  <c r="S4" i="120"/>
  <c r="S5" i="120" s="1"/>
  <c r="T4" i="120"/>
  <c r="T5" i="120"/>
  <c r="U4" i="120"/>
  <c r="U5" i="120" s="1"/>
  <c r="V4" i="120"/>
  <c r="V5" i="120" s="1"/>
  <c r="W4" i="120"/>
  <c r="W5" i="120" s="1"/>
  <c r="X4" i="120"/>
  <c r="X5" i="120" s="1"/>
  <c r="Y4" i="120"/>
  <c r="Y5" i="120" s="1"/>
  <c r="Z4" i="120"/>
  <c r="Z5" i="120"/>
  <c r="AA4" i="120"/>
  <c r="AA5" i="120" s="1"/>
  <c r="P4" i="120"/>
  <c r="P5" i="120" s="1"/>
  <c r="C4" i="120"/>
  <c r="C5" i="120" s="1"/>
  <c r="D4" i="120"/>
  <c r="D5" i="120"/>
  <c r="E4" i="120"/>
  <c r="E5" i="120" s="1"/>
  <c r="F4" i="120"/>
  <c r="F5" i="120" s="1"/>
  <c r="G4" i="120"/>
  <c r="G5" i="120" s="1"/>
  <c r="H4" i="120"/>
  <c r="H5" i="120" s="1"/>
  <c r="I4" i="120"/>
  <c r="I5" i="120" s="1"/>
  <c r="J4" i="120"/>
  <c r="J5" i="120"/>
  <c r="K4" i="120"/>
  <c r="K5" i="120" s="1"/>
  <c r="L4" i="120"/>
  <c r="L5" i="120"/>
  <c r="M4" i="120"/>
  <c r="M5" i="120" s="1"/>
  <c r="B4" i="120"/>
  <c r="B5" i="120" s="1"/>
  <c r="Q18" i="119"/>
  <c r="Q19" i="119"/>
  <c r="R18" i="119"/>
  <c r="R19" i="119" s="1"/>
  <c r="S18" i="119"/>
  <c r="S19" i="119" s="1"/>
  <c r="T18" i="119"/>
  <c r="T19" i="119" s="1"/>
  <c r="U18" i="119"/>
  <c r="U19" i="119" s="1"/>
  <c r="X18" i="119"/>
  <c r="X19" i="119"/>
  <c r="Y18" i="119"/>
  <c r="Y19" i="119" s="1"/>
  <c r="Z18" i="119"/>
  <c r="Z19" i="119"/>
  <c r="AA18" i="119"/>
  <c r="AA19" i="119" s="1"/>
  <c r="C18" i="119"/>
  <c r="C19" i="119"/>
  <c r="D18" i="119"/>
  <c r="D19" i="119" s="1"/>
  <c r="E18" i="119"/>
  <c r="E19" i="119" s="1"/>
  <c r="F18" i="119"/>
  <c r="F19" i="119"/>
  <c r="G18" i="119"/>
  <c r="G19" i="119" s="1"/>
  <c r="H18" i="119"/>
  <c r="H19" i="119" s="1"/>
  <c r="I18" i="119"/>
  <c r="I19" i="119" s="1"/>
  <c r="J18" i="119"/>
  <c r="J19" i="119" s="1"/>
  <c r="K18" i="119"/>
  <c r="K19" i="119"/>
  <c r="L18" i="119"/>
  <c r="L19" i="119" s="1"/>
  <c r="M18" i="119"/>
  <c r="M19" i="119" s="1"/>
  <c r="B18" i="119"/>
  <c r="B19" i="119" s="1"/>
  <c r="Q4" i="119"/>
  <c r="Q5" i="119"/>
  <c r="R4" i="119"/>
  <c r="R5" i="119" s="1"/>
  <c r="S4" i="119"/>
  <c r="S5" i="119" s="1"/>
  <c r="T4" i="119"/>
  <c r="T5" i="119"/>
  <c r="U4" i="119"/>
  <c r="U5" i="119" s="1"/>
  <c r="V4" i="119"/>
  <c r="V5" i="119" s="1"/>
  <c r="W4" i="119"/>
  <c r="W5" i="119" s="1"/>
  <c r="X4" i="119"/>
  <c r="X5" i="119" s="1"/>
  <c r="Y4" i="119"/>
  <c r="Y5" i="119" s="1"/>
  <c r="Z4" i="119"/>
  <c r="Z5" i="119" s="1"/>
  <c r="AA4" i="119"/>
  <c r="AA5" i="119"/>
  <c r="P4" i="119"/>
  <c r="P5" i="119"/>
  <c r="C4" i="119"/>
  <c r="C5" i="119"/>
  <c r="D4" i="119"/>
  <c r="D5" i="119" s="1"/>
  <c r="E4" i="119"/>
  <c r="E5" i="119" s="1"/>
  <c r="F4" i="119"/>
  <c r="F5" i="119"/>
  <c r="G4" i="119"/>
  <c r="G5" i="119"/>
  <c r="H4" i="119"/>
  <c r="H5" i="119" s="1"/>
  <c r="I4" i="119"/>
  <c r="I5" i="119" s="1"/>
  <c r="J4" i="119"/>
  <c r="J5" i="119" s="1"/>
  <c r="K4" i="119"/>
  <c r="K5" i="119"/>
  <c r="L4" i="119"/>
  <c r="L5" i="119" s="1"/>
  <c r="M4" i="119"/>
  <c r="M5" i="119" s="1"/>
  <c r="B4" i="119"/>
  <c r="B5" i="119"/>
  <c r="Q18" i="118"/>
  <c r="Q19" i="118" s="1"/>
  <c r="R18" i="118"/>
  <c r="R19" i="118" s="1"/>
  <c r="S18" i="118"/>
  <c r="S19" i="118"/>
  <c r="T18" i="118"/>
  <c r="T19" i="118" s="1"/>
  <c r="U18" i="118"/>
  <c r="U19" i="118"/>
  <c r="X18" i="118"/>
  <c r="X19" i="118" s="1"/>
  <c r="Y18" i="118"/>
  <c r="Y19" i="118"/>
  <c r="Z18" i="118"/>
  <c r="Z19" i="118" s="1"/>
  <c r="AA18" i="118"/>
  <c r="AA19" i="118" s="1"/>
  <c r="C18" i="118"/>
  <c r="C19" i="118" s="1"/>
  <c r="D18" i="118"/>
  <c r="D19" i="118"/>
  <c r="E18" i="118"/>
  <c r="E19" i="118"/>
  <c r="F18" i="118"/>
  <c r="F19" i="118"/>
  <c r="G18" i="118"/>
  <c r="G19" i="118" s="1"/>
  <c r="H18" i="118"/>
  <c r="H19" i="118" s="1"/>
  <c r="I18" i="118"/>
  <c r="I19" i="118"/>
  <c r="J18" i="118"/>
  <c r="J19" i="118"/>
  <c r="K18" i="118"/>
  <c r="K19" i="118" s="1"/>
  <c r="L18" i="118"/>
  <c r="L19" i="118" s="1"/>
  <c r="M18" i="118"/>
  <c r="M19" i="118" s="1"/>
  <c r="B18" i="118"/>
  <c r="B19" i="118" s="1"/>
  <c r="Q4" i="118"/>
  <c r="Q5" i="118" s="1"/>
  <c r="R4" i="118"/>
  <c r="R5" i="118" s="1"/>
  <c r="S4" i="118"/>
  <c r="S5" i="118" s="1"/>
  <c r="T4" i="118"/>
  <c r="T5" i="118" s="1"/>
  <c r="U4" i="118"/>
  <c r="U5" i="118" s="1"/>
  <c r="V4" i="118"/>
  <c r="V5" i="118" s="1"/>
  <c r="W4" i="118"/>
  <c r="W5" i="118"/>
  <c r="X4" i="118"/>
  <c r="X5" i="118" s="1"/>
  <c r="Y4" i="118"/>
  <c r="Y5" i="118"/>
  <c r="Z4" i="118"/>
  <c r="Z5" i="118" s="1"/>
  <c r="AA4" i="118"/>
  <c r="AA5" i="118" s="1"/>
  <c r="P4" i="118"/>
  <c r="P5" i="118" s="1"/>
  <c r="C4" i="118"/>
  <c r="C5" i="118"/>
  <c r="D4" i="118"/>
  <c r="D5" i="118" s="1"/>
  <c r="E4" i="118"/>
  <c r="E5" i="118"/>
  <c r="F4" i="118"/>
  <c r="F5" i="118" s="1"/>
  <c r="G4" i="118"/>
  <c r="G5" i="118"/>
  <c r="H4" i="118"/>
  <c r="H5" i="118" s="1"/>
  <c r="I4" i="118"/>
  <c r="I5" i="118" s="1"/>
  <c r="J4" i="118"/>
  <c r="J5" i="118" s="1"/>
  <c r="K4" i="118"/>
  <c r="K5" i="118"/>
  <c r="L4" i="118"/>
  <c r="L5" i="118" s="1"/>
  <c r="M4" i="118"/>
  <c r="M5" i="118"/>
  <c r="B4" i="118"/>
  <c r="B5" i="118" s="1"/>
  <c r="Q18" i="117"/>
  <c r="Q19" i="117"/>
  <c r="R18" i="117"/>
  <c r="R19" i="117" s="1"/>
  <c r="S18" i="117"/>
  <c r="S19" i="117" s="1"/>
  <c r="T18" i="117"/>
  <c r="T19" i="117" s="1"/>
  <c r="U18" i="117"/>
  <c r="U19" i="117"/>
  <c r="X18" i="117"/>
  <c r="X19" i="117" s="1"/>
  <c r="Y18" i="117"/>
  <c r="Y19" i="117"/>
  <c r="Z18" i="117"/>
  <c r="Z19" i="117" s="1"/>
  <c r="AA18" i="117"/>
  <c r="AA19" i="117"/>
  <c r="C18" i="117"/>
  <c r="C19" i="117" s="1"/>
  <c r="D18" i="117"/>
  <c r="D19" i="117" s="1"/>
  <c r="E18" i="117"/>
  <c r="E19" i="117" s="1"/>
  <c r="F18" i="117"/>
  <c r="F19" i="117"/>
  <c r="G18" i="117"/>
  <c r="G19" i="117" s="1"/>
  <c r="H18" i="117"/>
  <c r="H19" i="117"/>
  <c r="I18" i="117"/>
  <c r="I19" i="117" s="1"/>
  <c r="J18" i="117"/>
  <c r="J19" i="117"/>
  <c r="K18" i="117"/>
  <c r="K19" i="117" s="1"/>
  <c r="L18" i="117"/>
  <c r="L19" i="117" s="1"/>
  <c r="M18" i="117"/>
  <c r="M19" i="117" s="1"/>
  <c r="B18" i="117"/>
  <c r="B19" i="117"/>
  <c r="Q4" i="117"/>
  <c r="Q5" i="117" s="1"/>
  <c r="R4" i="117"/>
  <c r="R5" i="117"/>
  <c r="S4" i="117"/>
  <c r="S5" i="117" s="1"/>
  <c r="T4" i="117"/>
  <c r="T5" i="117"/>
  <c r="U4" i="117"/>
  <c r="U5" i="117" s="1"/>
  <c r="V4" i="117"/>
  <c r="V5" i="117" s="1"/>
  <c r="W4" i="117"/>
  <c r="W5" i="117" s="1"/>
  <c r="X4" i="117"/>
  <c r="X5" i="117"/>
  <c r="Y4" i="117"/>
  <c r="Y5" i="117" s="1"/>
  <c r="Z4" i="117"/>
  <c r="Z5" i="117"/>
  <c r="AA4" i="117"/>
  <c r="AA5" i="117" s="1"/>
  <c r="P4" i="117"/>
  <c r="P5" i="117"/>
  <c r="C4" i="117"/>
  <c r="C5" i="117" s="1"/>
  <c r="D4" i="117"/>
  <c r="D5" i="117" s="1"/>
  <c r="E4" i="117"/>
  <c r="E5" i="117" s="1"/>
  <c r="F4" i="117"/>
  <c r="F5" i="117"/>
  <c r="G4" i="117"/>
  <c r="G5" i="117" s="1"/>
  <c r="H4" i="117"/>
  <c r="H5" i="117"/>
  <c r="I4" i="117"/>
  <c r="I5" i="117" s="1"/>
  <c r="J4" i="117"/>
  <c r="J5" i="117"/>
  <c r="K4" i="117"/>
  <c r="K5" i="117" s="1"/>
  <c r="L4" i="117"/>
  <c r="L5" i="117" s="1"/>
  <c r="M4" i="117"/>
  <c r="M5" i="117" s="1"/>
  <c r="B4" i="117"/>
  <c r="B5" i="117"/>
  <c r="Q18" i="116"/>
  <c r="Q19" i="116" s="1"/>
  <c r="R18" i="116"/>
  <c r="R19" i="116"/>
  <c r="S18" i="116"/>
  <c r="S19" i="116" s="1"/>
  <c r="T18" i="116"/>
  <c r="T19" i="116"/>
  <c r="U18" i="116"/>
  <c r="U19" i="116" s="1"/>
  <c r="X18" i="116"/>
  <c r="X19" i="116" s="1"/>
  <c r="Y18" i="116"/>
  <c r="Y19" i="116" s="1"/>
  <c r="Z18" i="116"/>
  <c r="Z19" i="116"/>
  <c r="AA18" i="116"/>
  <c r="AA19" i="116" s="1"/>
  <c r="C18" i="116"/>
  <c r="C19" i="116"/>
  <c r="D18" i="116"/>
  <c r="D19" i="116" s="1"/>
  <c r="E18" i="116"/>
  <c r="E19" i="116" s="1"/>
  <c r="F18" i="116"/>
  <c r="F19" i="116"/>
  <c r="G18" i="116"/>
  <c r="G19" i="116" s="1"/>
  <c r="H18" i="116"/>
  <c r="H19" i="116"/>
  <c r="I18" i="116"/>
  <c r="I19" i="116" s="1"/>
  <c r="J18" i="116"/>
  <c r="J19" i="116" s="1"/>
  <c r="K18" i="116"/>
  <c r="K19" i="116" s="1"/>
  <c r="L18" i="116"/>
  <c r="L19" i="116"/>
  <c r="M18" i="116"/>
  <c r="M19" i="116" s="1"/>
  <c r="B18" i="116"/>
  <c r="B19" i="116"/>
  <c r="Q4" i="116"/>
  <c r="Q5" i="116" s="1"/>
  <c r="R4" i="116"/>
  <c r="R5" i="116" s="1"/>
  <c r="S4" i="116"/>
  <c r="S5" i="116" s="1"/>
  <c r="T4" i="116"/>
  <c r="T5" i="116" s="1"/>
  <c r="U4" i="116"/>
  <c r="U5" i="116" s="1"/>
  <c r="V4" i="116"/>
  <c r="V5" i="116"/>
  <c r="W4" i="116"/>
  <c r="W5" i="116" s="1"/>
  <c r="X4" i="116"/>
  <c r="X5" i="116" s="1"/>
  <c r="Y4" i="116"/>
  <c r="Y5" i="116" s="1"/>
  <c r="Z4" i="116"/>
  <c r="Z5" i="116"/>
  <c r="AA4" i="116"/>
  <c r="AA5" i="116" s="1"/>
  <c r="P4" i="116"/>
  <c r="P5" i="116" s="1"/>
  <c r="C4" i="116"/>
  <c r="C5" i="116" s="1"/>
  <c r="D4" i="116"/>
  <c r="D5" i="116" s="1"/>
  <c r="E4" i="116"/>
  <c r="E5" i="116" s="1"/>
  <c r="F4" i="116"/>
  <c r="F5" i="116"/>
  <c r="G4" i="116"/>
  <c r="G5" i="116" s="1"/>
  <c r="H4" i="116"/>
  <c r="H5" i="116"/>
  <c r="I4" i="116"/>
  <c r="I5" i="116" s="1"/>
  <c r="J4" i="116"/>
  <c r="J5" i="116" s="1"/>
  <c r="K4" i="116"/>
  <c r="K5" i="116" s="1"/>
  <c r="L4" i="116"/>
  <c r="L5" i="116"/>
  <c r="M4" i="116"/>
  <c r="M5" i="116" s="1"/>
  <c r="B4" i="116"/>
  <c r="B5" i="116"/>
  <c r="Q18" i="115"/>
  <c r="Q19" i="115" s="1"/>
  <c r="R18" i="115"/>
  <c r="R19" i="115"/>
  <c r="S18" i="115"/>
  <c r="S19" i="115" s="1"/>
  <c r="T18" i="115"/>
  <c r="T19" i="115" s="1"/>
  <c r="U18" i="115"/>
  <c r="U19" i="115" s="1"/>
  <c r="X18" i="115"/>
  <c r="X19" i="115"/>
  <c r="Y18" i="115"/>
  <c r="Y19" i="115" s="1"/>
  <c r="Z18" i="115"/>
  <c r="Z19" i="115"/>
  <c r="AA18" i="115"/>
  <c r="AA19" i="115" s="1"/>
  <c r="C18" i="115"/>
  <c r="C19" i="115" s="1"/>
  <c r="D18" i="115"/>
  <c r="D19" i="115" s="1"/>
  <c r="E18" i="115"/>
  <c r="E19" i="115" s="1"/>
  <c r="F18" i="115"/>
  <c r="F19" i="115" s="1"/>
  <c r="G18" i="115"/>
  <c r="G19" i="115"/>
  <c r="H18" i="115"/>
  <c r="H19" i="115" s="1"/>
  <c r="I18" i="115"/>
  <c r="I19" i="115" s="1"/>
  <c r="J18" i="115"/>
  <c r="J19" i="115" s="1"/>
  <c r="K18" i="115"/>
  <c r="K19" i="115"/>
  <c r="L18" i="115"/>
  <c r="L19" i="115" s="1"/>
  <c r="M18" i="115"/>
  <c r="M19" i="115" s="1"/>
  <c r="B18" i="115"/>
  <c r="B19" i="115" s="1"/>
  <c r="Q4" i="115"/>
  <c r="Q5" i="115" s="1"/>
  <c r="R4" i="115"/>
  <c r="R5" i="115" s="1"/>
  <c r="S4" i="115"/>
  <c r="S5" i="115"/>
  <c r="T4" i="115"/>
  <c r="T5" i="115" s="1"/>
  <c r="U4" i="115"/>
  <c r="U5" i="115"/>
  <c r="V4" i="115"/>
  <c r="V5" i="115" s="1"/>
  <c r="W4" i="115"/>
  <c r="W5" i="115" s="1"/>
  <c r="X4" i="115"/>
  <c r="X5" i="115" s="1"/>
  <c r="Y4" i="115"/>
  <c r="Y5" i="115"/>
  <c r="Z4" i="115"/>
  <c r="Z5" i="115" s="1"/>
  <c r="AA4" i="115"/>
  <c r="AA5" i="115"/>
  <c r="P4" i="115"/>
  <c r="P5" i="115" s="1"/>
  <c r="C4" i="115"/>
  <c r="C5" i="115"/>
  <c r="D4" i="115"/>
  <c r="D5" i="115" s="1"/>
  <c r="E4" i="115"/>
  <c r="E5" i="115" s="1"/>
  <c r="F4" i="115"/>
  <c r="F5" i="115" s="1"/>
  <c r="G4" i="115"/>
  <c r="G5" i="115"/>
  <c r="H4" i="115"/>
  <c r="H5" i="115" s="1"/>
  <c r="I4" i="115"/>
  <c r="I5" i="115"/>
  <c r="J4" i="115"/>
  <c r="J5" i="115" s="1"/>
  <c r="K4" i="115"/>
  <c r="K5" i="115" s="1"/>
  <c r="L4" i="115"/>
  <c r="L5" i="115" s="1"/>
  <c r="M4" i="115"/>
  <c r="M5" i="115" s="1"/>
  <c r="B4" i="115"/>
  <c r="B5" i="115" s="1"/>
  <c r="Q18" i="114"/>
  <c r="Q19" i="114"/>
  <c r="R18" i="114"/>
  <c r="R19" i="114" s="1"/>
  <c r="S18" i="114"/>
  <c r="S19" i="114" s="1"/>
  <c r="T18" i="114"/>
  <c r="T19" i="114" s="1"/>
  <c r="U18" i="114"/>
  <c r="U19" i="114"/>
  <c r="X18" i="114"/>
  <c r="X19" i="114" s="1"/>
  <c r="Y18" i="114"/>
  <c r="Y19" i="114" s="1"/>
  <c r="Z18" i="114"/>
  <c r="Z19" i="114" s="1"/>
  <c r="AA18" i="114"/>
  <c r="AA19" i="114" s="1"/>
  <c r="C18" i="114"/>
  <c r="C19" i="114" s="1"/>
  <c r="D18" i="114"/>
  <c r="D19" i="114"/>
  <c r="E18" i="114"/>
  <c r="E19" i="114" s="1"/>
  <c r="F18" i="114"/>
  <c r="F19" i="114"/>
  <c r="G18" i="114"/>
  <c r="G19" i="114" s="1"/>
  <c r="H18" i="114"/>
  <c r="H19" i="114" s="1"/>
  <c r="I18" i="114"/>
  <c r="I19" i="114" s="1"/>
  <c r="J18" i="114"/>
  <c r="J19" i="114"/>
  <c r="K18" i="114"/>
  <c r="K19" i="114" s="1"/>
  <c r="L18" i="114"/>
  <c r="L19" i="114"/>
  <c r="M18" i="114"/>
  <c r="M19" i="114" s="1"/>
  <c r="B18" i="114"/>
  <c r="B19" i="114"/>
  <c r="Q4" i="114"/>
  <c r="Q5" i="114" s="1"/>
  <c r="R4" i="114"/>
  <c r="R5" i="114" s="1"/>
  <c r="S4" i="114"/>
  <c r="S5" i="114" s="1"/>
  <c r="T4" i="114"/>
  <c r="T5" i="114"/>
  <c r="U4" i="114"/>
  <c r="U5" i="114" s="1"/>
  <c r="V4" i="114"/>
  <c r="V5" i="114"/>
  <c r="W4" i="114"/>
  <c r="W5" i="114" s="1"/>
  <c r="X4" i="114"/>
  <c r="X5" i="114" s="1"/>
  <c r="Y4" i="114"/>
  <c r="Y5" i="114" s="1"/>
  <c r="Z4" i="114"/>
  <c r="Z5" i="114" s="1"/>
  <c r="AA4" i="114"/>
  <c r="AA5" i="114" s="1"/>
  <c r="P4" i="114"/>
  <c r="P5" i="114"/>
  <c r="C4" i="114"/>
  <c r="C5" i="114" s="1"/>
  <c r="D4" i="114"/>
  <c r="D5" i="114" s="1"/>
  <c r="E4" i="114"/>
  <c r="E5" i="114" s="1"/>
  <c r="F4" i="114"/>
  <c r="F5" i="114"/>
  <c r="G4" i="114"/>
  <c r="G5" i="114" s="1"/>
  <c r="H4" i="114"/>
  <c r="H5" i="114" s="1"/>
  <c r="I4" i="114"/>
  <c r="I5" i="114" s="1"/>
  <c r="J4" i="114"/>
  <c r="J5" i="114" s="1"/>
  <c r="K4" i="114"/>
  <c r="K5" i="114" s="1"/>
  <c r="L4" i="114"/>
  <c r="L5" i="114"/>
  <c r="M4" i="114"/>
  <c r="M5" i="114" s="1"/>
  <c r="B4" i="114"/>
  <c r="B5" i="114"/>
  <c r="Q18" i="113"/>
  <c r="Q19" i="113" s="1"/>
  <c r="R18" i="113"/>
  <c r="R19" i="113" s="1"/>
  <c r="S18" i="113"/>
  <c r="S19" i="113" s="1"/>
  <c r="T18" i="113"/>
  <c r="T19" i="113"/>
  <c r="U18" i="113"/>
  <c r="U19" i="113" s="1"/>
  <c r="X18" i="113"/>
  <c r="X19" i="113"/>
  <c r="Y18" i="113"/>
  <c r="Y19" i="113" s="1"/>
  <c r="Z18" i="113"/>
  <c r="Z19" i="113"/>
  <c r="AA18" i="113"/>
  <c r="AA19" i="113" s="1"/>
  <c r="C18" i="113"/>
  <c r="C19" i="113" s="1"/>
  <c r="D18" i="113"/>
  <c r="D19" i="113" s="1"/>
  <c r="E18" i="113"/>
  <c r="E19" i="113"/>
  <c r="F18" i="113"/>
  <c r="F19" i="113" s="1"/>
  <c r="G18" i="113"/>
  <c r="G19" i="113"/>
  <c r="H18" i="113"/>
  <c r="H19" i="113" s="1"/>
  <c r="I18" i="113"/>
  <c r="I19" i="113" s="1"/>
  <c r="J18" i="113"/>
  <c r="J19" i="113" s="1"/>
  <c r="K18" i="113"/>
  <c r="K19" i="113" s="1"/>
  <c r="L18" i="113"/>
  <c r="L19" i="113" s="1"/>
  <c r="M18" i="113"/>
  <c r="M19" i="113"/>
  <c r="B18" i="113"/>
  <c r="B19" i="113" s="1"/>
  <c r="Q4" i="113"/>
  <c r="Q5" i="113" s="1"/>
  <c r="R4" i="113"/>
  <c r="R5" i="113" s="1"/>
  <c r="S4" i="113"/>
  <c r="S5" i="113"/>
  <c r="T4" i="113"/>
  <c r="T5" i="113" s="1"/>
  <c r="U4" i="113"/>
  <c r="U5" i="113" s="1"/>
  <c r="V4" i="113"/>
  <c r="V5" i="113" s="1"/>
  <c r="W4" i="113"/>
  <c r="W5" i="113" s="1"/>
  <c r="X4" i="113"/>
  <c r="X5" i="113" s="1"/>
  <c r="Y4" i="113"/>
  <c r="Y5" i="113"/>
  <c r="Z4" i="113"/>
  <c r="Z5" i="113" s="1"/>
  <c r="AA4" i="113"/>
  <c r="AA5" i="113"/>
  <c r="P4" i="113"/>
  <c r="P5" i="113" s="1"/>
  <c r="C4" i="113"/>
  <c r="C5" i="113" s="1"/>
  <c r="D4" i="113"/>
  <c r="D5" i="113" s="1"/>
  <c r="E4" i="113"/>
  <c r="E5" i="113"/>
  <c r="F4" i="113"/>
  <c r="F5" i="113" s="1"/>
  <c r="G4" i="113"/>
  <c r="G5" i="113"/>
  <c r="H4" i="113"/>
  <c r="H5" i="113" s="1"/>
  <c r="I4" i="113"/>
  <c r="I5" i="113"/>
  <c r="J4" i="113"/>
  <c r="J5" i="113" s="1"/>
  <c r="K4" i="113"/>
  <c r="K5" i="113" s="1"/>
  <c r="L4" i="113"/>
  <c r="L5" i="113" s="1"/>
  <c r="M4" i="113"/>
  <c r="M5" i="113"/>
  <c r="B4" i="113"/>
  <c r="B5" i="113" s="1"/>
  <c r="Q18" i="112"/>
  <c r="Q19" i="112"/>
  <c r="R18" i="112"/>
  <c r="R19" i="112" s="1"/>
  <c r="S18" i="112"/>
  <c r="S19" i="112" s="1"/>
  <c r="T18" i="112"/>
  <c r="T19" i="112" s="1"/>
  <c r="U18" i="112"/>
  <c r="U19" i="112" s="1"/>
  <c r="X18" i="112"/>
  <c r="X19" i="112" s="1"/>
  <c r="Y18" i="112"/>
  <c r="Y19" i="112"/>
  <c r="Z18" i="112"/>
  <c r="Z19" i="112" s="1"/>
  <c r="AA18" i="112"/>
  <c r="AA19" i="112" s="1"/>
  <c r="C18" i="112"/>
  <c r="C19" i="112" s="1"/>
  <c r="D18" i="112"/>
  <c r="D19" i="112"/>
  <c r="E18" i="112"/>
  <c r="E19" i="112" s="1"/>
  <c r="F18" i="112"/>
  <c r="F19" i="112" s="1"/>
  <c r="G18" i="112"/>
  <c r="G19" i="112" s="1"/>
  <c r="H18" i="112"/>
  <c r="H19" i="112" s="1"/>
  <c r="I18" i="112"/>
  <c r="I19" i="112" s="1"/>
  <c r="J18" i="112"/>
  <c r="J19" i="112"/>
  <c r="K18" i="112"/>
  <c r="K19" i="112" s="1"/>
  <c r="L18" i="112"/>
  <c r="L19" i="112"/>
  <c r="M18" i="112"/>
  <c r="M19" i="112" s="1"/>
  <c r="B18" i="112"/>
  <c r="B19" i="112" s="1"/>
  <c r="Q4" i="112"/>
  <c r="Q5" i="112" s="1"/>
  <c r="R4" i="112"/>
  <c r="R5" i="112"/>
  <c r="S4" i="112"/>
  <c r="S5" i="112" s="1"/>
  <c r="T4" i="112"/>
  <c r="T5" i="112"/>
  <c r="U4" i="112"/>
  <c r="U5" i="112" s="1"/>
  <c r="V4" i="112"/>
  <c r="V5" i="112"/>
  <c r="W4" i="112"/>
  <c r="W5" i="112" s="1"/>
  <c r="X4" i="112"/>
  <c r="X5" i="112" s="1"/>
  <c r="Y4" i="112"/>
  <c r="Y5" i="112" s="1"/>
  <c r="Z4" i="112"/>
  <c r="Z5" i="112"/>
  <c r="AA4" i="112"/>
  <c r="AA5" i="112" s="1"/>
  <c r="P4" i="112"/>
  <c r="P5" i="112"/>
  <c r="C4" i="112"/>
  <c r="C5" i="112" s="1"/>
  <c r="D4" i="112"/>
  <c r="D5" i="112" s="1"/>
  <c r="E4" i="112"/>
  <c r="E5" i="112" s="1"/>
  <c r="F4" i="112"/>
  <c r="F5" i="112" s="1"/>
  <c r="G4" i="112"/>
  <c r="G5" i="112" s="1"/>
  <c r="H4" i="112"/>
  <c r="H5" i="112"/>
  <c r="I4" i="112"/>
  <c r="I5" i="112" s="1"/>
  <c r="J4" i="112"/>
  <c r="J5" i="112" s="1"/>
  <c r="K4" i="112"/>
  <c r="K5" i="112" s="1"/>
  <c r="L4" i="112"/>
  <c r="L5" i="112"/>
  <c r="M4" i="112"/>
  <c r="M5" i="112" s="1"/>
  <c r="B4" i="112"/>
  <c r="B5" i="112" s="1"/>
  <c r="Q18" i="111"/>
  <c r="Q19" i="111" s="1"/>
  <c r="R18" i="111"/>
  <c r="R19" i="111" s="1"/>
  <c r="S18" i="111"/>
  <c r="S19" i="111" s="1"/>
  <c r="T18" i="111"/>
  <c r="T19" i="111"/>
  <c r="U18" i="111"/>
  <c r="U19" i="111" s="1"/>
  <c r="X18" i="111"/>
  <c r="X19" i="111"/>
  <c r="Y18" i="111"/>
  <c r="Y19" i="111" s="1"/>
  <c r="Z18" i="111"/>
  <c r="Z19" i="111" s="1"/>
  <c r="AA18" i="111"/>
  <c r="AA19" i="111"/>
  <c r="C18" i="111"/>
  <c r="C19" i="111" s="1"/>
  <c r="D18" i="111"/>
  <c r="D19" i="111"/>
  <c r="E18" i="111"/>
  <c r="E19" i="111" s="1"/>
  <c r="F18" i="111"/>
  <c r="F19" i="111" s="1"/>
  <c r="G18" i="111"/>
  <c r="G19" i="111" s="1"/>
  <c r="H18" i="111"/>
  <c r="H19" i="111"/>
  <c r="I18" i="111"/>
  <c r="I19" i="111" s="1"/>
  <c r="J18" i="111"/>
  <c r="J19" i="111"/>
  <c r="K18" i="111"/>
  <c r="K19" i="111" s="1"/>
  <c r="L18" i="111"/>
  <c r="L19" i="111"/>
  <c r="M18" i="111"/>
  <c r="M19" i="111" s="1"/>
  <c r="B18" i="111"/>
  <c r="B19" i="111" s="1"/>
  <c r="Q4" i="111"/>
  <c r="Q5" i="111" s="1"/>
  <c r="R4" i="111"/>
  <c r="R5" i="111"/>
  <c r="S4" i="111"/>
  <c r="S5" i="111" s="1"/>
  <c r="T4" i="111"/>
  <c r="T5" i="111"/>
  <c r="U4" i="111"/>
  <c r="U5" i="111" s="1"/>
  <c r="V4" i="111"/>
  <c r="V5" i="111"/>
  <c r="W4" i="111"/>
  <c r="W5" i="111" s="1"/>
  <c r="X4" i="111"/>
  <c r="X5" i="111" s="1"/>
  <c r="Y4" i="111"/>
  <c r="Y5" i="111" s="1"/>
  <c r="Z4" i="111"/>
  <c r="Z5" i="111"/>
  <c r="AA4" i="111"/>
  <c r="AA5" i="111" s="1"/>
  <c r="P4" i="111"/>
  <c r="P5" i="111"/>
  <c r="C4" i="111"/>
  <c r="C5" i="111" s="1"/>
  <c r="D4" i="111"/>
  <c r="D5" i="111"/>
  <c r="E4" i="111"/>
  <c r="E5" i="111" s="1"/>
  <c r="F4" i="111"/>
  <c r="F5" i="111" s="1"/>
  <c r="G4" i="111"/>
  <c r="G5" i="111" s="1"/>
  <c r="H4" i="111"/>
  <c r="H5" i="111"/>
  <c r="I4" i="111"/>
  <c r="I5" i="111" s="1"/>
  <c r="J4" i="111"/>
  <c r="J5" i="111"/>
  <c r="K4" i="111"/>
  <c r="K5" i="111" s="1"/>
  <c r="L4" i="111"/>
  <c r="L5" i="111"/>
  <c r="M4" i="111"/>
  <c r="M5" i="111" s="1"/>
  <c r="B4" i="111"/>
  <c r="B5" i="111" s="1"/>
  <c r="Q18" i="110"/>
  <c r="Q19" i="110" s="1"/>
  <c r="R18" i="110"/>
  <c r="R19" i="110"/>
  <c r="S18" i="110"/>
  <c r="S19" i="110" s="1"/>
  <c r="T18" i="110"/>
  <c r="T19" i="110"/>
  <c r="U18" i="110"/>
  <c r="U19" i="110" s="1"/>
  <c r="X18" i="110"/>
  <c r="X19" i="110"/>
  <c r="Y18" i="110"/>
  <c r="Y19" i="110" s="1"/>
  <c r="Z18" i="110"/>
  <c r="Z19" i="110" s="1"/>
  <c r="AA18" i="110"/>
  <c r="AA19" i="110" s="1"/>
  <c r="C18" i="110"/>
  <c r="C19" i="110"/>
  <c r="D18" i="110"/>
  <c r="D19" i="110" s="1"/>
  <c r="E18" i="110"/>
  <c r="E19" i="110"/>
  <c r="F18" i="110"/>
  <c r="F19" i="110" s="1"/>
  <c r="G18" i="110"/>
  <c r="G19" i="110"/>
  <c r="H18" i="110"/>
  <c r="H19" i="110" s="1"/>
  <c r="I18" i="110"/>
  <c r="I19" i="110" s="1"/>
  <c r="J18" i="110"/>
  <c r="J19" i="110" s="1"/>
  <c r="K18" i="110"/>
  <c r="K19" i="110"/>
  <c r="L18" i="110"/>
  <c r="L19" i="110" s="1"/>
  <c r="M18" i="110"/>
  <c r="M19" i="110"/>
  <c r="B18" i="110"/>
  <c r="B19" i="110" s="1"/>
  <c r="Q4" i="110"/>
  <c r="Q5" i="110"/>
  <c r="R4" i="110"/>
  <c r="R5" i="110" s="1"/>
  <c r="S4" i="110"/>
  <c r="S5" i="110" s="1"/>
  <c r="T4" i="110"/>
  <c r="T5" i="110" s="1"/>
  <c r="U4" i="110"/>
  <c r="U5" i="110"/>
  <c r="V4" i="110"/>
  <c r="V5" i="110" s="1"/>
  <c r="W4" i="110"/>
  <c r="W5" i="110"/>
  <c r="X4" i="110"/>
  <c r="X5" i="110" s="1"/>
  <c r="Y4" i="110"/>
  <c r="Y5" i="110"/>
  <c r="Z4" i="110"/>
  <c r="Z5" i="110" s="1"/>
  <c r="AA4" i="110"/>
  <c r="AA5" i="110" s="1"/>
  <c r="P4" i="110"/>
  <c r="P5" i="110" s="1"/>
  <c r="C4" i="110"/>
  <c r="C5" i="110"/>
  <c r="D4" i="110"/>
  <c r="D5" i="110" s="1"/>
  <c r="E4" i="110"/>
  <c r="E5" i="110"/>
  <c r="F4" i="110"/>
  <c r="F5" i="110" s="1"/>
  <c r="G4" i="110"/>
  <c r="G5" i="110"/>
  <c r="H4" i="110"/>
  <c r="H5" i="110" s="1"/>
  <c r="I4" i="110"/>
  <c r="I5" i="110" s="1"/>
  <c r="J4" i="110"/>
  <c r="J5" i="110" s="1"/>
  <c r="K4" i="110"/>
  <c r="K5" i="110"/>
  <c r="L4" i="110"/>
  <c r="L5" i="110" s="1"/>
  <c r="M4" i="110"/>
  <c r="M5" i="110"/>
  <c r="B4" i="110"/>
  <c r="B5" i="110" s="1"/>
  <c r="Q18" i="109"/>
  <c r="Q19" i="109"/>
  <c r="R18" i="109"/>
  <c r="R19" i="109" s="1"/>
  <c r="S18" i="109"/>
  <c r="S19" i="109" s="1"/>
  <c r="T18" i="109"/>
  <c r="T19" i="109" s="1"/>
  <c r="U18" i="109"/>
  <c r="U19" i="109"/>
  <c r="X18" i="109"/>
  <c r="X19" i="109" s="1"/>
  <c r="Y18" i="109"/>
  <c r="Y19" i="109"/>
  <c r="Z18" i="109"/>
  <c r="Z19" i="109" s="1"/>
  <c r="AA18" i="109"/>
  <c r="AA19" i="109"/>
  <c r="C18" i="109"/>
  <c r="C19" i="109" s="1"/>
  <c r="D18" i="109"/>
  <c r="D19" i="109" s="1"/>
  <c r="E18" i="109"/>
  <c r="E19" i="109" s="1"/>
  <c r="F18" i="109"/>
  <c r="F19" i="109"/>
  <c r="G18" i="109"/>
  <c r="G19" i="109" s="1"/>
  <c r="H18" i="109"/>
  <c r="H19" i="109"/>
  <c r="I18" i="109"/>
  <c r="I19" i="109" s="1"/>
  <c r="J18" i="109"/>
  <c r="J19" i="109"/>
  <c r="K18" i="109"/>
  <c r="K19" i="109" s="1"/>
  <c r="L18" i="109"/>
  <c r="L19" i="109" s="1"/>
  <c r="M18" i="109"/>
  <c r="M19" i="109" s="1"/>
  <c r="B18" i="109"/>
  <c r="B19" i="109"/>
  <c r="Q4" i="109"/>
  <c r="Q5" i="109" s="1"/>
  <c r="R4" i="109"/>
  <c r="R5" i="109"/>
  <c r="S4" i="109"/>
  <c r="S5" i="109" s="1"/>
  <c r="T4" i="109"/>
  <c r="T5" i="109"/>
  <c r="U4" i="109"/>
  <c r="U5" i="109" s="1"/>
  <c r="V4" i="109"/>
  <c r="V5" i="109" s="1"/>
  <c r="W4" i="109"/>
  <c r="W5" i="109" s="1"/>
  <c r="X4" i="109"/>
  <c r="X5" i="109"/>
  <c r="Y4" i="109"/>
  <c r="Y5" i="109" s="1"/>
  <c r="Z4" i="109"/>
  <c r="Z5" i="109"/>
  <c r="AA4" i="109"/>
  <c r="AA5" i="109" s="1"/>
  <c r="P4" i="109"/>
  <c r="P5" i="109"/>
  <c r="C4" i="109"/>
  <c r="C5" i="109" s="1"/>
  <c r="D4" i="109"/>
  <c r="D5" i="109" s="1"/>
  <c r="E4" i="109"/>
  <c r="E5" i="109" s="1"/>
  <c r="F4" i="109"/>
  <c r="F5" i="109"/>
  <c r="G4" i="109"/>
  <c r="G5" i="109" s="1"/>
  <c r="H4" i="109"/>
  <c r="H5" i="109"/>
  <c r="I4" i="109"/>
  <c r="I5" i="109" s="1"/>
  <c r="J4" i="109"/>
  <c r="J5" i="109"/>
  <c r="K4" i="109"/>
  <c r="K5" i="109" s="1"/>
  <c r="L4" i="109"/>
  <c r="L5" i="109" s="1"/>
  <c r="M4" i="109"/>
  <c r="M5" i="109" s="1"/>
  <c r="B4" i="109"/>
  <c r="B5" i="109"/>
  <c r="B4" i="108"/>
  <c r="B5" i="108" s="1"/>
  <c r="P4" i="108"/>
  <c r="P5" i="108"/>
  <c r="Q18" i="108"/>
  <c r="Q19" i="108" s="1"/>
  <c r="R18" i="108"/>
  <c r="R19" i="108"/>
  <c r="S18" i="108"/>
  <c r="S19" i="108" s="1"/>
  <c r="T18" i="108"/>
  <c r="T19" i="108" s="1"/>
  <c r="U18" i="108"/>
  <c r="U19" i="108" s="1"/>
  <c r="X18" i="108"/>
  <c r="X19" i="108"/>
  <c r="Y18" i="108"/>
  <c r="Y19" i="108" s="1"/>
  <c r="Z18" i="108"/>
  <c r="Z19" i="108"/>
  <c r="AA18" i="108"/>
  <c r="AA19" i="108" s="1"/>
  <c r="C18" i="108"/>
  <c r="C19" i="108"/>
  <c r="D18" i="108"/>
  <c r="D19" i="108" s="1"/>
  <c r="E18" i="108"/>
  <c r="E19" i="108" s="1"/>
  <c r="F18" i="108"/>
  <c r="F19" i="108" s="1"/>
  <c r="G18" i="108"/>
  <c r="G19" i="108"/>
  <c r="H18" i="108"/>
  <c r="H19" i="108" s="1"/>
  <c r="I18" i="108"/>
  <c r="I19" i="108"/>
  <c r="J18" i="108"/>
  <c r="J19" i="108" s="1"/>
  <c r="K18" i="108"/>
  <c r="K19" i="108"/>
  <c r="L18" i="108"/>
  <c r="L19" i="108" s="1"/>
  <c r="M18" i="108"/>
  <c r="M19" i="108" s="1"/>
  <c r="B18" i="108"/>
  <c r="B19" i="108" s="1"/>
  <c r="Q4" i="108"/>
  <c r="Q5" i="108"/>
  <c r="R4" i="108"/>
  <c r="R5" i="108" s="1"/>
  <c r="S4" i="108"/>
  <c r="S5" i="108"/>
  <c r="T4" i="108"/>
  <c r="T5" i="108" s="1"/>
  <c r="U4" i="108"/>
  <c r="U5" i="108"/>
  <c r="V4" i="108"/>
  <c r="V5" i="108" s="1"/>
  <c r="W4" i="108"/>
  <c r="W5" i="108" s="1"/>
  <c r="X4" i="108"/>
  <c r="X5" i="108" s="1"/>
  <c r="Y4" i="108"/>
  <c r="Y5" i="108"/>
  <c r="Z4" i="108"/>
  <c r="Z5" i="108" s="1"/>
  <c r="AA4" i="108"/>
  <c r="AA5" i="108"/>
  <c r="C4" i="108"/>
  <c r="C5" i="108" s="1"/>
  <c r="D4" i="108"/>
  <c r="D5" i="108"/>
  <c r="E4" i="108"/>
  <c r="E5" i="108" s="1"/>
  <c r="F4" i="108"/>
  <c r="F5" i="108" s="1"/>
  <c r="G4" i="108"/>
  <c r="G5" i="108" s="1"/>
  <c r="H4" i="108"/>
  <c r="H5" i="108"/>
  <c r="I4" i="108"/>
  <c r="I5" i="108" s="1"/>
  <c r="J4" i="108"/>
  <c r="J5" i="108"/>
  <c r="K4" i="108"/>
  <c r="K5" i="108" s="1"/>
  <c r="L4" i="108"/>
  <c r="L5" i="108"/>
  <c r="M4" i="108"/>
  <c r="M5" i="108" s="1"/>
  <c r="Q18" i="107"/>
  <c r="Q19" i="107" s="1"/>
  <c r="R18" i="107"/>
  <c r="R19" i="107" s="1"/>
  <c r="S18" i="107"/>
  <c r="S19" i="107"/>
  <c r="T18" i="107"/>
  <c r="T19" i="107" s="1"/>
  <c r="U18" i="107"/>
  <c r="U19" i="107"/>
  <c r="X18" i="107"/>
  <c r="X19" i="107" s="1"/>
  <c r="Y18" i="107"/>
  <c r="Y19" i="107"/>
  <c r="Z18" i="107"/>
  <c r="Z19" i="107" s="1"/>
  <c r="AA18" i="107"/>
  <c r="AA19" i="107" s="1"/>
  <c r="C18" i="107"/>
  <c r="C19" i="107" s="1"/>
  <c r="D18" i="107"/>
  <c r="D19" i="107"/>
  <c r="E18" i="107"/>
  <c r="E19" i="107" s="1"/>
  <c r="F18" i="107"/>
  <c r="F19" i="107"/>
  <c r="G18" i="107"/>
  <c r="G19" i="107" s="1"/>
  <c r="H18" i="107"/>
  <c r="H19" i="107"/>
  <c r="I18" i="107"/>
  <c r="I19" i="107" s="1"/>
  <c r="J18" i="107"/>
  <c r="J19" i="107" s="1"/>
  <c r="K18" i="107"/>
  <c r="K19" i="107" s="1"/>
  <c r="L18" i="107"/>
  <c r="L19" i="107"/>
  <c r="M18" i="107"/>
  <c r="M19" i="107" s="1"/>
  <c r="B18" i="107"/>
  <c r="B19" i="107"/>
  <c r="Q4" i="107"/>
  <c r="Q5" i="107" s="1"/>
  <c r="R4" i="107"/>
  <c r="R5" i="107"/>
  <c r="S4" i="107"/>
  <c r="S5" i="107" s="1"/>
  <c r="T4" i="107"/>
  <c r="T5" i="107" s="1"/>
  <c r="U4" i="107"/>
  <c r="U5" i="107" s="1"/>
  <c r="V4" i="107"/>
  <c r="V5" i="107"/>
  <c r="W4" i="107"/>
  <c r="W5" i="107" s="1"/>
  <c r="X4" i="107"/>
  <c r="X5" i="107"/>
  <c r="Y4" i="107"/>
  <c r="Y5" i="107" s="1"/>
  <c r="Z4" i="107"/>
  <c r="Z5" i="107"/>
  <c r="AA4" i="107"/>
  <c r="AA5" i="107" s="1"/>
  <c r="P4" i="107"/>
  <c r="P5" i="107" s="1"/>
  <c r="C4" i="107"/>
  <c r="C5" i="107" s="1"/>
  <c r="D4" i="107"/>
  <c r="D5" i="107"/>
  <c r="E4" i="107"/>
  <c r="E5" i="107" s="1"/>
  <c r="F4" i="107"/>
  <c r="F5" i="107"/>
  <c r="G4" i="107"/>
  <c r="G5" i="107" s="1"/>
  <c r="H4" i="107"/>
  <c r="H5" i="107"/>
  <c r="I4" i="107"/>
  <c r="I5" i="107" s="1"/>
  <c r="J4" i="107"/>
  <c r="J5" i="107" s="1"/>
  <c r="K4" i="107"/>
  <c r="K5" i="107" s="1"/>
  <c r="L4" i="107"/>
  <c r="L5" i="107"/>
  <c r="M4" i="107"/>
  <c r="M5" i="107" s="1"/>
  <c r="B4" i="107"/>
  <c r="B5" i="107"/>
  <c r="Q18" i="106"/>
  <c r="Q19" i="106" s="1"/>
  <c r="R18" i="106"/>
  <c r="R19" i="106"/>
  <c r="S18" i="106"/>
  <c r="S19" i="106" s="1"/>
  <c r="T18" i="106"/>
  <c r="T19" i="106" s="1"/>
  <c r="U18" i="106"/>
  <c r="U19" i="106" s="1"/>
  <c r="Y18" i="106"/>
  <c r="Y19" i="106"/>
  <c r="Z18" i="106"/>
  <c r="Z19" i="106" s="1"/>
  <c r="AA18" i="106"/>
  <c r="AA19" i="106"/>
  <c r="C18" i="106"/>
  <c r="C19" i="106" s="1"/>
  <c r="D18" i="106"/>
  <c r="D19" i="106"/>
  <c r="E18" i="106"/>
  <c r="E19" i="106" s="1"/>
  <c r="F18" i="106"/>
  <c r="F19" i="106" s="1"/>
  <c r="G18" i="106"/>
  <c r="G19" i="106" s="1"/>
  <c r="H18" i="106"/>
  <c r="H19" i="106"/>
  <c r="I18" i="106"/>
  <c r="I19" i="106" s="1"/>
  <c r="J18" i="106"/>
  <c r="J19" i="106"/>
  <c r="K18" i="106"/>
  <c r="K19" i="106" s="1"/>
  <c r="L18" i="106"/>
  <c r="L19" i="106"/>
  <c r="M18" i="106"/>
  <c r="M19" i="106" s="1"/>
  <c r="B18" i="106"/>
  <c r="B19" i="106" s="1"/>
  <c r="Q4" i="106"/>
  <c r="Q5" i="106" s="1"/>
  <c r="R4" i="106"/>
  <c r="R5" i="106"/>
  <c r="S4" i="106"/>
  <c r="S5" i="106" s="1"/>
  <c r="T4" i="106"/>
  <c r="T5" i="106"/>
  <c r="U4" i="106"/>
  <c r="U5" i="106" s="1"/>
  <c r="V4" i="106"/>
  <c r="V5" i="106"/>
  <c r="W4" i="106"/>
  <c r="W5" i="106" s="1"/>
  <c r="X4" i="106"/>
  <c r="X5" i="106" s="1"/>
  <c r="Y4" i="106"/>
  <c r="Y5" i="106" s="1"/>
  <c r="Z4" i="106"/>
  <c r="Z5" i="106"/>
  <c r="AA4" i="106"/>
  <c r="AA5" i="106" s="1"/>
  <c r="P4" i="106"/>
  <c r="P5" i="106"/>
  <c r="C4" i="106"/>
  <c r="C5" i="106" s="1"/>
  <c r="D4" i="106"/>
  <c r="D5" i="106"/>
  <c r="E4" i="106"/>
  <c r="E5" i="106" s="1"/>
  <c r="F4" i="106"/>
  <c r="F5" i="106" s="1"/>
  <c r="G4" i="106"/>
  <c r="G5" i="106" s="1"/>
  <c r="H4" i="106"/>
  <c r="H5" i="106"/>
  <c r="I4" i="106"/>
  <c r="I5" i="106" s="1"/>
  <c r="J4" i="106"/>
  <c r="J5" i="106"/>
  <c r="K4" i="106"/>
  <c r="K5" i="106" s="1"/>
  <c r="L4" i="106"/>
  <c r="L5" i="106"/>
  <c r="M4" i="106"/>
  <c r="M5" i="106" s="1"/>
  <c r="B4" i="106"/>
  <c r="B5" i="106" s="1"/>
  <c r="Q18" i="105"/>
  <c r="Q19" i="105" s="1"/>
  <c r="R18" i="105"/>
  <c r="R19" i="105"/>
  <c r="S18" i="105"/>
  <c r="S19" i="105" s="1"/>
  <c r="T18" i="105"/>
  <c r="T19" i="105"/>
  <c r="Y18" i="105"/>
  <c r="Y19" i="105" s="1"/>
  <c r="Z18" i="105"/>
  <c r="Z19" i="105"/>
  <c r="AA18" i="105"/>
  <c r="AA19" i="105" s="1"/>
  <c r="Q18" i="58"/>
  <c r="Q19" i="58" s="1"/>
  <c r="R18" i="58"/>
  <c r="R19" i="58" s="1"/>
  <c r="S18" i="58"/>
  <c r="S19" i="58"/>
  <c r="T18" i="58"/>
  <c r="T19" i="58" s="1"/>
  <c r="U18" i="58"/>
  <c r="U19" i="58"/>
  <c r="Y18" i="58"/>
  <c r="Y19" i="58" s="1"/>
  <c r="Z18" i="58"/>
  <c r="Z19" i="58"/>
  <c r="AA18" i="58"/>
  <c r="AA19" i="58" s="1"/>
  <c r="C18" i="105"/>
  <c r="C19" i="105" s="1"/>
  <c r="D18" i="105"/>
  <c r="D19" i="105" s="1"/>
  <c r="E18" i="105"/>
  <c r="E19" i="105"/>
  <c r="F18" i="105"/>
  <c r="F19" i="105" s="1"/>
  <c r="G18" i="105"/>
  <c r="G19" i="105"/>
  <c r="H18" i="105"/>
  <c r="H19" i="105" s="1"/>
  <c r="I18" i="105"/>
  <c r="I19" i="105"/>
  <c r="J18" i="105"/>
  <c r="J19" i="105" s="1"/>
  <c r="K18" i="105"/>
  <c r="K19" i="105" s="1"/>
  <c r="L18" i="105"/>
  <c r="L19" i="105" s="1"/>
  <c r="M18" i="105"/>
  <c r="M19" i="105"/>
  <c r="B18" i="105"/>
  <c r="B19" i="105" s="1"/>
  <c r="Q4" i="105"/>
  <c r="Q5" i="105"/>
  <c r="R4" i="105"/>
  <c r="R5" i="105" s="1"/>
  <c r="S4" i="105"/>
  <c r="S5" i="105"/>
  <c r="T4" i="105"/>
  <c r="T5" i="105" s="1"/>
  <c r="U4" i="105"/>
  <c r="U5" i="105" s="1"/>
  <c r="V4" i="105"/>
  <c r="V5" i="105" s="1"/>
  <c r="W4" i="105"/>
  <c r="W5" i="105"/>
  <c r="X4" i="105"/>
  <c r="X5" i="105" s="1"/>
  <c r="Y4" i="105"/>
  <c r="Y5" i="105"/>
  <c r="Z4" i="105"/>
  <c r="Z5" i="105" s="1"/>
  <c r="AA4" i="105"/>
  <c r="AA5" i="105"/>
  <c r="P4" i="105"/>
  <c r="P5" i="105" s="1"/>
  <c r="C4" i="105"/>
  <c r="C5" i="105" s="1"/>
  <c r="D4" i="105"/>
  <c r="D5" i="105" s="1"/>
  <c r="E4" i="105"/>
  <c r="E5" i="105"/>
  <c r="F4" i="105"/>
  <c r="F5" i="105" s="1"/>
  <c r="G4" i="105"/>
  <c r="G5" i="105"/>
  <c r="H4" i="105"/>
  <c r="H5" i="105" s="1"/>
  <c r="I4" i="105"/>
  <c r="I5" i="105"/>
  <c r="J4" i="105"/>
  <c r="J5" i="105" s="1"/>
  <c r="K4" i="105"/>
  <c r="K5" i="105" s="1"/>
  <c r="L4" i="105"/>
  <c r="L5" i="105" s="1"/>
  <c r="M4" i="105"/>
  <c r="M5" i="105"/>
  <c r="B4" i="105"/>
  <c r="B5" i="105" s="1"/>
  <c r="C18" i="58"/>
  <c r="C19" i="58"/>
  <c r="D18" i="58"/>
  <c r="D19" i="58" s="1"/>
  <c r="E18" i="58"/>
  <c r="E19" i="58"/>
  <c r="F18" i="58"/>
  <c r="F19" i="58" s="1"/>
  <c r="G18" i="58"/>
  <c r="G19" i="58" s="1"/>
  <c r="H18" i="58"/>
  <c r="H19" i="58" s="1"/>
  <c r="I18" i="58"/>
  <c r="I19" i="58"/>
  <c r="J18" i="58"/>
  <c r="J19" i="58" s="1"/>
  <c r="K18" i="58"/>
  <c r="K19" i="58"/>
  <c r="L18" i="58"/>
  <c r="L19" i="58" s="1"/>
  <c r="M18" i="58"/>
  <c r="M19" i="58"/>
  <c r="B18" i="58"/>
  <c r="B19" i="58" s="1"/>
  <c r="Q4" i="58"/>
  <c r="Q5" i="58" s="1"/>
  <c r="R4" i="58"/>
  <c r="R5" i="58" s="1"/>
  <c r="S4" i="58"/>
  <c r="S5" i="58"/>
  <c r="T4" i="58"/>
  <c r="T5" i="58" s="1"/>
  <c r="U4" i="58"/>
  <c r="U5" i="58"/>
  <c r="V4" i="58"/>
  <c r="V5" i="58" s="1"/>
  <c r="W4" i="58"/>
  <c r="W5" i="58"/>
  <c r="X4" i="58"/>
  <c r="X5" i="58" s="1"/>
  <c r="Y4" i="58"/>
  <c r="Y5" i="58" s="1"/>
  <c r="Z4" i="58"/>
  <c r="Z5" i="58" s="1"/>
  <c r="AA4" i="58"/>
  <c r="AA5" i="58"/>
  <c r="P4" i="58"/>
  <c r="P5" i="58" s="1"/>
  <c r="C4" i="58"/>
  <c r="C5" i="58"/>
  <c r="D4" i="58"/>
  <c r="D5" i="58" s="1"/>
  <c r="E4" i="58"/>
  <c r="E5" i="58"/>
  <c r="F4" i="58"/>
  <c r="F5" i="58" s="1"/>
  <c r="G4" i="58"/>
  <c r="G5" i="58" s="1"/>
  <c r="H4" i="58"/>
  <c r="H5" i="58" s="1"/>
  <c r="I4" i="58"/>
  <c r="I5" i="58"/>
  <c r="J4" i="58"/>
  <c r="J5" i="58" s="1"/>
  <c r="K4" i="58"/>
  <c r="K5" i="58"/>
  <c r="L4" i="58"/>
  <c r="L5" i="58" s="1"/>
  <c r="M4" i="58"/>
  <c r="M5" i="58"/>
  <c r="B4" i="58"/>
  <c r="B5" i="58" s="1"/>
  <c r="C18" i="8"/>
  <c r="C19" i="8" s="1"/>
  <c r="D18" i="8"/>
  <c r="D19" i="8" s="1"/>
  <c r="E18" i="8"/>
  <c r="E19" i="8"/>
  <c r="F18" i="8"/>
  <c r="F19" i="8" s="1"/>
  <c r="G18" i="8"/>
  <c r="G19" i="8"/>
  <c r="I18" i="8"/>
  <c r="I19" i="8" s="1"/>
  <c r="J18" i="8"/>
  <c r="J19" i="8"/>
  <c r="K18" i="8"/>
  <c r="K19" i="8" s="1"/>
  <c r="L18" i="8"/>
  <c r="L19" i="8" s="1"/>
  <c r="M18" i="8"/>
  <c r="M19" i="8" s="1"/>
  <c r="B18" i="8"/>
  <c r="B19" i="8"/>
  <c r="B27" i="131"/>
  <c r="B26" i="131"/>
  <c r="B25" i="131"/>
  <c r="B24" i="131"/>
  <c r="B23" i="131"/>
  <c r="B22" i="131"/>
  <c r="B19" i="131"/>
  <c r="B18" i="131"/>
  <c r="B17" i="131"/>
  <c r="B16" i="131"/>
  <c r="B15" i="131"/>
  <c r="B14" i="131"/>
  <c r="B13" i="131"/>
  <c r="B12" i="131"/>
  <c r="B11" i="131"/>
  <c r="B10" i="131"/>
  <c r="B9" i="131"/>
  <c r="B8" i="131"/>
  <c r="B7" i="131"/>
  <c r="B6" i="131"/>
  <c r="B5" i="131"/>
  <c r="B4" i="131"/>
  <c r="B3" i="131"/>
  <c r="C27" i="130"/>
  <c r="B27" i="130"/>
  <c r="C26" i="130"/>
  <c r="B26" i="130"/>
  <c r="C25" i="130"/>
  <c r="B25" i="130"/>
  <c r="C24" i="130"/>
  <c r="B24" i="130"/>
  <c r="C23" i="130"/>
  <c r="B23" i="130"/>
  <c r="C22" i="130"/>
  <c r="B22" i="130"/>
  <c r="B19" i="130"/>
  <c r="B18" i="130"/>
  <c r="B17" i="130"/>
  <c r="B16" i="130"/>
  <c r="B15" i="130"/>
  <c r="B14" i="130"/>
  <c r="B13" i="130"/>
  <c r="B12" i="130"/>
  <c r="B11" i="130"/>
  <c r="B10" i="130"/>
  <c r="B9" i="130"/>
  <c r="B8" i="130"/>
  <c r="B7" i="130"/>
  <c r="B6" i="130"/>
  <c r="B5" i="130"/>
  <c r="B4" i="130"/>
  <c r="C3" i="130"/>
  <c r="B3" i="130"/>
  <c r="C27" i="129"/>
  <c r="B27" i="129"/>
  <c r="C26" i="129"/>
  <c r="B26" i="129"/>
  <c r="C25" i="129"/>
  <c r="B25" i="129"/>
  <c r="C24" i="129"/>
  <c r="B24" i="129"/>
  <c r="C23" i="129"/>
  <c r="B23" i="129"/>
  <c r="C22" i="129"/>
  <c r="B22" i="129"/>
  <c r="B19" i="129"/>
  <c r="B18" i="129"/>
  <c r="B17" i="129"/>
  <c r="B16" i="129"/>
  <c r="B15" i="129"/>
  <c r="B14" i="129"/>
  <c r="B13" i="129"/>
  <c r="B12" i="129"/>
  <c r="B11" i="129"/>
  <c r="B10" i="129"/>
  <c r="B9" i="129"/>
  <c r="B8" i="129"/>
  <c r="B7" i="129"/>
  <c r="B6" i="129"/>
  <c r="B5" i="129"/>
  <c r="B4" i="129"/>
  <c r="C3" i="129"/>
  <c r="B3" i="129"/>
  <c r="C19" i="128"/>
  <c r="C20" i="128"/>
  <c r="C21" i="128"/>
  <c r="C22" i="128"/>
  <c r="C23" i="128"/>
  <c r="C24" i="128"/>
  <c r="C25" i="128"/>
  <c r="C26" i="128"/>
  <c r="C27" i="128"/>
  <c r="B4" i="128"/>
  <c r="B5" i="128"/>
  <c r="B6" i="128"/>
  <c r="B7" i="128"/>
  <c r="B8" i="128"/>
  <c r="B9" i="128"/>
  <c r="B10" i="128"/>
  <c r="B11" i="128"/>
  <c r="B12" i="128"/>
  <c r="B13" i="128"/>
  <c r="B14" i="128"/>
  <c r="B15" i="128"/>
  <c r="B16" i="128"/>
  <c r="B17" i="128"/>
  <c r="B18" i="128"/>
  <c r="B19" i="128"/>
  <c r="B22" i="128"/>
  <c r="B23" i="128"/>
  <c r="B24" i="128"/>
  <c r="B25" i="128"/>
  <c r="B26" i="128"/>
  <c r="B27" i="128"/>
  <c r="C3" i="128"/>
  <c r="B3" i="128"/>
  <c r="E1" i="120"/>
  <c r="E1" i="121"/>
  <c r="B1" i="122"/>
  <c r="E1" i="122"/>
  <c r="B1" i="123"/>
  <c r="E1" i="123"/>
  <c r="B1" i="124"/>
  <c r="E1" i="124"/>
  <c r="B1" i="125"/>
  <c r="E1" i="125"/>
  <c r="B1" i="126"/>
  <c r="E1" i="126"/>
  <c r="B1" i="127"/>
  <c r="E1" i="127"/>
  <c r="E1" i="119"/>
  <c r="B1" i="119"/>
  <c r="E1" i="118"/>
  <c r="B1" i="118"/>
  <c r="E1" i="117"/>
  <c r="B1" i="117"/>
  <c r="E1" i="116"/>
  <c r="B1" i="116"/>
  <c r="E1" i="115"/>
  <c r="B1" i="115"/>
  <c r="E1" i="114"/>
  <c r="B1" i="114"/>
  <c r="E1" i="113"/>
  <c r="B1" i="113"/>
  <c r="E1" i="112"/>
  <c r="B1" i="112"/>
  <c r="E1" i="111"/>
  <c r="B1" i="111"/>
  <c r="E1" i="110"/>
  <c r="B1" i="110"/>
  <c r="E1" i="109"/>
  <c r="B1" i="109"/>
  <c r="B1" i="108"/>
  <c r="B1" i="107"/>
  <c r="B1" i="106"/>
  <c r="B1" i="105"/>
  <c r="H1" i="127"/>
  <c r="G1" i="127"/>
  <c r="H1" i="126"/>
  <c r="G1" i="126"/>
  <c r="H1" i="125"/>
  <c r="G1" i="125"/>
  <c r="H1" i="124"/>
  <c r="G1" i="124"/>
  <c r="H1" i="123"/>
  <c r="G1" i="123"/>
  <c r="H1" i="122"/>
  <c r="G1" i="122"/>
  <c r="H1" i="121"/>
  <c r="G1" i="121"/>
  <c r="H1" i="120"/>
  <c r="G1" i="120"/>
  <c r="H1" i="119"/>
  <c r="G1" i="119"/>
  <c r="H1" i="118"/>
  <c r="G1" i="118"/>
  <c r="H1" i="117"/>
  <c r="G1" i="117"/>
  <c r="H1" i="116"/>
  <c r="G1" i="116"/>
  <c r="H1" i="115"/>
  <c r="G1" i="115"/>
  <c r="H1" i="114"/>
  <c r="G1" i="114"/>
  <c r="H1" i="113"/>
  <c r="G1" i="113"/>
  <c r="H1" i="112"/>
  <c r="G1" i="112"/>
  <c r="H1" i="111"/>
  <c r="G1" i="111"/>
  <c r="H1" i="110"/>
  <c r="G1" i="110"/>
  <c r="H1" i="109"/>
  <c r="G1" i="109"/>
  <c r="H1" i="108"/>
  <c r="G1" i="108"/>
  <c r="H1" i="107"/>
  <c r="G1" i="107"/>
  <c r="H1" i="106"/>
  <c r="G1" i="106"/>
  <c r="H1" i="105"/>
  <c r="G1" i="105"/>
  <c r="B1" i="58"/>
  <c r="H1" i="58"/>
  <c r="G1" i="58"/>
  <c r="D20" i="1"/>
  <c r="D23" i="1"/>
  <c r="D27" i="1"/>
  <c r="B26" i="56"/>
  <c r="E1" i="8"/>
  <c r="B1" i="8"/>
  <c r="H1" i="8"/>
  <c r="G1" i="8"/>
</calcChain>
</file>

<file path=xl/sharedStrings.xml><?xml version="1.0" encoding="utf-8"?>
<sst xmlns="http://schemas.openxmlformats.org/spreadsheetml/2006/main" count="2246" uniqueCount="158">
  <si>
    <t>Klasse:</t>
  </si>
  <si>
    <t>1A</t>
  </si>
  <si>
    <t>Schuljahr</t>
  </si>
  <si>
    <t>2017/18</t>
  </si>
  <si>
    <t>Fach</t>
  </si>
  <si>
    <t>E</t>
  </si>
  <si>
    <t>1. Semester</t>
  </si>
  <si>
    <t>Jahresbeurteilung</t>
  </si>
  <si>
    <t>Jahresnote</t>
  </si>
  <si>
    <t>Schularbeitennoten</t>
  </si>
  <si>
    <t>Nr</t>
  </si>
  <si>
    <t>Familienname</t>
  </si>
  <si>
    <t>Vorname</t>
  </si>
  <si>
    <t>Vocab</t>
  </si>
  <si>
    <t>Mitarbeit</t>
  </si>
  <si>
    <t>Präsentation</t>
  </si>
  <si>
    <t>Speaking</t>
  </si>
  <si>
    <t>Writing</t>
  </si>
  <si>
    <t>Reading</t>
  </si>
  <si>
    <t>Listening</t>
  </si>
  <si>
    <t>Semester</t>
  </si>
  <si>
    <t>1 SA 28.10</t>
  </si>
  <si>
    <t>Valentin</t>
  </si>
  <si>
    <t>G3</t>
  </si>
  <si>
    <t>Hilal</t>
  </si>
  <si>
    <t>Laurin</t>
  </si>
  <si>
    <t>Heiko</t>
  </si>
  <si>
    <t>Ahmad</t>
  </si>
  <si>
    <t>Sofija</t>
  </si>
  <si>
    <t>Kiki</t>
  </si>
  <si>
    <t>Alessia</t>
  </si>
  <si>
    <t>G4</t>
  </si>
  <si>
    <t>Ella</t>
  </si>
  <si>
    <t>Lea P</t>
  </si>
  <si>
    <t>Noor</t>
  </si>
  <si>
    <t>Marvin</t>
  </si>
  <si>
    <t>Jacob</t>
  </si>
  <si>
    <t>Leen</t>
  </si>
  <si>
    <t>Donia</t>
  </si>
  <si>
    <t>Efeise</t>
  </si>
  <si>
    <t>Elvis</t>
  </si>
  <si>
    <t>Julia M</t>
  </si>
  <si>
    <t>Julia P</t>
  </si>
  <si>
    <t>Susanna</t>
  </si>
  <si>
    <t>Emirhan</t>
  </si>
  <si>
    <t>Emma</t>
  </si>
  <si>
    <t>Viktoria</t>
  </si>
  <si>
    <t>Kevin</t>
  </si>
  <si>
    <t>7 G Noten</t>
  </si>
  <si>
    <t>Familyname</t>
  </si>
  <si>
    <t>1.10</t>
  </si>
  <si>
    <t>8.10</t>
  </si>
  <si>
    <t>15.10.</t>
  </si>
  <si>
    <t>22.10.</t>
  </si>
  <si>
    <t>5.11.</t>
  </si>
  <si>
    <t>12.11.</t>
  </si>
  <si>
    <t>19.11.</t>
  </si>
  <si>
    <t>26.11.</t>
  </si>
  <si>
    <t>3.12</t>
  </si>
  <si>
    <t>10.12.</t>
  </si>
  <si>
    <t>17.12.</t>
  </si>
  <si>
    <t>7.1.</t>
  </si>
  <si>
    <t>14.1.</t>
  </si>
  <si>
    <t>29.1.</t>
  </si>
  <si>
    <t>Gesamt</t>
  </si>
  <si>
    <t>e</t>
  </si>
  <si>
    <t>ta</t>
  </si>
  <si>
    <t>a</t>
  </si>
  <si>
    <t>b</t>
  </si>
  <si>
    <t>d</t>
  </si>
  <si>
    <t>c</t>
  </si>
  <si>
    <t>k</t>
  </si>
  <si>
    <t>Datum</t>
  </si>
  <si>
    <t>Inhalt</t>
  </si>
  <si>
    <t>M1 video that's me</t>
  </si>
  <si>
    <t>M2 This is my friend</t>
  </si>
  <si>
    <t>M2 spell address</t>
  </si>
  <si>
    <t>M3 family talk</t>
  </si>
  <si>
    <t>M4 video</t>
  </si>
  <si>
    <t>M5 video</t>
  </si>
  <si>
    <t>M6 video (experts)</t>
  </si>
  <si>
    <t>Bereich</t>
  </si>
  <si>
    <t>M1 Listening</t>
  </si>
  <si>
    <t>M1 Listening WH</t>
  </si>
  <si>
    <t>M2 Listening</t>
  </si>
  <si>
    <t xml:space="preserve">M2 Listening WH </t>
  </si>
  <si>
    <t>M3 Listening</t>
  </si>
  <si>
    <t>M3 Listening WH</t>
  </si>
  <si>
    <t>M4 Listening</t>
  </si>
  <si>
    <t>M4 Listening WH</t>
  </si>
  <si>
    <t>M5 Listening</t>
  </si>
  <si>
    <t>M5 Listening WH</t>
  </si>
  <si>
    <t>M1 Reading</t>
  </si>
  <si>
    <t>M1 Reading WH</t>
  </si>
  <si>
    <t>M2 Reading</t>
  </si>
  <si>
    <t>M2 Reading WH</t>
  </si>
  <si>
    <t>M3 Reading</t>
  </si>
  <si>
    <t>M3 Reading WH</t>
  </si>
  <si>
    <t>M4 Reading</t>
  </si>
  <si>
    <t>M4 Reading WH</t>
  </si>
  <si>
    <t xml:space="preserve">M5 Reading </t>
  </si>
  <si>
    <t>M5 Reading WH</t>
  </si>
  <si>
    <t>M1 Me book</t>
  </si>
  <si>
    <t>M2 ME Book</t>
  </si>
  <si>
    <t>M2 text test</t>
  </si>
  <si>
    <t>M3 ME Book</t>
  </si>
  <si>
    <t>M3 text test</t>
  </si>
  <si>
    <t>M4 ME Book</t>
  </si>
  <si>
    <t>M4 text test</t>
  </si>
  <si>
    <t>M5 ME Book</t>
  </si>
  <si>
    <t>M5 text test</t>
  </si>
  <si>
    <t>M6 ME Book (Experts)</t>
  </si>
  <si>
    <t>FoF</t>
  </si>
  <si>
    <t>M1 FoF am/is/are</t>
  </si>
  <si>
    <t>M1 FoF WH</t>
  </si>
  <si>
    <t xml:space="preserve">M2 FoF 3rd person + possessive pr </t>
  </si>
  <si>
    <t>M2 FoF WH</t>
  </si>
  <si>
    <t>M3 Fof</t>
  </si>
  <si>
    <t>M3 FoF WH</t>
  </si>
  <si>
    <t>M4 FoF</t>
  </si>
  <si>
    <t>M4 FoF WH</t>
  </si>
  <si>
    <t>M5 FoF</t>
  </si>
  <si>
    <t>M5 FoF WH</t>
  </si>
  <si>
    <t>M6 FoF A crazy day - present progressive</t>
  </si>
  <si>
    <t>M6 FoF WH</t>
  </si>
  <si>
    <t xml:space="preserve">Results </t>
  </si>
  <si>
    <t>M1</t>
  </si>
  <si>
    <t>M2</t>
  </si>
  <si>
    <t>M3</t>
  </si>
  <si>
    <t>M4</t>
  </si>
  <si>
    <t>M5</t>
  </si>
  <si>
    <t>f</t>
  </si>
  <si>
    <t>Name</t>
  </si>
  <si>
    <t>Code</t>
  </si>
  <si>
    <t>Value</t>
  </si>
  <si>
    <t>1</t>
  </si>
  <si>
    <t>5</t>
  </si>
  <si>
    <t>Grade</t>
  </si>
  <si>
    <t>A</t>
  </si>
  <si>
    <t>B</t>
  </si>
  <si>
    <t>C</t>
  </si>
  <si>
    <t>D</t>
  </si>
  <si>
    <t>Sem.</t>
  </si>
  <si>
    <r>
      <t xml:space="preserve">Um sich bei </t>
    </r>
    <r>
      <rPr>
        <b/>
        <sz val="11"/>
        <color theme="1"/>
        <rFont val="Calibri"/>
        <family val="2"/>
        <scheme val="minor"/>
      </rPr>
      <t>Focus on Form</t>
    </r>
    <r>
      <rPr>
        <sz val="11"/>
        <color theme="1"/>
        <rFont val="Calibri"/>
        <family val="2"/>
        <scheme val="minor"/>
      </rPr>
      <t xml:space="preserve"> zu verbessern übst du am besten:  </t>
    </r>
  </si>
  <si>
    <r>
      <rPr>
        <b/>
        <sz val="11"/>
        <color theme="1"/>
        <rFont val="Calibri"/>
        <family val="2"/>
        <scheme val="minor"/>
      </rPr>
      <t>Übung macht den Meister</t>
    </r>
    <r>
      <rPr>
        <sz val="11"/>
        <color theme="1"/>
        <rFont val="Calibri"/>
        <family val="2"/>
        <scheme val="minor"/>
      </rPr>
      <t>: Wer regelmäßig</t>
    </r>
    <r>
      <rPr>
        <b/>
        <sz val="11"/>
        <color theme="1"/>
        <rFont val="Calibri"/>
        <family val="2"/>
        <scheme val="minor"/>
      </rPr>
      <t xml:space="preserve"> Vokabelarbeit</t>
    </r>
    <r>
      <rPr>
        <sz val="11"/>
        <color theme="1"/>
        <rFont val="Calibri"/>
        <family val="2"/>
        <scheme val="minor"/>
      </rPr>
      <t xml:space="preserve"> macht, wird in allen</t>
    </r>
  </si>
  <si>
    <t>Stretch your memory</t>
  </si>
  <si>
    <t>anderen Bereichen richtig gut.</t>
  </si>
  <si>
    <t>Vocab work (write and check)</t>
  </si>
  <si>
    <r>
      <t xml:space="preserve">Mach wirklich regelmäßig: </t>
    </r>
    <r>
      <rPr>
        <b/>
        <sz val="11"/>
        <color theme="1"/>
        <rFont val="Calibri"/>
        <family val="2"/>
        <scheme val="minor"/>
      </rPr>
      <t>walk and talk</t>
    </r>
    <r>
      <rPr>
        <sz val="11"/>
        <color theme="1"/>
        <rFont val="Calibri"/>
        <family val="2"/>
        <scheme val="minor"/>
      </rPr>
      <t xml:space="preserve">       und    </t>
    </r>
    <r>
      <rPr>
        <b/>
        <sz val="11"/>
        <color theme="1"/>
        <rFont val="Calibri"/>
        <family val="2"/>
        <scheme val="minor"/>
      </rPr>
      <t>write and check.</t>
    </r>
    <r>
      <rPr>
        <sz val="11"/>
        <color theme="1"/>
        <rFont val="Calibri"/>
        <family val="2"/>
        <scheme val="minor"/>
      </rPr>
      <t xml:space="preserve"> </t>
    </r>
  </si>
  <si>
    <t>Übungen im Workbook von Prime Time</t>
  </si>
  <si>
    <t>Du wirst den Erfolg bald sehen.</t>
  </si>
  <si>
    <t xml:space="preserve">Wenn du in den anderen Bereichen nicht gut bist, hast du wahrscheinlich zu wenig </t>
  </si>
  <si>
    <t xml:space="preserve">Vokabelarbeit gemacht. </t>
  </si>
  <si>
    <t>5.2.</t>
  </si>
  <si>
    <t>26.2.</t>
  </si>
  <si>
    <t>9.4.</t>
  </si>
  <si>
    <t>30.4.</t>
  </si>
  <si>
    <t>18.06.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</si>
</sst>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ourier New"/>
      <family val="3"/>
    </font>
    <font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 applyNumberFormat="0" applyFill="0" applyBorder="0" applyAlignment="0" applyProtection="0"/>
  </cellStyleXfs>
  <cellXfs count="105">
    <xf numFmtId="0" fontId="0" fillId="0" borderId="0" xfId="0"/>
    <xf numFmtId="49" fontId="1" fillId="2" borderId="1" xfId="0" applyNumberFormat="1" applyFont="1" applyFill="1" applyBorder="1"/>
    <xf numFmtId="0" fontId="2" fillId="0" borderId="1" xfId="1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Protection="1">
      <protection locked="0"/>
    </xf>
    <xf numFmtId="49" fontId="1" fillId="4" borderId="1" xfId="0" applyNumberFormat="1" applyFont="1" applyFill="1" applyBorder="1"/>
    <xf numFmtId="164" fontId="0" fillId="0" borderId="1" xfId="0" applyNumberFormat="1" applyBorder="1"/>
    <xf numFmtId="49" fontId="1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center"/>
    </xf>
    <xf numFmtId="164" fontId="2" fillId="0" borderId="1" xfId="1" applyNumberFormat="1" applyBorder="1"/>
    <xf numFmtId="0" fontId="3" fillId="0" borderId="0" xfId="0" applyFont="1" applyAlignment="1">
      <alignment vertical="center"/>
    </xf>
    <xf numFmtId="0" fontId="2" fillId="0" borderId="1" xfId="1" applyBorder="1" applyAlignment="1">
      <alignment horizontal="left"/>
    </xf>
    <xf numFmtId="49" fontId="2" fillId="0" borderId="1" xfId="1" applyNumberFormat="1" applyBorder="1" applyAlignment="1">
      <alignment horizontal="left"/>
    </xf>
    <xf numFmtId="0" fontId="4" fillId="6" borderId="1" xfId="0" applyFont="1" applyFill="1" applyBorder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49" fontId="2" fillId="0" borderId="1" xfId="1" applyNumberFormat="1" applyBorder="1" applyProtection="1">
      <protection locked="0"/>
    </xf>
    <xf numFmtId="0" fontId="0" fillId="0" borderId="1" xfId="0" applyBorder="1" applyProtection="1">
      <protection locked="0"/>
    </xf>
    <xf numFmtId="49" fontId="1" fillId="4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49" fontId="8" fillId="2" borderId="3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6" fontId="0" fillId="0" borderId="1" xfId="0" applyNumberFormat="1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9" fillId="0" borderId="1" xfId="2" applyBorder="1" applyAlignment="1">
      <alignment horizontal="center" wrapText="1"/>
    </xf>
    <xf numFmtId="0" fontId="0" fillId="0" borderId="1" xfId="0" applyBorder="1" applyAlignment="1" applyProtection="1">
      <alignment horizontal="center" wrapText="1"/>
      <protection locked="0"/>
    </xf>
    <xf numFmtId="0" fontId="4" fillId="6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1" fillId="0" borderId="1" xfId="1" applyNumberFormat="1" applyFont="1" applyBorder="1" applyAlignment="1">
      <alignment horizontal="center"/>
    </xf>
    <xf numFmtId="49" fontId="1" fillId="7" borderId="2" xfId="0" applyNumberFormat="1" applyFont="1" applyFill="1" applyBorder="1" applyAlignment="1">
      <alignment horizontal="left"/>
    </xf>
    <xf numFmtId="49" fontId="1" fillId="7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4" xfId="0" applyNumberFormat="1" applyFont="1" applyFill="1" applyBorder="1"/>
    <xf numFmtId="0" fontId="10" fillId="0" borderId="1" xfId="0" applyFont="1" applyBorder="1" applyAlignment="1">
      <alignment horizontal="center"/>
    </xf>
    <xf numFmtId="0" fontId="0" fillId="6" borderId="7" xfId="0" applyFill="1" applyBorder="1"/>
    <xf numFmtId="0" fontId="7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/>
    <xf numFmtId="0" fontId="0" fillId="0" borderId="15" xfId="0" applyBorder="1" applyAlignment="1">
      <alignment horizontal="center"/>
    </xf>
    <xf numFmtId="0" fontId="0" fillId="0" borderId="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2" applyAlignment="1">
      <alignment horizontal="center" wrapText="1"/>
    </xf>
    <xf numFmtId="0" fontId="0" fillId="0" borderId="0" xfId="0" applyAlignment="1">
      <alignment horizontal="center" wrapText="1"/>
    </xf>
    <xf numFmtId="49" fontId="1" fillId="2" borderId="0" xfId="0" applyNumberFormat="1" applyFont="1" applyFill="1"/>
    <xf numFmtId="17" fontId="0" fillId="0" borderId="0" xfId="0" applyNumberFormat="1" applyAlignment="1" applyProtection="1">
      <alignment horizontal="center" wrapText="1"/>
      <protection locked="0"/>
    </xf>
    <xf numFmtId="17" fontId="0" fillId="0" borderId="0" xfId="0" applyNumberFormat="1"/>
    <xf numFmtId="0" fontId="0" fillId="9" borderId="0" xfId="0" applyFill="1"/>
    <xf numFmtId="0" fontId="0" fillId="0" borderId="1" xfId="0" applyBorder="1" applyAlignment="1" applyProtection="1">
      <alignment horizontal="right" wrapText="1"/>
      <protection locked="0"/>
    </xf>
    <xf numFmtId="0" fontId="0" fillId="0" borderId="20" xfId="0" applyBorder="1" applyAlignment="1">
      <alignment vertical="center" wrapText="1"/>
    </xf>
    <xf numFmtId="16" fontId="0" fillId="0" borderId="1" xfId="0" applyNumberFormat="1" applyBorder="1" applyAlignment="1" applyProtection="1">
      <alignment horizontal="center" wrapText="1"/>
      <protection locked="0"/>
    </xf>
    <xf numFmtId="0" fontId="11" fillId="6" borderId="1" xfId="0" applyFont="1" applyFill="1" applyBorder="1"/>
    <xf numFmtId="0" fontId="13" fillId="0" borderId="0" xfId="0" applyFont="1" applyProtection="1">
      <protection locked="0"/>
    </xf>
    <xf numFmtId="0" fontId="13" fillId="0" borderId="0" xfId="0" applyFont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0" fontId="2" fillId="0" borderId="1" xfId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8" borderId="21" xfId="0" applyNumberFormat="1" applyFont="1" applyFill="1" applyBorder="1" applyAlignment="1">
      <alignment horizontal="left"/>
    </xf>
    <xf numFmtId="49" fontId="1" fillId="4" borderId="19" xfId="0" applyNumberFormat="1" applyFont="1" applyFill="1" applyBorder="1" applyAlignment="1">
      <alignment horizontal="left"/>
    </xf>
    <xf numFmtId="49" fontId="1" fillId="8" borderId="19" xfId="0" applyNumberFormat="1" applyFont="1" applyFill="1" applyBorder="1" applyAlignment="1">
      <alignment horizontal="left"/>
    </xf>
    <xf numFmtId="0" fontId="14" fillId="10" borderId="23" xfId="0" applyFont="1" applyFill="1" applyBorder="1" applyAlignment="1">
      <alignment vertical="center"/>
    </xf>
    <xf numFmtId="0" fontId="14" fillId="11" borderId="22" xfId="0" applyFont="1" applyFill="1" applyBorder="1" applyAlignment="1">
      <alignment vertical="center"/>
    </xf>
    <xf numFmtId="0" fontId="14" fillId="11" borderId="23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49" fontId="2" fillId="2" borderId="1" xfId="0" applyNumberFormat="1" applyFont="1" applyFill="1" applyBorder="1" applyProtection="1">
      <protection locked="0"/>
    </xf>
    <xf numFmtId="49" fontId="15" fillId="2" borderId="1" xfId="0" applyNumberFormat="1" applyFont="1" applyFill="1" applyBorder="1" applyAlignment="1" applyProtection="1">
      <alignment horizontal="right"/>
      <protection locked="0"/>
    </xf>
    <xf numFmtId="0" fontId="0" fillId="12" borderId="20" xfId="0" applyFill="1" applyBorder="1" applyAlignment="1">
      <alignment vertical="center" wrapText="1"/>
    </xf>
    <xf numFmtId="0" fontId="0" fillId="12" borderId="1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0" borderId="1" xfId="0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5" borderId="3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12" fillId="5" borderId="5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7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8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9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1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2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3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4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5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6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8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9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0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1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2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3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5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6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7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8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9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0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2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3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4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5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6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7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9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0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1.xml"/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2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4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5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6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7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8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9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1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2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3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4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5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6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8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9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0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1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2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3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5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8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0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2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4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6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8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9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1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2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3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4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5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6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8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9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0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1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2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3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5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6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7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8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9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0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2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3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4.xml"/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5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6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7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9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0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1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2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3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4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6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086251011076446E-2"/>
          <c:y val="0.27280883367839892"/>
          <c:w val="0.92031149408210766"/>
          <c:h val="0.57990522923764964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8-463E-9DFD-1EE9AD86B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35760"/>
        <c:axId val="-1379623248"/>
      </c:lineChart>
      <c:catAx>
        <c:axId val="-137963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23248"/>
        <c:crosses val="autoZero"/>
        <c:auto val="1"/>
        <c:lblAlgn val="ctr"/>
        <c:lblOffset val="100"/>
        <c:noMultiLvlLbl val="0"/>
      </c:catAx>
      <c:valAx>
        <c:axId val="-137962324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35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0-43A5-AD1F-1ED9C2B24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80368"/>
        <c:axId val="-1379659696"/>
      </c:lineChart>
      <c:catAx>
        <c:axId val="-1379680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9696"/>
        <c:crosses val="autoZero"/>
        <c:auto val="1"/>
        <c:lblAlgn val="ctr"/>
        <c:lblOffset val="100"/>
        <c:noMultiLvlLbl val="0"/>
      </c:catAx>
      <c:valAx>
        <c:axId val="-1379659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03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D-4E04-82ED-CC9EBFA28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82816"/>
        <c:axId val="-1368078544"/>
      </c:lineChart>
      <c:catAx>
        <c:axId val="-1373482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78544"/>
        <c:crosses val="autoZero"/>
        <c:auto val="1"/>
        <c:lblAlgn val="ctr"/>
        <c:lblOffset val="100"/>
        <c:noMultiLvlLbl val="0"/>
      </c:catAx>
      <c:valAx>
        <c:axId val="-1368078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28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5-4143-B6F9-9AAF9CB0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7584"/>
        <c:axId val="-1368106288"/>
      </c:lineChart>
      <c:catAx>
        <c:axId val="-136809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6288"/>
        <c:crosses val="autoZero"/>
        <c:auto val="1"/>
        <c:lblAlgn val="ctr"/>
        <c:lblOffset val="100"/>
        <c:noMultiLvlLbl val="0"/>
      </c:catAx>
      <c:valAx>
        <c:axId val="-13681062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'17'!$P$37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'17'!$Q$37:$AA$37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8-4D3B-80D0-0CC8191A4078}"/>
            </c:ext>
          </c:extLst>
        </c:ser>
        <c:ser>
          <c:idx val="1"/>
          <c:order val="1"/>
          <c:tx>
            <c:strRef>
              <c:f>'17'!$P$38</c:f>
              <c:strCache>
                <c:ptCount val="1"/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val>
            <c:numRef>
              <c:f>'17'!$Q$38:$AA$38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8-4D3B-80D0-0CC8191A4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6496"/>
        <c:axId val="-1368101392"/>
      </c:lineChart>
      <c:catAx>
        <c:axId val="-1368096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1392"/>
        <c:crosses val="autoZero"/>
        <c:auto val="1"/>
        <c:lblAlgn val="ctr"/>
        <c:lblOffset val="100"/>
        <c:noMultiLvlLbl val="0"/>
      </c:catAx>
      <c:valAx>
        <c:axId val="-13681013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649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1-4CF6-91C9-C01D1FD76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03568"/>
        <c:axId val="-1368091056"/>
      </c:lineChart>
      <c:catAx>
        <c:axId val="-1368103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1056"/>
        <c:crosses val="autoZero"/>
        <c:auto val="1"/>
        <c:lblAlgn val="ctr"/>
        <c:lblOffset val="100"/>
        <c:noMultiLvlLbl val="0"/>
      </c:catAx>
      <c:valAx>
        <c:axId val="-13680910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35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C-40FC-8820-6B76CC26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7040"/>
        <c:axId val="-1368087248"/>
      </c:lineChart>
      <c:catAx>
        <c:axId val="-136809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7248"/>
        <c:crosses val="autoZero"/>
        <c:auto val="1"/>
        <c:lblAlgn val="ctr"/>
        <c:lblOffset val="100"/>
        <c:noMultiLvlLbl val="0"/>
      </c:catAx>
      <c:valAx>
        <c:axId val="-13680872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8-4FF6-85C8-FA59E90EA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4864"/>
        <c:axId val="-1368089968"/>
      </c:lineChart>
      <c:catAx>
        <c:axId val="-1368094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9968"/>
        <c:crosses val="autoZero"/>
        <c:auto val="1"/>
        <c:lblAlgn val="ctr"/>
        <c:lblOffset val="100"/>
        <c:noMultiLvlLbl val="0"/>
      </c:catAx>
      <c:valAx>
        <c:axId val="-1368089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48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A-4A3C-BFDF-93D8A150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89424"/>
        <c:axId val="-1368092144"/>
      </c:lineChart>
      <c:catAx>
        <c:axId val="-1368089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2144"/>
        <c:crosses val="autoZero"/>
        <c:auto val="1"/>
        <c:lblAlgn val="ctr"/>
        <c:lblOffset val="100"/>
        <c:noMultiLvlLbl val="0"/>
      </c:catAx>
      <c:valAx>
        <c:axId val="-1368092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9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'18'!$B$34:$M$34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1</c:v>
                </c:pt>
                <c:pt idx="3">
                  <c:v>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F-41A9-A86E-60349899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81264"/>
        <c:axId val="-1368100848"/>
      </c:lineChart>
      <c:catAx>
        <c:axId val="-13680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0848"/>
        <c:crosses val="autoZero"/>
        <c:auto val="1"/>
        <c:lblAlgn val="ctr"/>
        <c:lblOffset val="100"/>
        <c:noMultiLvlLbl val="0"/>
      </c:catAx>
      <c:valAx>
        <c:axId val="-13681008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'18'!$P$34:$AA$34</c:f>
              <c:numCache>
                <c:formatCode>General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1-4C7C-A164-C45898163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80720"/>
        <c:axId val="-1368081808"/>
      </c:lineChart>
      <c:catAx>
        <c:axId val="-1368080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1808"/>
        <c:crosses val="autoZero"/>
        <c:auto val="1"/>
        <c:lblAlgn val="ctr"/>
        <c:lblOffset val="100"/>
        <c:noMultiLvlLbl val="0"/>
      </c:catAx>
      <c:valAx>
        <c:axId val="-136808180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072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D-47FD-BCB1-B1FA7F88A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5408"/>
        <c:axId val="-1368088880"/>
      </c:lineChart>
      <c:catAx>
        <c:axId val="-136809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8880"/>
        <c:crosses val="autoZero"/>
        <c:auto val="1"/>
        <c:lblAlgn val="ctr"/>
        <c:lblOffset val="100"/>
        <c:noMultiLvlLbl val="0"/>
      </c:catAx>
      <c:valAx>
        <c:axId val="-1368088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54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0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B-4262-9924-BAFCC187F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0240"/>
        <c:axId val="-1379656976"/>
      </c:lineChart>
      <c:catAx>
        <c:axId val="-137966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6976"/>
        <c:crosses val="autoZero"/>
        <c:auto val="1"/>
        <c:lblAlgn val="ctr"/>
        <c:lblOffset val="100"/>
        <c:noMultiLvlLbl val="0"/>
      </c:catAx>
      <c:valAx>
        <c:axId val="-13796569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'19'!$B$19:$M$19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4-40B2-8D2A-AB7F5DCD6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88336"/>
        <c:axId val="-1368105200"/>
      </c:lineChart>
      <c:catAx>
        <c:axId val="-1368088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5200"/>
        <c:crosses val="autoZero"/>
        <c:auto val="1"/>
        <c:lblAlgn val="ctr"/>
        <c:lblOffset val="100"/>
        <c:noMultiLvlLbl val="0"/>
      </c:catAx>
      <c:valAx>
        <c:axId val="-13681052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0-454D-B395-9CD00E939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3232"/>
        <c:axId val="-1368100304"/>
      </c:lineChart>
      <c:catAx>
        <c:axId val="-136809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0304"/>
        <c:crosses val="autoZero"/>
        <c:auto val="1"/>
        <c:lblAlgn val="ctr"/>
        <c:lblOffset val="100"/>
        <c:noMultiLvlLbl val="0"/>
      </c:catAx>
      <c:valAx>
        <c:axId val="-13681003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3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'19'!$P$19:$AA$19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B-4A05-A8EF-5EC45BAD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9760"/>
        <c:axId val="-1368087792"/>
      </c:lineChart>
      <c:catAx>
        <c:axId val="-136809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7792"/>
        <c:crosses val="autoZero"/>
        <c:auto val="1"/>
        <c:lblAlgn val="ctr"/>
        <c:lblOffset val="100"/>
        <c:noMultiLvlLbl val="0"/>
      </c:catAx>
      <c:valAx>
        <c:axId val="-13680877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97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'19'!$B$34:$M$34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0-4551-8D34-C38451DD0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5952"/>
        <c:axId val="-1368104656"/>
      </c:lineChart>
      <c:catAx>
        <c:axId val="-136809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4656"/>
        <c:crosses val="autoZero"/>
        <c:auto val="1"/>
        <c:lblAlgn val="ctr"/>
        <c:lblOffset val="100"/>
        <c:noMultiLvlLbl val="0"/>
      </c:catAx>
      <c:valAx>
        <c:axId val="-1368104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'19'!$P$34:$AA$34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4-49C9-9403-0A767736E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86160"/>
        <c:axId val="-1368080176"/>
      </c:lineChart>
      <c:catAx>
        <c:axId val="-1368086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0176"/>
        <c:crosses val="autoZero"/>
        <c:auto val="1"/>
        <c:lblAlgn val="ctr"/>
        <c:lblOffset val="100"/>
        <c:noMultiLvlLbl val="0"/>
      </c:catAx>
      <c:valAx>
        <c:axId val="-136808017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616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'20'!$P$5:$AA$5</c:f>
              <c:numCache>
                <c:formatCode>General</c:formatCode>
                <c:ptCount val="12"/>
                <c:pt idx="0">
                  <c:v>1</c:v>
                </c:pt>
                <c:pt idx="1">
                  <c:v>#N/A</c:v>
                </c:pt>
                <c:pt idx="2">
                  <c:v>0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7-4189-A6EA-A67BF7613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4320"/>
        <c:axId val="-1368085616"/>
      </c:lineChart>
      <c:catAx>
        <c:axId val="-136809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5616"/>
        <c:crosses val="autoZero"/>
        <c:auto val="1"/>
        <c:lblAlgn val="ctr"/>
        <c:lblOffset val="100"/>
        <c:noMultiLvlLbl val="0"/>
      </c:catAx>
      <c:valAx>
        <c:axId val="-13680856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43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'20'!$B$19:$M$19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3</c:v>
                </c:pt>
                <c:pt idx="3">
                  <c:v>0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9-4753-A459-088524B9A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85072"/>
        <c:axId val="-1368105744"/>
      </c:lineChart>
      <c:catAx>
        <c:axId val="-136808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5744"/>
        <c:crosses val="autoZero"/>
        <c:auto val="1"/>
        <c:lblAlgn val="ctr"/>
        <c:lblOffset val="100"/>
        <c:noMultiLvlLbl val="0"/>
      </c:catAx>
      <c:valAx>
        <c:axId val="-136810574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5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A-43AE-ACA4-50C9ADFB4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01936"/>
        <c:axId val="-1368099216"/>
      </c:lineChart>
      <c:catAx>
        <c:axId val="-1368101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9216"/>
        <c:crosses val="autoZero"/>
        <c:auto val="1"/>
        <c:lblAlgn val="ctr"/>
        <c:lblOffset val="100"/>
        <c:noMultiLvlLbl val="0"/>
      </c:catAx>
      <c:valAx>
        <c:axId val="-136809921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19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0-4AEE-8D59-44CAA7C38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79632"/>
        <c:axId val="-1368078000"/>
      </c:lineChart>
      <c:catAx>
        <c:axId val="-1368079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78000"/>
        <c:crosses val="autoZero"/>
        <c:auto val="1"/>
        <c:lblAlgn val="ctr"/>
        <c:lblOffset val="100"/>
        <c:noMultiLvlLbl val="0"/>
      </c:catAx>
      <c:valAx>
        <c:axId val="-1368078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79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'20'!$B$34:$M$34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1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8-4B6F-AD93-E606AE534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3776"/>
        <c:axId val="-1368079088"/>
      </c:lineChart>
      <c:catAx>
        <c:axId val="-136809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79088"/>
        <c:crosses val="autoZero"/>
        <c:auto val="1"/>
        <c:lblAlgn val="ctr"/>
        <c:lblOffset val="100"/>
        <c:noMultiLvlLbl val="0"/>
      </c:catAx>
      <c:valAx>
        <c:axId val="-1368079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3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'2'!$P$34:$AA$34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4-40CD-8061-A098E28AE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74384"/>
        <c:axId val="-1379661872"/>
      </c:lineChart>
      <c:catAx>
        <c:axId val="-137967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1872"/>
        <c:crosses val="autoZero"/>
        <c:auto val="1"/>
        <c:lblAlgn val="ctr"/>
        <c:lblOffset val="100"/>
        <c:noMultiLvlLbl val="0"/>
      </c:catAx>
      <c:valAx>
        <c:axId val="-13796618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43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'20'!$P$34:$AA$34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2-4113-9C5E-8DC90D73A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8128"/>
        <c:axId val="-1368092688"/>
      </c:lineChart>
      <c:catAx>
        <c:axId val="-1368098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2688"/>
        <c:crosses val="autoZero"/>
        <c:auto val="1"/>
        <c:lblAlgn val="ctr"/>
        <c:lblOffset val="100"/>
        <c:noMultiLvlLbl val="0"/>
      </c:catAx>
      <c:valAx>
        <c:axId val="-136809268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81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C-4064-A8FB-1CF516EA0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06832"/>
        <c:axId val="-1368083984"/>
      </c:lineChart>
      <c:catAx>
        <c:axId val="-1368106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3984"/>
        <c:crosses val="autoZero"/>
        <c:auto val="1"/>
        <c:lblAlgn val="ctr"/>
        <c:lblOffset val="100"/>
        <c:noMultiLvlLbl val="0"/>
      </c:catAx>
      <c:valAx>
        <c:axId val="-13680839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68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2514651421996909E-2"/>
          <c:y val="0.300472334682861"/>
          <c:w val="0.91321594218530899"/>
          <c:h val="0.58925956623843068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5-4D56-A13F-33A486DB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86704"/>
        <c:axId val="-1368083440"/>
      </c:lineChart>
      <c:catAx>
        <c:axId val="-1368086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3440"/>
        <c:crosses val="autoZero"/>
        <c:auto val="1"/>
        <c:lblAlgn val="ctr"/>
        <c:lblOffset val="100"/>
        <c:noMultiLvlLbl val="0"/>
      </c:catAx>
      <c:valAx>
        <c:axId val="-13680834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67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'21'!$B$5:$M$5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F-4430-8E64-27B25AEB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77456"/>
        <c:axId val="-1368076912"/>
      </c:lineChart>
      <c:catAx>
        <c:axId val="-136807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76912"/>
        <c:crosses val="autoZero"/>
        <c:auto val="1"/>
        <c:lblAlgn val="ctr"/>
        <c:lblOffset val="100"/>
        <c:noMultiLvlLbl val="0"/>
      </c:catAx>
      <c:valAx>
        <c:axId val="-13680769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774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'21'!$P$19:$AA$19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D-4266-A7ED-702BA1D5E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84528"/>
        <c:axId val="-1368082896"/>
      </c:lineChart>
      <c:catAx>
        <c:axId val="-136808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2896"/>
        <c:crosses val="autoZero"/>
        <c:auto val="1"/>
        <c:lblAlgn val="ctr"/>
        <c:lblOffset val="100"/>
        <c:noMultiLvlLbl val="0"/>
      </c:catAx>
      <c:valAx>
        <c:axId val="-13680828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45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3-44E1-BFD2-5600C58B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04112"/>
        <c:axId val="-1368091600"/>
      </c:lineChart>
      <c:catAx>
        <c:axId val="-136810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1600"/>
        <c:crosses val="autoZero"/>
        <c:auto val="1"/>
        <c:lblAlgn val="ctr"/>
        <c:lblOffset val="100"/>
        <c:noMultiLvlLbl val="0"/>
      </c:catAx>
      <c:valAx>
        <c:axId val="-13680916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4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'21'!$P$34:$AA$34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6-4DAB-8941-1DDE57A4E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03024"/>
        <c:axId val="-1368090512"/>
      </c:lineChart>
      <c:catAx>
        <c:axId val="-136810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0512"/>
        <c:crosses val="autoZero"/>
        <c:auto val="1"/>
        <c:lblAlgn val="ctr"/>
        <c:lblOffset val="100"/>
        <c:noMultiLvlLbl val="0"/>
      </c:catAx>
      <c:valAx>
        <c:axId val="-13680905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302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8-48B0-9435-DA3906F96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82352"/>
        <c:axId val="-1368102480"/>
      </c:lineChart>
      <c:catAx>
        <c:axId val="-1368082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2480"/>
        <c:crosses val="autoZero"/>
        <c:auto val="1"/>
        <c:lblAlgn val="ctr"/>
        <c:lblOffset val="100"/>
        <c:noMultiLvlLbl val="0"/>
      </c:catAx>
      <c:valAx>
        <c:axId val="-13681024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82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0-4697-B4FB-02B64F657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098672"/>
        <c:axId val="-1368135664"/>
      </c:lineChart>
      <c:catAx>
        <c:axId val="-136809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5664"/>
        <c:crosses val="autoZero"/>
        <c:auto val="1"/>
        <c:lblAlgn val="ctr"/>
        <c:lblOffset val="100"/>
        <c:noMultiLvlLbl val="0"/>
      </c:catAx>
      <c:valAx>
        <c:axId val="-1368135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09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9-4F47-8BA1-62F0C4B64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9680"/>
        <c:axId val="-1368108464"/>
      </c:lineChart>
      <c:catAx>
        <c:axId val="-136812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08464"/>
        <c:crosses val="autoZero"/>
        <c:auto val="1"/>
        <c:lblAlgn val="ctr"/>
        <c:lblOffset val="100"/>
        <c:noMultiLvlLbl val="0"/>
      </c:catAx>
      <c:valAx>
        <c:axId val="-136810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9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3-4A6E-B4D1-19A9725DB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4592"/>
        <c:axId val="-1379677648"/>
      </c:lineChart>
      <c:catAx>
        <c:axId val="-137966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7648"/>
        <c:crosses val="autoZero"/>
        <c:auto val="1"/>
        <c:lblAlgn val="ctr"/>
        <c:lblOffset val="100"/>
        <c:noMultiLvlLbl val="0"/>
      </c:catAx>
      <c:valAx>
        <c:axId val="-1379677648"/>
        <c:scaling>
          <c:orientation val="minMax"/>
          <c:max val="4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4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F-4977-9984-8D751107D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4240"/>
        <c:axId val="-1368140016"/>
      </c:lineChart>
      <c:catAx>
        <c:axId val="-136812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40016"/>
        <c:crosses val="autoZero"/>
        <c:auto val="1"/>
        <c:lblAlgn val="ctr"/>
        <c:lblOffset val="100"/>
        <c:noMultiLvlLbl val="0"/>
      </c:catAx>
      <c:valAx>
        <c:axId val="-1368140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42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'22'!$B$34:$M$34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0-4B9E-86E0-8DF1BCDF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5872"/>
        <c:axId val="-1368138384"/>
      </c:lineChart>
      <c:catAx>
        <c:axId val="-136812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8384"/>
        <c:crosses val="autoZero"/>
        <c:auto val="1"/>
        <c:lblAlgn val="ctr"/>
        <c:lblOffset val="100"/>
        <c:noMultiLvlLbl val="0"/>
      </c:catAx>
      <c:valAx>
        <c:axId val="-13681383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'22'!$P$34:$AA$34</c:f>
              <c:numCache>
                <c:formatCode>General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7-49DC-B5A6-4BE76CBEE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14448"/>
        <c:axId val="-1368118800"/>
      </c:lineChart>
      <c:catAx>
        <c:axId val="-136811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8800"/>
        <c:crosses val="autoZero"/>
        <c:auto val="1"/>
        <c:lblAlgn val="ctr"/>
        <c:lblOffset val="100"/>
        <c:noMultiLvlLbl val="0"/>
      </c:catAx>
      <c:valAx>
        <c:axId val="-13681188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44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6-4D57-8061-F15A9AFBF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37840"/>
        <c:axId val="-1368133488"/>
      </c:lineChart>
      <c:catAx>
        <c:axId val="-1368137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3488"/>
        <c:crosses val="autoZero"/>
        <c:auto val="1"/>
        <c:lblAlgn val="ctr"/>
        <c:lblOffset val="100"/>
        <c:noMultiLvlLbl val="0"/>
      </c:catAx>
      <c:valAx>
        <c:axId val="-1368133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7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'23'!$B$19:$M$19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9-4CE9-B692-3A61B9BA2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16624"/>
        <c:axId val="-1368119344"/>
      </c:lineChart>
      <c:catAx>
        <c:axId val="-136811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9344"/>
        <c:crosses val="autoZero"/>
        <c:auto val="1"/>
        <c:lblAlgn val="ctr"/>
        <c:lblOffset val="100"/>
        <c:noMultiLvlLbl val="0"/>
      </c:catAx>
      <c:valAx>
        <c:axId val="-1368119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2-490C-8ED2-8C91F8B3F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1520"/>
        <c:axId val="-1368111184"/>
      </c:lineChart>
      <c:catAx>
        <c:axId val="-136812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1184"/>
        <c:crosses val="autoZero"/>
        <c:auto val="1"/>
        <c:lblAlgn val="ctr"/>
        <c:lblOffset val="100"/>
        <c:noMultiLvlLbl val="0"/>
      </c:catAx>
      <c:valAx>
        <c:axId val="-13681111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152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1-4328-BEE3-7BDF439D4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4784"/>
        <c:axId val="-1368139472"/>
      </c:lineChart>
      <c:catAx>
        <c:axId val="-136812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9472"/>
        <c:crosses val="autoZero"/>
        <c:auto val="1"/>
        <c:lblAlgn val="ctr"/>
        <c:lblOffset val="100"/>
        <c:noMultiLvlLbl val="0"/>
      </c:catAx>
      <c:valAx>
        <c:axId val="-1368139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4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'23'!$B$34:$M$34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0-4657-BC31-C73010B64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14992"/>
        <c:axId val="-1368132944"/>
      </c:lineChart>
      <c:catAx>
        <c:axId val="-1368114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2944"/>
        <c:crosses val="autoZero"/>
        <c:auto val="1"/>
        <c:lblAlgn val="ctr"/>
        <c:lblOffset val="100"/>
        <c:noMultiLvlLbl val="0"/>
      </c:catAx>
      <c:valAx>
        <c:axId val="-136813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'23'!$P$34:$AA$34</c:f>
              <c:numCache>
                <c:formatCode>General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9-4401-90EF-5D46D252A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10640"/>
        <c:axId val="-1368131856"/>
      </c:lineChart>
      <c:catAx>
        <c:axId val="-1368110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1856"/>
        <c:crosses val="autoZero"/>
        <c:auto val="1"/>
        <c:lblAlgn val="ctr"/>
        <c:lblOffset val="100"/>
        <c:noMultiLvlLbl val="0"/>
      </c:catAx>
      <c:valAx>
        <c:axId val="-13681318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06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9-4917-A6DA-E7E682CDA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18256"/>
        <c:axId val="-1368123696"/>
      </c:lineChart>
      <c:catAx>
        <c:axId val="-136811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3696"/>
        <c:crosses val="autoZero"/>
        <c:auto val="1"/>
        <c:lblAlgn val="ctr"/>
        <c:lblOffset val="100"/>
        <c:noMultiLvlLbl val="0"/>
      </c:catAx>
      <c:valAx>
        <c:axId val="-13681236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82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6-4077-A658-E340AC5E8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7312"/>
        <c:axId val="-1379664048"/>
      </c:lineChart>
      <c:catAx>
        <c:axId val="-137966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4048"/>
        <c:crosses val="autoZero"/>
        <c:auto val="1"/>
        <c:lblAlgn val="ctr"/>
        <c:lblOffset val="100"/>
        <c:noMultiLvlLbl val="0"/>
      </c:catAx>
      <c:valAx>
        <c:axId val="-13796640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7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D-4E15-97FA-8FC53C5FB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15536"/>
        <c:axId val="-1368137296"/>
      </c:lineChart>
      <c:catAx>
        <c:axId val="-1368115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7296"/>
        <c:crosses val="autoZero"/>
        <c:auto val="1"/>
        <c:lblAlgn val="ctr"/>
        <c:lblOffset val="100"/>
        <c:noMultiLvlLbl val="0"/>
      </c:catAx>
      <c:valAx>
        <c:axId val="-13681372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A-4AA2-A2B5-5178B2F32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5328"/>
        <c:axId val="-1368117712"/>
      </c:lineChart>
      <c:catAx>
        <c:axId val="-136812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7712"/>
        <c:crosses val="autoZero"/>
        <c:auto val="1"/>
        <c:lblAlgn val="ctr"/>
        <c:lblOffset val="100"/>
        <c:noMultiLvlLbl val="0"/>
      </c:catAx>
      <c:valAx>
        <c:axId val="-1368117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5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'24'!$P$19:$AA$19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6-4981-B53B-193AED084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36752"/>
        <c:axId val="-1368123152"/>
      </c:lineChart>
      <c:catAx>
        <c:axId val="-136813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3152"/>
        <c:crosses val="autoZero"/>
        <c:auto val="1"/>
        <c:lblAlgn val="ctr"/>
        <c:lblOffset val="100"/>
        <c:noMultiLvlLbl val="0"/>
      </c:catAx>
      <c:valAx>
        <c:axId val="-13681231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6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6-4059-99A0-8F3AFD7BA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6960"/>
        <c:axId val="-1368117168"/>
      </c:lineChart>
      <c:catAx>
        <c:axId val="-136812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7168"/>
        <c:crosses val="autoZero"/>
        <c:auto val="1"/>
        <c:lblAlgn val="ctr"/>
        <c:lblOffset val="100"/>
        <c:noMultiLvlLbl val="0"/>
      </c:catAx>
      <c:valAx>
        <c:axId val="-1368117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'24'!$P$34:$AA$34</c:f>
              <c:numCache>
                <c:formatCode>General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F-4F33-BF2D-EEC28837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6416"/>
        <c:axId val="-1368116080"/>
      </c:lineChart>
      <c:catAx>
        <c:axId val="-1368126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6080"/>
        <c:crosses val="autoZero"/>
        <c:auto val="1"/>
        <c:lblAlgn val="ctr"/>
        <c:lblOffset val="100"/>
        <c:noMultiLvlLbl val="0"/>
      </c:catAx>
      <c:valAx>
        <c:axId val="-136811608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641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2-4554-8199-3C9201BB9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34576"/>
        <c:axId val="-1368132400"/>
      </c:lineChart>
      <c:catAx>
        <c:axId val="-136813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2400"/>
        <c:crosses val="autoZero"/>
        <c:auto val="1"/>
        <c:lblAlgn val="ctr"/>
        <c:lblOffset val="100"/>
        <c:noMultiLvlLbl val="0"/>
      </c:catAx>
      <c:valAx>
        <c:axId val="-13681324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4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C-4078-9B37-0EA4742D8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2608"/>
        <c:axId val="-1368136208"/>
      </c:lineChart>
      <c:catAx>
        <c:axId val="-136812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6208"/>
        <c:crosses val="autoZero"/>
        <c:auto val="1"/>
        <c:lblAlgn val="ctr"/>
        <c:lblOffset val="100"/>
        <c:noMultiLvlLbl val="0"/>
      </c:catAx>
      <c:valAx>
        <c:axId val="-13681362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D-474B-A0E9-1EADEB28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2064"/>
        <c:axId val="-1368113904"/>
      </c:lineChart>
      <c:catAx>
        <c:axId val="-136812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3904"/>
        <c:crosses val="autoZero"/>
        <c:auto val="1"/>
        <c:lblAlgn val="ctr"/>
        <c:lblOffset val="100"/>
        <c:noMultiLvlLbl val="0"/>
      </c:catAx>
      <c:valAx>
        <c:axId val="-1368113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2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1-4A48-9933-18259451A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0432"/>
        <c:axId val="-1368141648"/>
      </c:lineChart>
      <c:catAx>
        <c:axId val="-136812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41648"/>
        <c:crosses val="autoZero"/>
        <c:auto val="1"/>
        <c:lblAlgn val="ctr"/>
        <c:lblOffset val="100"/>
        <c:noMultiLvlLbl val="0"/>
      </c:catAx>
      <c:valAx>
        <c:axId val="-1368141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04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2-4AEC-B24D-62F83CAB6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0976"/>
        <c:axId val="-1368138928"/>
      </c:lineChart>
      <c:catAx>
        <c:axId val="-136812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38928"/>
        <c:crosses val="autoZero"/>
        <c:auto val="1"/>
        <c:lblAlgn val="ctr"/>
        <c:lblOffset val="100"/>
        <c:noMultiLvlLbl val="0"/>
      </c:catAx>
      <c:valAx>
        <c:axId val="-1368138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0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5-4C24-A1A5-4B2E8BE38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5680"/>
        <c:axId val="-1379655888"/>
      </c:lineChart>
      <c:catAx>
        <c:axId val="-137966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5888"/>
        <c:crosses val="autoZero"/>
        <c:auto val="1"/>
        <c:lblAlgn val="ctr"/>
        <c:lblOffset val="100"/>
        <c:noMultiLvlLbl val="0"/>
      </c:catAx>
      <c:valAx>
        <c:axId val="-1379655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56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'25'!$P$34:$AA$34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4C-4250-B9FE-15BCD34C1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68128048"/>
        <c:axId val="-1368112272"/>
      </c:lineChart>
      <c:catAx>
        <c:axId val="-136812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12272"/>
        <c:crosses val="autoZero"/>
        <c:auto val="1"/>
        <c:lblAlgn val="ctr"/>
        <c:lblOffset val="100"/>
        <c:noMultiLvlLbl val="0"/>
      </c:catAx>
      <c:valAx>
        <c:axId val="-136811227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681280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F-4015-9BF2-B83BA7762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6224"/>
        <c:axId val="-1379663504"/>
      </c:lineChart>
      <c:catAx>
        <c:axId val="-137966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3504"/>
        <c:crosses val="autoZero"/>
        <c:auto val="1"/>
        <c:lblAlgn val="ctr"/>
        <c:lblOffset val="100"/>
        <c:noMultiLvlLbl val="0"/>
      </c:catAx>
      <c:valAx>
        <c:axId val="-13796635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62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'3'!$B$34:$M$34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B-4098-95EA-DCF469911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59152"/>
        <c:axId val="-1379673296"/>
      </c:lineChart>
      <c:catAx>
        <c:axId val="-1379659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3296"/>
        <c:crosses val="autoZero"/>
        <c:auto val="1"/>
        <c:lblAlgn val="ctr"/>
        <c:lblOffset val="100"/>
        <c:noMultiLvlLbl val="0"/>
      </c:catAx>
      <c:valAx>
        <c:axId val="-13796732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'3'!$P$34:$AA$34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8-4A6B-B0A2-222665335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58608"/>
        <c:axId val="-1379681456"/>
      </c:lineChart>
      <c:catAx>
        <c:axId val="-137965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1456"/>
        <c:crosses val="autoZero"/>
        <c:auto val="1"/>
        <c:lblAlgn val="ctr"/>
        <c:lblOffset val="100"/>
        <c:noMultiLvlLbl val="0"/>
      </c:catAx>
      <c:valAx>
        <c:axId val="-137968145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860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6-4649-8A54-6BF9339C3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0784"/>
        <c:axId val="-1379683088"/>
      </c:lineChart>
      <c:catAx>
        <c:axId val="-1379660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3088"/>
        <c:crosses val="autoZero"/>
        <c:auto val="1"/>
        <c:lblAlgn val="ctr"/>
        <c:lblOffset val="100"/>
        <c:noMultiLvlLbl val="0"/>
      </c:catAx>
      <c:valAx>
        <c:axId val="-13796830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0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3-4029-8453-8C399B9E9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48272"/>
        <c:axId val="-1379644464"/>
      </c:lineChart>
      <c:catAx>
        <c:axId val="-137964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44464"/>
        <c:crosses val="autoZero"/>
        <c:auto val="1"/>
        <c:lblAlgn val="ctr"/>
        <c:lblOffset val="100"/>
        <c:noMultiLvlLbl val="0"/>
      </c:catAx>
      <c:valAx>
        <c:axId val="-1379644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4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C-405D-B88D-B47700C38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72208"/>
        <c:axId val="-1379667856"/>
      </c:lineChart>
      <c:catAx>
        <c:axId val="-137967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7856"/>
        <c:crosses val="autoZero"/>
        <c:auto val="1"/>
        <c:lblAlgn val="ctr"/>
        <c:lblOffset val="100"/>
        <c:noMultiLvlLbl val="0"/>
      </c:catAx>
      <c:valAx>
        <c:axId val="-13796678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2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3A-4D76-86DD-B020B6111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73840"/>
        <c:axId val="-1379679824"/>
      </c:lineChart>
      <c:catAx>
        <c:axId val="-1379673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9824"/>
        <c:crosses val="autoZero"/>
        <c:auto val="1"/>
        <c:lblAlgn val="ctr"/>
        <c:lblOffset val="100"/>
        <c:noMultiLvlLbl val="0"/>
      </c:catAx>
      <c:valAx>
        <c:axId val="-13796798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384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07-4C5E-B9EA-E9C3ED5F1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58064"/>
        <c:axId val="-1379670032"/>
      </c:lineChart>
      <c:catAx>
        <c:axId val="-137965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0032"/>
        <c:crosses val="autoZero"/>
        <c:auto val="1"/>
        <c:lblAlgn val="ctr"/>
        <c:lblOffset val="100"/>
        <c:noMultiLvlLbl val="0"/>
      </c:catAx>
      <c:valAx>
        <c:axId val="-13796700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80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'4'!$B$34:$M$34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9-4C3F-9F24-B6FF4CE6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9488"/>
        <c:axId val="-1379655344"/>
      </c:lineChart>
      <c:catAx>
        <c:axId val="-1379669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5344"/>
        <c:crosses val="autoZero"/>
        <c:auto val="1"/>
        <c:lblAlgn val="ctr"/>
        <c:lblOffset val="100"/>
        <c:noMultiLvlLbl val="0"/>
      </c:catAx>
      <c:valAx>
        <c:axId val="-1379655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'4'!$P$34:$AA$34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F-4F8A-AD60-06C4C8270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79280"/>
        <c:axId val="-1379654800"/>
      </c:lineChart>
      <c:catAx>
        <c:axId val="-137967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4800"/>
        <c:crosses val="autoZero"/>
        <c:auto val="1"/>
        <c:lblAlgn val="ctr"/>
        <c:lblOffset val="100"/>
        <c:noMultiLvlLbl val="0"/>
      </c:catAx>
      <c:valAx>
        <c:axId val="-13796548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92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2</c:v>
                </c:pt>
                <c:pt idx="3">
                  <c:v>#N/A</c:v>
                </c:pt>
                <c:pt idx="4">
                  <c:v>4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6-4809-A097-F2EE7892E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2960"/>
        <c:axId val="-1379676560"/>
      </c:lineChart>
      <c:catAx>
        <c:axId val="-1379662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6560"/>
        <c:crosses val="autoZero"/>
        <c:auto val="1"/>
        <c:lblAlgn val="ctr"/>
        <c:lblOffset val="100"/>
        <c:noMultiLvlLbl val="0"/>
      </c:catAx>
      <c:valAx>
        <c:axId val="-1379676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2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3-4002-A865-D16EB0CA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8400"/>
        <c:axId val="-1379653712"/>
      </c:lineChart>
      <c:catAx>
        <c:axId val="-137966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3712"/>
        <c:crosses val="autoZero"/>
        <c:auto val="1"/>
        <c:lblAlgn val="ctr"/>
        <c:lblOffset val="100"/>
        <c:noMultiLvlLbl val="0"/>
      </c:catAx>
      <c:valAx>
        <c:axId val="-13796537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'5'!$B$5:$M$5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5-45E0-82AA-026C83E3F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78736"/>
        <c:axId val="-1379653168"/>
      </c:lineChart>
      <c:catAx>
        <c:axId val="-1379678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3168"/>
        <c:crosses val="autoZero"/>
        <c:auto val="1"/>
        <c:lblAlgn val="ctr"/>
        <c:lblOffset val="100"/>
        <c:noMultiLvlLbl val="0"/>
      </c:catAx>
      <c:valAx>
        <c:axId val="-13796531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87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2</c:v>
                </c:pt>
                <c:pt idx="5">
                  <c:v>4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A-47F4-B04B-443C5FA01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52624"/>
        <c:axId val="-1379676016"/>
      </c:lineChart>
      <c:catAx>
        <c:axId val="-1379652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6016"/>
        <c:crosses val="autoZero"/>
        <c:auto val="1"/>
        <c:lblAlgn val="ctr"/>
        <c:lblOffset val="100"/>
        <c:noMultiLvlLbl val="0"/>
      </c:catAx>
      <c:valAx>
        <c:axId val="-137967601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2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'5'!$B$34:$M$34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C-4ECE-A7A1-95DB4B929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85808"/>
        <c:axId val="-1379684176"/>
      </c:lineChart>
      <c:catAx>
        <c:axId val="-137968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4176"/>
        <c:crosses val="autoZero"/>
        <c:auto val="1"/>
        <c:lblAlgn val="ctr"/>
        <c:lblOffset val="100"/>
        <c:noMultiLvlLbl val="0"/>
      </c:catAx>
      <c:valAx>
        <c:axId val="-1379684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'1'!$B$5:$M$5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E-4065-806C-D34F41B1A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6768"/>
        <c:axId val="-1379680912"/>
      </c:lineChart>
      <c:catAx>
        <c:axId val="-1379666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0912"/>
        <c:crosses val="autoZero"/>
        <c:auto val="1"/>
        <c:lblAlgn val="ctr"/>
        <c:lblOffset val="100"/>
        <c:noMultiLvlLbl val="0"/>
      </c:catAx>
      <c:valAx>
        <c:axId val="-1379680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6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'5'!$P$34:$AA$34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D-4CA3-940B-195F84DD9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5136"/>
        <c:axId val="-1379652080"/>
      </c:lineChart>
      <c:catAx>
        <c:axId val="-1379665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2080"/>
        <c:crosses val="autoZero"/>
        <c:auto val="1"/>
        <c:lblAlgn val="ctr"/>
        <c:lblOffset val="100"/>
        <c:noMultiLvlLbl val="0"/>
      </c:catAx>
      <c:valAx>
        <c:axId val="-137965208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51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9-4217-8510-1850EA07D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85264"/>
        <c:axId val="-1379675472"/>
      </c:lineChart>
      <c:catAx>
        <c:axId val="-1379685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5472"/>
        <c:crosses val="autoZero"/>
        <c:auto val="1"/>
        <c:lblAlgn val="ctr"/>
        <c:lblOffset val="100"/>
        <c:noMultiLvlLbl val="0"/>
      </c:catAx>
      <c:valAx>
        <c:axId val="-13796754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52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1-4944-B298-552F2D7E0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84720"/>
        <c:axId val="-1379683632"/>
      </c:lineChart>
      <c:catAx>
        <c:axId val="-137968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3632"/>
        <c:crosses val="autoZero"/>
        <c:auto val="1"/>
        <c:lblAlgn val="ctr"/>
        <c:lblOffset val="100"/>
        <c:noMultiLvlLbl val="0"/>
      </c:catAx>
      <c:valAx>
        <c:axId val="-13796836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4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'6'!$B$5:$M$5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6-4927-9581-42E05926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82544"/>
        <c:axId val="-1379674928"/>
      </c:lineChart>
      <c:catAx>
        <c:axId val="-137968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4928"/>
        <c:crosses val="autoZero"/>
        <c:auto val="1"/>
        <c:lblAlgn val="ctr"/>
        <c:lblOffset val="100"/>
        <c:noMultiLvlLbl val="0"/>
      </c:catAx>
      <c:valAx>
        <c:axId val="-13796749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254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'6'!$P$19:$AA$19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52-4684-A6AB-99E52B25B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72752"/>
        <c:axId val="-1356357840"/>
      </c:lineChart>
      <c:catAx>
        <c:axId val="-1379672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7840"/>
        <c:crosses val="autoZero"/>
        <c:auto val="1"/>
        <c:lblAlgn val="ctr"/>
        <c:lblOffset val="100"/>
        <c:noMultiLvlLbl val="0"/>
      </c:catAx>
      <c:valAx>
        <c:axId val="-1356357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27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C-4B3B-8671-8DB434AC1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36080"/>
        <c:axId val="-1356344784"/>
      </c:lineChart>
      <c:catAx>
        <c:axId val="-135633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4784"/>
        <c:crosses val="autoZero"/>
        <c:auto val="1"/>
        <c:lblAlgn val="ctr"/>
        <c:lblOffset val="100"/>
        <c:noMultiLvlLbl val="0"/>
      </c:catAx>
      <c:valAx>
        <c:axId val="-135634478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'6'!$P$34:$AA$34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E-4585-9946-51F69DD4B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4240"/>
        <c:axId val="-1356357296"/>
      </c:lineChart>
      <c:catAx>
        <c:axId val="-135634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57296"/>
        <c:crosses val="autoZero"/>
        <c:auto val="1"/>
        <c:lblAlgn val="ctr"/>
        <c:lblOffset val="100"/>
        <c:noMultiLvlLbl val="0"/>
      </c:catAx>
      <c:valAx>
        <c:axId val="-13563572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42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4-4997-BEC5-F2462CC72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56343696"/>
        <c:axId val="-1356339344"/>
      </c:lineChart>
      <c:catAx>
        <c:axId val="-1356343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39344"/>
        <c:crosses val="autoZero"/>
        <c:auto val="1"/>
        <c:lblAlgn val="ctr"/>
        <c:lblOffset val="100"/>
        <c:noMultiLvlLbl val="0"/>
      </c:catAx>
      <c:valAx>
        <c:axId val="-1356339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563436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'7'!$B$19:$M$19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0-43B7-A28D-DDDFB8B9A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60684096"/>
        <c:axId val="-1860690080"/>
      </c:lineChart>
      <c:catAx>
        <c:axId val="-186068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60690080"/>
        <c:crosses val="autoZero"/>
        <c:auto val="1"/>
        <c:lblAlgn val="ctr"/>
        <c:lblOffset val="100"/>
        <c:noMultiLvlLbl val="0"/>
      </c:catAx>
      <c:valAx>
        <c:axId val="-1860690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6068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'7'!$B$5:$M$5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D-4D58-A678-313721DD9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60689536"/>
        <c:axId val="-1640959648"/>
      </c:lineChart>
      <c:catAx>
        <c:axId val="-186068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59648"/>
        <c:crosses val="autoZero"/>
        <c:auto val="1"/>
        <c:lblAlgn val="ctr"/>
        <c:lblOffset val="100"/>
        <c:noMultiLvlLbl val="0"/>
      </c:catAx>
      <c:valAx>
        <c:axId val="-16409596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86068953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C-4128-BF9F-19F73DADE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71664"/>
        <c:axId val="-1379654256"/>
      </c:lineChart>
      <c:catAx>
        <c:axId val="-1379671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4256"/>
        <c:crosses val="autoZero"/>
        <c:auto val="1"/>
        <c:lblAlgn val="ctr"/>
        <c:lblOffset val="100"/>
        <c:noMultiLvlLbl val="0"/>
      </c:catAx>
      <c:valAx>
        <c:axId val="-13796542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166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3-423A-8F38-07251BD87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40944960"/>
        <c:axId val="-1373518176"/>
      </c:lineChart>
      <c:catAx>
        <c:axId val="-1640944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8176"/>
        <c:crosses val="autoZero"/>
        <c:auto val="1"/>
        <c:lblAlgn val="ctr"/>
        <c:lblOffset val="100"/>
        <c:noMultiLvlLbl val="0"/>
      </c:catAx>
      <c:valAx>
        <c:axId val="-13735181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4094496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'7'!$B$34:$M$34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A-4EE1-848E-A631C138D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9600"/>
        <c:axId val="-1373514368"/>
      </c:lineChart>
      <c:catAx>
        <c:axId val="-137352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4368"/>
        <c:crosses val="autoZero"/>
        <c:auto val="1"/>
        <c:lblAlgn val="ctr"/>
        <c:lblOffset val="100"/>
        <c:noMultiLvlLbl val="0"/>
      </c:catAx>
      <c:valAx>
        <c:axId val="-13735143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'7'!$P$34:$AA$34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9-404D-B170-742378EC4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11104"/>
        <c:axId val="-1373522528"/>
      </c:lineChart>
      <c:catAx>
        <c:axId val="-1373511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2528"/>
        <c:crosses val="autoZero"/>
        <c:auto val="1"/>
        <c:lblAlgn val="ctr"/>
        <c:lblOffset val="100"/>
        <c:noMultiLvlLbl val="0"/>
      </c:catAx>
      <c:valAx>
        <c:axId val="-137352252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11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D-43BC-AA9A-2BAF7C3B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31232"/>
        <c:axId val="-1373533408"/>
      </c:lineChart>
      <c:catAx>
        <c:axId val="-137353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3408"/>
        <c:crosses val="autoZero"/>
        <c:auto val="1"/>
        <c:lblAlgn val="ctr"/>
        <c:lblOffset val="100"/>
        <c:noMultiLvlLbl val="0"/>
      </c:catAx>
      <c:valAx>
        <c:axId val="-13735334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12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1-4279-873D-2ACBE77C3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08928"/>
        <c:axId val="-1373516544"/>
      </c:lineChart>
      <c:catAx>
        <c:axId val="-137350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6544"/>
        <c:crosses val="autoZero"/>
        <c:auto val="1"/>
        <c:lblAlgn val="ctr"/>
        <c:lblOffset val="100"/>
        <c:noMultiLvlLbl val="0"/>
      </c:catAx>
      <c:valAx>
        <c:axId val="-13735165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7-4231-8B7A-BD89E3BB2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13824"/>
        <c:axId val="-1373514912"/>
      </c:lineChart>
      <c:catAx>
        <c:axId val="-1373513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4912"/>
        <c:crosses val="autoZero"/>
        <c:auto val="1"/>
        <c:lblAlgn val="ctr"/>
        <c:lblOffset val="100"/>
        <c:noMultiLvlLbl val="0"/>
      </c:catAx>
      <c:valAx>
        <c:axId val="-13735149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38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3-4C89-A092-26D025432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9056"/>
        <c:axId val="-1373528512"/>
      </c:lineChart>
      <c:catAx>
        <c:axId val="-137352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8512"/>
        <c:crosses val="autoZero"/>
        <c:auto val="1"/>
        <c:lblAlgn val="ctr"/>
        <c:lblOffset val="100"/>
        <c:noMultiLvlLbl val="0"/>
      </c:catAx>
      <c:valAx>
        <c:axId val="-13735285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905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'8'!$B$34:$M$34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9-48E4-A85C-C72A0EDBB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30688"/>
        <c:axId val="-1373527968"/>
      </c:lineChart>
      <c:catAx>
        <c:axId val="-137353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7968"/>
        <c:crosses val="autoZero"/>
        <c:auto val="1"/>
        <c:lblAlgn val="ctr"/>
        <c:lblOffset val="100"/>
        <c:noMultiLvlLbl val="0"/>
      </c:catAx>
      <c:valAx>
        <c:axId val="-13735279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0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'8'!$P$34:$AA$34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E-49F0-96F2-2C52617DE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17088"/>
        <c:axId val="-1373516000"/>
      </c:lineChart>
      <c:catAx>
        <c:axId val="-137351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6000"/>
        <c:crosses val="autoZero"/>
        <c:auto val="1"/>
        <c:lblAlgn val="ctr"/>
        <c:lblOffset val="100"/>
        <c:noMultiLvlLbl val="0"/>
      </c:catAx>
      <c:valAx>
        <c:axId val="-137351600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708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5-4C03-A6B2-66D0D3BF1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10016"/>
        <c:axId val="-1373524160"/>
      </c:lineChart>
      <c:catAx>
        <c:axId val="-137351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4160"/>
        <c:crosses val="autoZero"/>
        <c:auto val="1"/>
        <c:lblAlgn val="ctr"/>
        <c:lblOffset val="100"/>
        <c:noMultiLvlLbl val="0"/>
      </c:catAx>
      <c:valAx>
        <c:axId val="-13735241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001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3-42E6-B329-B9175E2BC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8944"/>
        <c:axId val="-1379678192"/>
      </c:lineChart>
      <c:catAx>
        <c:axId val="-1379668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8192"/>
        <c:crosses val="autoZero"/>
        <c:auto val="1"/>
        <c:lblAlgn val="ctr"/>
        <c:lblOffset val="100"/>
        <c:noMultiLvlLbl val="0"/>
      </c:catAx>
      <c:valAx>
        <c:axId val="-1379678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3C-4D99-9843-7D822A802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3616"/>
        <c:axId val="-1373530144"/>
      </c:lineChart>
      <c:catAx>
        <c:axId val="-137352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0144"/>
        <c:crosses val="autoZero"/>
        <c:auto val="1"/>
        <c:lblAlgn val="ctr"/>
        <c:lblOffset val="100"/>
        <c:noMultiLvlLbl val="0"/>
      </c:catAx>
      <c:valAx>
        <c:axId val="-13735301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7-466D-9469-53D4B3013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7424"/>
        <c:axId val="-1373513280"/>
      </c:lineChart>
      <c:catAx>
        <c:axId val="-1373527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3280"/>
        <c:crosses val="autoZero"/>
        <c:auto val="1"/>
        <c:lblAlgn val="ctr"/>
        <c:lblOffset val="100"/>
        <c:noMultiLvlLbl val="0"/>
      </c:catAx>
      <c:valAx>
        <c:axId val="-13735132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74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3-47F9-9A29-29780B4F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36128"/>
        <c:axId val="-1373526880"/>
      </c:lineChart>
      <c:catAx>
        <c:axId val="-137353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6880"/>
        <c:crosses val="autoZero"/>
        <c:auto val="1"/>
        <c:lblAlgn val="ctr"/>
        <c:lblOffset val="100"/>
        <c:noMultiLvlLbl val="0"/>
      </c:catAx>
      <c:valAx>
        <c:axId val="-13735268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61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'9'!$B$34:$M$34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3-4A03-A85A-626822A3C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12736"/>
        <c:axId val="-1373518720"/>
      </c:lineChart>
      <c:catAx>
        <c:axId val="-137351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8720"/>
        <c:crosses val="autoZero"/>
        <c:auto val="1"/>
        <c:lblAlgn val="ctr"/>
        <c:lblOffset val="100"/>
        <c:noMultiLvlLbl val="0"/>
      </c:catAx>
      <c:valAx>
        <c:axId val="-13735187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'9'!$P$34:$AA$34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0-4B36-9639-E90AB1C48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6336"/>
        <c:axId val="-1373532320"/>
      </c:lineChart>
      <c:catAx>
        <c:axId val="-137352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2320"/>
        <c:crosses val="autoZero"/>
        <c:auto val="1"/>
        <c:lblAlgn val="ctr"/>
        <c:lblOffset val="100"/>
        <c:noMultiLvlLbl val="0"/>
      </c:catAx>
      <c:valAx>
        <c:axId val="-13735323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633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'10'!$P$5:$AA$5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4-4910-85D5-93C7A08A2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04032"/>
        <c:axId val="-1373510560"/>
      </c:lineChart>
      <c:catAx>
        <c:axId val="-137350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0560"/>
        <c:crosses val="autoZero"/>
        <c:auto val="1"/>
        <c:lblAlgn val="ctr"/>
        <c:lblOffset val="100"/>
        <c:noMultiLvlLbl val="0"/>
      </c:catAx>
      <c:valAx>
        <c:axId val="-137351056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40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9-48A6-B16C-85BA2AC5B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5792"/>
        <c:axId val="-1373523072"/>
      </c:lineChart>
      <c:catAx>
        <c:axId val="-1373525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3072"/>
        <c:crosses val="autoZero"/>
        <c:auto val="1"/>
        <c:lblAlgn val="ctr"/>
        <c:lblOffset val="100"/>
        <c:noMultiLvlLbl val="0"/>
      </c:catAx>
      <c:valAx>
        <c:axId val="-137352307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'10'!$B$5:$M$5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F-4512-9429-6E6A6A0FB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5248"/>
        <c:axId val="-1373503488"/>
      </c:lineChart>
      <c:catAx>
        <c:axId val="-137352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3488"/>
        <c:crosses val="autoZero"/>
        <c:auto val="1"/>
        <c:lblAlgn val="ctr"/>
        <c:lblOffset val="100"/>
        <c:noMultiLvlLbl val="0"/>
      </c:catAx>
      <c:valAx>
        <c:axId val="-13735034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524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2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5-4D93-ADC2-C117C63BF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09472"/>
        <c:axId val="-1373524704"/>
      </c:lineChart>
      <c:catAx>
        <c:axId val="-1373509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4704"/>
        <c:crosses val="autoZero"/>
        <c:auto val="1"/>
        <c:lblAlgn val="ctr"/>
        <c:lblOffset val="100"/>
        <c:noMultiLvlLbl val="0"/>
      </c:catAx>
      <c:valAx>
        <c:axId val="-13735247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94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'10'!$B$34:$M$34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2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6-41ED-AF13-E7CC5BF3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1984"/>
        <c:axId val="-1373505120"/>
      </c:lineChart>
      <c:catAx>
        <c:axId val="-137352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5120"/>
        <c:crosses val="autoZero"/>
        <c:auto val="1"/>
        <c:lblAlgn val="ctr"/>
        <c:lblOffset val="100"/>
        <c:noMultiLvlLbl val="0"/>
      </c:catAx>
      <c:valAx>
        <c:axId val="-137350512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19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F-44B3-8531-6C1EAF55A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70576"/>
        <c:axId val="-1379657520"/>
      </c:lineChart>
      <c:catAx>
        <c:axId val="-1379670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7520"/>
        <c:crosses val="autoZero"/>
        <c:auto val="1"/>
        <c:lblAlgn val="ctr"/>
        <c:lblOffset val="100"/>
        <c:noMultiLvlLbl val="0"/>
      </c:catAx>
      <c:valAx>
        <c:axId val="-137965752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05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'10'!$P$34:$AA$34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8-4603-B183-BE65BF735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1440"/>
        <c:axId val="-1373520896"/>
      </c:lineChart>
      <c:catAx>
        <c:axId val="-137352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0896"/>
        <c:crosses val="autoZero"/>
        <c:auto val="1"/>
        <c:lblAlgn val="ctr"/>
        <c:lblOffset val="100"/>
        <c:noMultiLvlLbl val="0"/>
      </c:catAx>
      <c:valAx>
        <c:axId val="-13735208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14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5F6-BD22-31E2B458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08384"/>
        <c:axId val="-1373533952"/>
      </c:lineChart>
      <c:catAx>
        <c:axId val="-137350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3952"/>
        <c:crosses val="autoZero"/>
        <c:auto val="1"/>
        <c:lblAlgn val="ctr"/>
        <c:lblOffset val="100"/>
        <c:noMultiLvlLbl val="0"/>
      </c:catAx>
      <c:valAx>
        <c:axId val="-13735339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83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3-4E14-96A4-B1CF9AC3A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20352"/>
        <c:axId val="-1373507840"/>
      </c:lineChart>
      <c:catAx>
        <c:axId val="-137352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7840"/>
        <c:crosses val="autoZero"/>
        <c:auto val="1"/>
        <c:lblAlgn val="ctr"/>
        <c:lblOffset val="100"/>
        <c:noMultiLvlLbl val="0"/>
      </c:catAx>
      <c:valAx>
        <c:axId val="-13735078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2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F-45D9-88A0-C0FC31D68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19808"/>
        <c:axId val="-1373512192"/>
      </c:lineChart>
      <c:catAx>
        <c:axId val="-1373519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2192"/>
        <c:crosses val="autoZero"/>
        <c:auto val="1"/>
        <c:lblAlgn val="ctr"/>
        <c:lblOffset val="100"/>
        <c:noMultiLvlLbl val="0"/>
      </c:catAx>
      <c:valAx>
        <c:axId val="-13735121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98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'11'!$P$19:$AA$19</c:f>
              <c:numCache>
                <c:formatCode>General</c:formatCode>
                <c:ptCount val="12"/>
                <c:pt idx="0">
                  <c:v>1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3-4F15-AD5A-FF8038F35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06208"/>
        <c:axId val="-1373515456"/>
      </c:lineChart>
      <c:catAx>
        <c:axId val="-1373506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5456"/>
        <c:crosses val="autoZero"/>
        <c:auto val="1"/>
        <c:lblAlgn val="ctr"/>
        <c:lblOffset val="100"/>
        <c:noMultiLvlLbl val="0"/>
      </c:catAx>
      <c:valAx>
        <c:axId val="-13735154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620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'11'!$B$34:$M$34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9-4A43-B678-4475EECB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35584"/>
        <c:axId val="-1373519264"/>
      </c:lineChart>
      <c:catAx>
        <c:axId val="-1373535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9264"/>
        <c:crosses val="autoZero"/>
        <c:auto val="1"/>
        <c:lblAlgn val="ctr"/>
        <c:lblOffset val="100"/>
        <c:noMultiLvlLbl val="0"/>
      </c:catAx>
      <c:valAx>
        <c:axId val="-13735192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'11'!$P$34:$AA$34</c:f>
              <c:numCache>
                <c:formatCode>General</c:formatCode>
                <c:ptCount val="1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A-4D8A-ACC3-5C29ECA39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11648"/>
        <c:axId val="-1373507296"/>
      </c:lineChart>
      <c:catAx>
        <c:axId val="-137351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7296"/>
        <c:crosses val="autoZero"/>
        <c:auto val="1"/>
        <c:lblAlgn val="ctr"/>
        <c:lblOffset val="100"/>
        <c:noMultiLvlLbl val="0"/>
      </c:catAx>
      <c:valAx>
        <c:axId val="-137350729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164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'12'!$P$5:$AA$5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0-4170-90F8-AAA008571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02400"/>
        <c:axId val="-1373532864"/>
      </c:lineChart>
      <c:catAx>
        <c:axId val="-1373502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2864"/>
        <c:crosses val="autoZero"/>
        <c:auto val="1"/>
        <c:lblAlgn val="ctr"/>
        <c:lblOffset val="100"/>
        <c:noMultiLvlLbl val="0"/>
      </c:catAx>
      <c:valAx>
        <c:axId val="-13735328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240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D-4D84-8D3E-6C96A3F6B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35040"/>
        <c:axId val="-1373505664"/>
      </c:lineChart>
      <c:catAx>
        <c:axId val="-1373535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5664"/>
        <c:crosses val="autoZero"/>
        <c:auto val="1"/>
        <c:lblAlgn val="ctr"/>
        <c:lblOffset val="100"/>
        <c:noMultiLvlLbl val="0"/>
      </c:catAx>
      <c:valAx>
        <c:axId val="-13735056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5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'12'!$B$5:$M$5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0-449A-9133-CEB66FF91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17632"/>
        <c:axId val="-1373506752"/>
      </c:lineChart>
      <c:catAx>
        <c:axId val="-1373517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6752"/>
        <c:crosses val="autoZero"/>
        <c:auto val="1"/>
        <c:lblAlgn val="ctr"/>
        <c:lblOffset val="100"/>
        <c:noMultiLvlLbl val="0"/>
      </c:catAx>
      <c:valAx>
        <c:axId val="-137350675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1763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3-45D7-8091-648771475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61328"/>
        <c:axId val="-1379656432"/>
      </c:lineChart>
      <c:catAx>
        <c:axId val="-137966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56432"/>
        <c:crosses val="autoZero"/>
        <c:auto val="1"/>
        <c:lblAlgn val="ctr"/>
        <c:lblOffset val="100"/>
        <c:noMultiLvlLbl val="0"/>
      </c:catAx>
      <c:valAx>
        <c:axId val="-13796564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6132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'12'!$P$19:$AA$19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9-4539-8259-059ABE0D5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04576"/>
        <c:axId val="-1373502944"/>
      </c:lineChart>
      <c:catAx>
        <c:axId val="-137350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2944"/>
        <c:crosses val="autoZero"/>
        <c:auto val="1"/>
        <c:lblAlgn val="ctr"/>
        <c:lblOffset val="100"/>
        <c:noMultiLvlLbl val="0"/>
      </c:catAx>
      <c:valAx>
        <c:axId val="-13735029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45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'12'!$B$34:$M$34</c:f>
              <c:numCache>
                <c:formatCode>General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9-4778-A291-A3A3EF78E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01856"/>
        <c:axId val="-1373534496"/>
      </c:lineChart>
      <c:catAx>
        <c:axId val="-1373501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4496"/>
        <c:crosses val="autoZero"/>
        <c:auto val="1"/>
        <c:lblAlgn val="ctr"/>
        <c:lblOffset val="100"/>
        <c:noMultiLvlLbl val="0"/>
      </c:catAx>
      <c:valAx>
        <c:axId val="-13735344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'12'!$P$34:$AA$34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5-419F-8510-9EDA408C6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31776"/>
        <c:axId val="-1373485536"/>
      </c:lineChart>
      <c:catAx>
        <c:axId val="-1373531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5536"/>
        <c:crosses val="autoZero"/>
        <c:auto val="1"/>
        <c:lblAlgn val="ctr"/>
        <c:lblOffset val="100"/>
        <c:noMultiLvlLbl val="0"/>
      </c:catAx>
      <c:valAx>
        <c:axId val="-137348553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31776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2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D-4B15-9067-BD0B4A800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73024"/>
        <c:axId val="-1373483904"/>
      </c:lineChart>
      <c:catAx>
        <c:axId val="-1373473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3904"/>
        <c:crosses val="autoZero"/>
        <c:auto val="1"/>
        <c:lblAlgn val="ctr"/>
        <c:lblOffset val="100"/>
        <c:noMultiLvlLbl val="0"/>
      </c:catAx>
      <c:valAx>
        <c:axId val="-13734839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30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8-43CF-B77F-9E3E05C9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75200"/>
        <c:axId val="-1373474656"/>
      </c:lineChart>
      <c:catAx>
        <c:axId val="-1373475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4656"/>
        <c:crosses val="autoZero"/>
        <c:auto val="1"/>
        <c:lblAlgn val="ctr"/>
        <c:lblOffset val="100"/>
        <c:noMultiLvlLbl val="0"/>
      </c:catAx>
      <c:valAx>
        <c:axId val="-137347465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E-42F0-A7EC-A824F63C1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8592"/>
        <c:axId val="-1373483360"/>
      </c:lineChart>
      <c:catAx>
        <c:axId val="-1373498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3360"/>
        <c:crosses val="autoZero"/>
        <c:auto val="1"/>
        <c:lblAlgn val="ctr"/>
        <c:lblOffset val="100"/>
        <c:noMultiLvlLbl val="0"/>
      </c:catAx>
      <c:valAx>
        <c:axId val="-1373483360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859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F-43AD-8095-A6ADF9323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81184"/>
        <c:axId val="-1373488800"/>
      </c:lineChart>
      <c:catAx>
        <c:axId val="-137348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8800"/>
        <c:crosses val="autoZero"/>
        <c:auto val="1"/>
        <c:lblAlgn val="ctr"/>
        <c:lblOffset val="100"/>
        <c:noMultiLvlLbl val="0"/>
      </c:catAx>
      <c:valAx>
        <c:axId val="-13734888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11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'13'!$B$34:$M$34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D-412A-8DA0-FEF33FB19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88256"/>
        <c:axId val="-1373474112"/>
      </c:lineChart>
      <c:catAx>
        <c:axId val="-1373488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4112"/>
        <c:crosses val="autoZero"/>
        <c:auto val="1"/>
        <c:lblAlgn val="ctr"/>
        <c:lblOffset val="100"/>
        <c:noMultiLvlLbl val="0"/>
      </c:catAx>
      <c:valAx>
        <c:axId val="-13734741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'13'!$P$34:$AA$34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3-4251-BC06-F876A9EDB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7504"/>
        <c:axId val="-1373479008"/>
      </c:lineChart>
      <c:catAx>
        <c:axId val="-13734975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9008"/>
        <c:crosses val="autoZero"/>
        <c:auto val="1"/>
        <c:lblAlgn val="ctr"/>
        <c:lblOffset val="100"/>
        <c:noMultiLvlLbl val="0"/>
      </c:catAx>
      <c:valAx>
        <c:axId val="-1373479008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75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D-44AC-80B6-A216E2710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5872"/>
        <c:axId val="-1373478464"/>
      </c:lineChart>
      <c:catAx>
        <c:axId val="-137349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8464"/>
        <c:crosses val="autoZero"/>
        <c:auto val="1"/>
        <c:lblAlgn val="ctr"/>
        <c:lblOffset val="100"/>
        <c:noMultiLvlLbl val="0"/>
      </c:catAx>
      <c:valAx>
        <c:axId val="-13734784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58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'2'!$B$19:$M$19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6-47AE-8E9B-B7ED50638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71120"/>
        <c:axId val="-1379677104"/>
      </c:lineChart>
      <c:catAx>
        <c:axId val="-1379671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7104"/>
        <c:crosses val="autoZero"/>
        <c:auto val="1"/>
        <c:lblAlgn val="ctr"/>
        <c:lblOffset val="100"/>
        <c:noMultiLvlLbl val="0"/>
      </c:catAx>
      <c:valAx>
        <c:axId val="-137967710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7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A-4398-81C1-1C817BBDC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6960"/>
        <c:axId val="-1373492608"/>
      </c:lineChart>
      <c:catAx>
        <c:axId val="-1373496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2608"/>
        <c:crosses val="autoZero"/>
        <c:auto val="1"/>
        <c:lblAlgn val="ctr"/>
        <c:lblOffset val="100"/>
        <c:noMultiLvlLbl val="0"/>
      </c:catAx>
      <c:valAx>
        <c:axId val="-137349260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'14'!$B$5:$M$5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0-44EE-8A70-FC1BFA9DB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87168"/>
        <c:axId val="-1373492064"/>
      </c:lineChart>
      <c:catAx>
        <c:axId val="-1373487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2064"/>
        <c:crosses val="autoZero"/>
        <c:auto val="1"/>
        <c:lblAlgn val="ctr"/>
        <c:lblOffset val="100"/>
        <c:noMultiLvlLbl val="0"/>
      </c:catAx>
      <c:valAx>
        <c:axId val="-137349206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71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'14'!$P$19:$AA$19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8-4FB3-97B7-08FBAE559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0976"/>
        <c:axId val="-1373486080"/>
      </c:lineChart>
      <c:catAx>
        <c:axId val="-137349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6080"/>
        <c:crosses val="autoZero"/>
        <c:auto val="1"/>
        <c:lblAlgn val="ctr"/>
        <c:lblOffset val="100"/>
        <c:noMultiLvlLbl val="0"/>
      </c:catAx>
      <c:valAx>
        <c:axId val="-137348608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097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'14'!$B$34:$M$34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8-45B5-AD64-1324155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77920"/>
        <c:axId val="-1373473568"/>
      </c:lineChart>
      <c:catAx>
        <c:axId val="-137347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3568"/>
        <c:crosses val="autoZero"/>
        <c:auto val="1"/>
        <c:lblAlgn val="ctr"/>
        <c:lblOffset val="100"/>
        <c:noMultiLvlLbl val="0"/>
      </c:catAx>
      <c:valAx>
        <c:axId val="-137347356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7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'14'!$P$34:$AA$34</c:f>
              <c:numCache>
                <c:formatCode>General</c:formatCode>
                <c:ptCount val="12"/>
                <c:pt idx="0">
                  <c:v>0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1-46E9-BEC7-814A5715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9680"/>
        <c:axId val="-1373475744"/>
      </c:lineChart>
      <c:catAx>
        <c:axId val="-137349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5744"/>
        <c:crosses val="autoZero"/>
        <c:auto val="1"/>
        <c:lblAlgn val="ctr"/>
        <c:lblOffset val="100"/>
        <c:noMultiLvlLbl val="0"/>
      </c:catAx>
      <c:valAx>
        <c:axId val="-137347574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968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2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6-4159-9D7B-64551CE1B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9136"/>
        <c:axId val="-1373480640"/>
      </c:lineChart>
      <c:catAx>
        <c:axId val="-137349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0640"/>
        <c:crosses val="autoZero"/>
        <c:auto val="1"/>
        <c:lblAlgn val="ctr"/>
        <c:lblOffset val="100"/>
        <c:noMultiLvlLbl val="0"/>
      </c:catAx>
      <c:valAx>
        <c:axId val="-137348064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9136"/>
        <c:crosses val="autoZero"/>
        <c:crossBetween val="between"/>
        <c:minorUnit val="1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'15'!$B$19:$M$19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E-4B29-940D-0DEA9AD2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1520"/>
        <c:axId val="-1373477376"/>
      </c:lineChart>
      <c:catAx>
        <c:axId val="-1373491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7376"/>
        <c:crosses val="autoZero"/>
        <c:auto val="1"/>
        <c:lblAlgn val="ctr"/>
        <c:lblOffset val="100"/>
        <c:noMultiLvlLbl val="0"/>
      </c:catAx>
      <c:valAx>
        <c:axId val="-137347737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1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3</c:v>
                </c:pt>
                <c:pt idx="3">
                  <c:v>3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B-4C38-A791-A75F3188FA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72480"/>
        <c:axId val="-1373476832"/>
      </c:lineChart>
      <c:catAx>
        <c:axId val="-137347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6832"/>
        <c:crosses val="autoZero"/>
        <c:auto val="1"/>
        <c:lblAlgn val="ctr"/>
        <c:lblOffset val="100"/>
        <c:noMultiLvlLbl val="0"/>
      </c:catAx>
      <c:valAx>
        <c:axId val="-137347683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2480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'15'!$P$19:$AA$19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9-4A2F-8E3B-113A26323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76288"/>
        <c:axId val="-1373471936"/>
      </c:lineChart>
      <c:catAx>
        <c:axId val="-1373476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1936"/>
        <c:crosses val="autoZero"/>
        <c:auto val="1"/>
        <c:lblAlgn val="ctr"/>
        <c:lblOffset val="100"/>
        <c:noMultiLvlLbl val="0"/>
      </c:catAx>
      <c:valAx>
        <c:axId val="-137347193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628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'15'!$B$34:$M$34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B-4F90-BBE8-9D8AD4019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0432"/>
        <c:axId val="-1373481728"/>
      </c:lineChart>
      <c:catAx>
        <c:axId val="-1373490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1728"/>
        <c:crosses val="autoZero"/>
        <c:auto val="1"/>
        <c:lblAlgn val="ctr"/>
        <c:lblOffset val="100"/>
        <c:noMultiLvlLbl val="0"/>
      </c:catAx>
      <c:valAx>
        <c:axId val="-137348172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'2'!$B$5:$M$5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4</c:v>
                </c:pt>
                <c:pt idx="3">
                  <c:v>4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E-49E4-B22C-2ABF78831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9686352"/>
        <c:axId val="-1379682000"/>
      </c:lineChart>
      <c:catAx>
        <c:axId val="-137968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2000"/>
        <c:crosses val="autoZero"/>
        <c:auto val="1"/>
        <c:lblAlgn val="ctr"/>
        <c:lblOffset val="100"/>
        <c:noMultiLvlLbl val="0"/>
      </c:catAx>
      <c:valAx>
        <c:axId val="-1379682000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96863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'15'!$P$34:$AA$34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DC-41CE-A2F1-879302778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5328"/>
        <c:axId val="-1373471392"/>
      </c:lineChart>
      <c:catAx>
        <c:axId val="-1373495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1392"/>
        <c:crosses val="autoZero"/>
        <c:auto val="1"/>
        <c:lblAlgn val="ctr"/>
        <c:lblOffset val="100"/>
        <c:noMultiLvlLbl val="0"/>
      </c:catAx>
      <c:valAx>
        <c:axId val="-137347139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5328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'16'!$P$5:$AA$5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D-493D-BA38-E30248BC2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82272"/>
        <c:axId val="-1373489888"/>
      </c:lineChart>
      <c:catAx>
        <c:axId val="-1373482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9888"/>
        <c:crosses val="autoZero"/>
        <c:auto val="1"/>
        <c:lblAlgn val="ctr"/>
        <c:lblOffset val="100"/>
        <c:noMultiLvlLbl val="0"/>
      </c:catAx>
      <c:valAx>
        <c:axId val="-137348988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227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'16'!$B$19:$M$19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A-4247-8464-78063996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80096"/>
        <c:axId val="-1373501312"/>
      </c:lineChart>
      <c:catAx>
        <c:axId val="-137348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1312"/>
        <c:crosses val="autoZero"/>
        <c:auto val="1"/>
        <c:lblAlgn val="ctr"/>
        <c:lblOffset val="100"/>
        <c:noMultiLvlLbl val="0"/>
      </c:catAx>
      <c:valAx>
        <c:axId val="-137350131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0096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5-4F8B-A75C-2B2DE0920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500768"/>
        <c:axId val="-1373496416"/>
      </c:lineChart>
      <c:catAx>
        <c:axId val="-1373500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6416"/>
        <c:crosses val="autoZero"/>
        <c:auto val="1"/>
        <c:lblAlgn val="ctr"/>
        <c:lblOffset val="100"/>
        <c:noMultiLvlLbl val="0"/>
      </c:catAx>
      <c:valAx>
        <c:axId val="-1373496416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0768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Listening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'16'!$P$19:$AA$19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B-41E8-96D7-C3D3898BE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4784"/>
        <c:axId val="-1373500224"/>
      </c:lineChart>
      <c:catAx>
        <c:axId val="-1373494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500224"/>
        <c:crosses val="autoZero"/>
        <c:auto val="1"/>
        <c:lblAlgn val="ctr"/>
        <c:lblOffset val="100"/>
        <c:noMultiLvlLbl val="0"/>
      </c:catAx>
      <c:valAx>
        <c:axId val="-137350022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478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Focus</a:t>
            </a:r>
            <a:r>
              <a:rPr lang="en-US" baseline="0"/>
              <a:t> on Form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'16'!$B$34:$M$34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4-407A-A57B-726E74AA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8048"/>
        <c:axId val="-1373489344"/>
      </c:lineChart>
      <c:catAx>
        <c:axId val="-1373498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9344"/>
        <c:crosses val="autoZero"/>
        <c:auto val="1"/>
        <c:lblAlgn val="ctr"/>
        <c:lblOffset val="100"/>
        <c:noMultiLvlLbl val="0"/>
      </c:catAx>
      <c:valAx>
        <c:axId val="-1373489344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</a:t>
            </a:r>
            <a:r>
              <a:rPr lang="en-US" baseline="0"/>
              <a:t>cabulary work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19050" cap="rnd">
                <a:noFill/>
                <a:prstDash val="sysDash"/>
              </a:ln>
              <a:effectLst/>
            </c:spPr>
            <c:trendlineType val="linear"/>
            <c:dispRSqr val="0"/>
            <c:dispEq val="0"/>
          </c:trendline>
          <c:val>
            <c:numRef>
              <c:f>'16'!$P$34:$AA$34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8-4459-B2E8-88007E175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4240"/>
        <c:axId val="-1373487712"/>
      </c:lineChart>
      <c:catAx>
        <c:axId val="-137349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7712"/>
        <c:crosses val="autoZero"/>
        <c:auto val="1"/>
        <c:lblAlgn val="ctr"/>
        <c:lblOffset val="100"/>
        <c:noMultiLvlLbl val="0"/>
      </c:catAx>
      <c:valAx>
        <c:axId val="-1373487712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424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Reading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'17'!$P$5:$AA$5</c:f>
              <c:numCache>
                <c:formatCode>General</c:formatCode>
                <c:ptCount val="12"/>
                <c:pt idx="0">
                  <c:v>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21-4D8E-B50A-2A89490D4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86624"/>
        <c:axId val="-1373493696"/>
      </c:lineChart>
      <c:catAx>
        <c:axId val="-1373486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3696"/>
        <c:crosses val="autoZero"/>
        <c:auto val="1"/>
        <c:lblAlgn val="ctr"/>
        <c:lblOffset val="100"/>
        <c:noMultiLvlLbl val="0"/>
      </c:catAx>
      <c:valAx>
        <c:axId val="-1373493696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6624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Writing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'17'!$B$19:$M$19</c:f>
              <c:numCache>
                <c:formatCode>General</c:formatCode>
                <c:ptCount val="12"/>
                <c:pt idx="0">
                  <c:v>2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2-4413-9231-0FFA4B091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79552"/>
        <c:axId val="-1373484992"/>
      </c:lineChart>
      <c:catAx>
        <c:axId val="-137347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4992"/>
        <c:crosses val="autoZero"/>
        <c:auto val="1"/>
        <c:lblAlgn val="ctr"/>
        <c:lblOffset val="100"/>
        <c:noMultiLvlLbl val="0"/>
      </c:catAx>
      <c:valAx>
        <c:axId val="-1373484992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795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userShapes r:id="rId3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Speaking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val>
            <c:numRef>
              <c:f>'17'!$B$5:$M$5</c:f>
              <c:numCache>
                <c:formatCode>General</c:formatCode>
                <c:ptCount val="12"/>
                <c:pt idx="0">
                  <c:v>4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4-4B16-94FB-8984919B1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73493152"/>
        <c:axId val="-1373484448"/>
      </c:lineChart>
      <c:catAx>
        <c:axId val="-1373493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84448"/>
        <c:crosses val="autoZero"/>
        <c:auto val="1"/>
        <c:lblAlgn val="ctr"/>
        <c:lblOffset val="100"/>
        <c:noMultiLvlLbl val="0"/>
      </c:catAx>
      <c:valAx>
        <c:axId val="-1373484448"/>
        <c:scaling>
          <c:orientation val="minMax"/>
          <c:max val="4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373493152"/>
        <c:crosses val="autoZero"/>
        <c:crossBetween val="between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0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5.xml"/><Relationship Id="rId2" Type="http://schemas.openxmlformats.org/officeDocument/2006/relationships/chart" Target="../charts/chart104.xml"/><Relationship Id="rId1" Type="http://schemas.openxmlformats.org/officeDocument/2006/relationships/chart" Target="../charts/chart103.xml"/><Relationship Id="rId6" Type="http://schemas.openxmlformats.org/officeDocument/2006/relationships/chart" Target="../charts/chart108.xml"/><Relationship Id="rId5" Type="http://schemas.openxmlformats.org/officeDocument/2006/relationships/chart" Target="../charts/chart107.xml"/><Relationship Id="rId4" Type="http://schemas.openxmlformats.org/officeDocument/2006/relationships/chart" Target="../charts/chart106.xml"/></Relationships>
</file>

<file path=xl/drawings/_rels/drawing1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chart" Target="../charts/chart114.xml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1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7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5" Type="http://schemas.openxmlformats.org/officeDocument/2006/relationships/chart" Target="../charts/chart119.xml"/><Relationship Id="rId4" Type="http://schemas.openxmlformats.org/officeDocument/2006/relationships/chart" Target="../charts/chart118.xml"/></Relationships>
</file>

<file path=xl/drawings/_rels/drawing1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6" Type="http://schemas.openxmlformats.org/officeDocument/2006/relationships/chart" Target="../charts/chart126.xml"/><Relationship Id="rId5" Type="http://schemas.openxmlformats.org/officeDocument/2006/relationships/chart" Target="../charts/chart125.xml"/><Relationship Id="rId4" Type="http://schemas.openxmlformats.org/officeDocument/2006/relationships/chart" Target="../charts/chart124.xml"/></Relationships>
</file>

<file path=xl/drawings/_rels/drawing1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chart" Target="../charts/chart127.xml"/><Relationship Id="rId6" Type="http://schemas.openxmlformats.org/officeDocument/2006/relationships/chart" Target="../charts/chart132.xml"/><Relationship Id="rId5" Type="http://schemas.openxmlformats.org/officeDocument/2006/relationships/chart" Target="../charts/chart131.xml"/><Relationship Id="rId4" Type="http://schemas.openxmlformats.org/officeDocument/2006/relationships/chart" Target="../charts/chart130.xml"/></Relationships>
</file>

<file path=xl/drawings/_rels/drawing14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5.xml"/><Relationship Id="rId2" Type="http://schemas.openxmlformats.org/officeDocument/2006/relationships/chart" Target="../charts/chart134.xml"/><Relationship Id="rId1" Type="http://schemas.openxmlformats.org/officeDocument/2006/relationships/chart" Target="../charts/chart133.xml"/><Relationship Id="rId6" Type="http://schemas.openxmlformats.org/officeDocument/2006/relationships/chart" Target="../charts/chart138.xml"/><Relationship Id="rId5" Type="http://schemas.openxmlformats.org/officeDocument/2006/relationships/chart" Target="../charts/chart137.xml"/><Relationship Id="rId4" Type="http://schemas.openxmlformats.org/officeDocument/2006/relationships/chart" Target="../charts/chart136.xml"/></Relationships>
</file>

<file path=xl/drawings/_rels/drawing15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1.xml"/><Relationship Id="rId2" Type="http://schemas.openxmlformats.org/officeDocument/2006/relationships/chart" Target="../charts/chart140.xml"/><Relationship Id="rId1" Type="http://schemas.openxmlformats.org/officeDocument/2006/relationships/chart" Target="../charts/chart139.xml"/><Relationship Id="rId6" Type="http://schemas.openxmlformats.org/officeDocument/2006/relationships/chart" Target="../charts/chart144.xml"/><Relationship Id="rId5" Type="http://schemas.openxmlformats.org/officeDocument/2006/relationships/chart" Target="../charts/chart143.xml"/><Relationship Id="rId4" Type="http://schemas.openxmlformats.org/officeDocument/2006/relationships/chart" Target="../charts/chart142.xml"/></Relationships>
</file>

<file path=xl/drawings/_rels/drawing1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7.xml"/><Relationship Id="rId2" Type="http://schemas.openxmlformats.org/officeDocument/2006/relationships/chart" Target="../charts/chart146.xml"/><Relationship Id="rId1" Type="http://schemas.openxmlformats.org/officeDocument/2006/relationships/chart" Target="../charts/chart145.xml"/><Relationship Id="rId6" Type="http://schemas.openxmlformats.org/officeDocument/2006/relationships/chart" Target="../charts/chart150.xml"/><Relationship Id="rId5" Type="http://schemas.openxmlformats.org/officeDocument/2006/relationships/chart" Target="../charts/chart149.xml"/><Relationship Id="rId4" Type="http://schemas.openxmlformats.org/officeDocument/2006/relationships/chart" Target="../charts/chart14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19051</xdr:colOff>
      <xdr:row>6</xdr:row>
      <xdr:rowOff>9525</xdr:rowOff>
    </xdr:from>
    <xdr:to>
      <xdr:col>15</xdr:col>
      <xdr:colOff>304800</xdr:colOff>
      <xdr:row>13</xdr:row>
      <xdr:rowOff>161924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134101" y="1228725"/>
          <a:ext cx="285749" cy="1485899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oneCellAnchor>
    <xdr:from>
      <xdr:col>16</xdr:col>
      <xdr:colOff>9525</xdr:colOff>
      <xdr:row>9</xdr:row>
      <xdr:rowOff>57150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6496050" y="184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1</xdr:col>
      <xdr:colOff>66675</xdr:colOff>
      <xdr:row>6</xdr:row>
      <xdr:rowOff>38099</xdr:rowOff>
    </xdr:from>
    <xdr:to>
      <xdr:col>1</xdr:col>
      <xdr:colOff>352424</xdr:colOff>
      <xdr:row>13</xdr:row>
      <xdr:rowOff>142874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/>
      </xdr:nvSpPr>
      <xdr:spPr>
        <a:xfrm>
          <a:off x="638175" y="1257299"/>
          <a:ext cx="285749" cy="14382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66675</xdr:colOff>
      <xdr:row>20</xdr:row>
      <xdr:rowOff>38099</xdr:rowOff>
    </xdr:from>
    <xdr:to>
      <xdr:col>1</xdr:col>
      <xdr:colOff>352424</xdr:colOff>
      <xdr:row>27</xdr:row>
      <xdr:rowOff>104774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 txBox="1"/>
      </xdr:nvSpPr>
      <xdr:spPr>
        <a:xfrm>
          <a:off x="638175" y="3924299"/>
          <a:ext cx="285749" cy="14001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76200</xdr:colOff>
      <xdr:row>20</xdr:row>
      <xdr:rowOff>28575</xdr:rowOff>
    </xdr:from>
    <xdr:to>
      <xdr:col>15</xdr:col>
      <xdr:colOff>361949</xdr:colOff>
      <xdr:row>27</xdr:row>
      <xdr:rowOff>123825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/>
      </xdr:nvSpPr>
      <xdr:spPr>
        <a:xfrm>
          <a:off x="6191250" y="3914775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</xdr:col>
      <xdr:colOff>57150</xdr:colOff>
      <xdr:row>35</xdr:row>
      <xdr:rowOff>38100</xdr:rowOff>
    </xdr:from>
    <xdr:to>
      <xdr:col>1</xdr:col>
      <xdr:colOff>342899</xdr:colOff>
      <xdr:row>42</xdr:row>
      <xdr:rowOff>133350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 txBox="1"/>
      </xdr:nvSpPr>
      <xdr:spPr>
        <a:xfrm>
          <a:off x="628650" y="6781800"/>
          <a:ext cx="285749" cy="1428750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  <xdr:twoCellAnchor>
    <xdr:from>
      <xdr:col>15</xdr:col>
      <xdr:colOff>57150</xdr:colOff>
      <xdr:row>35</xdr:row>
      <xdr:rowOff>9524</xdr:rowOff>
    </xdr:from>
    <xdr:to>
      <xdr:col>15</xdr:col>
      <xdr:colOff>342899</xdr:colOff>
      <xdr:row>42</xdr:row>
      <xdr:rowOff>133349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 txBox="1"/>
      </xdr:nvSpPr>
      <xdr:spPr>
        <a:xfrm>
          <a:off x="6172200" y="6753224"/>
          <a:ext cx="285749" cy="145732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tlCol="0" anchor="t"/>
        <a:lstStyle/>
        <a:p>
          <a:pPr>
            <a:spcAft>
              <a:spcPts val="600"/>
            </a:spcAft>
          </a:pPr>
          <a:r>
            <a:rPr lang="en-GB" sz="1200"/>
            <a:t>A</a:t>
          </a:r>
        </a:p>
        <a:p>
          <a:pPr>
            <a:spcAft>
              <a:spcPts val="600"/>
            </a:spcAft>
          </a:pPr>
          <a:r>
            <a:rPr lang="en-GB" sz="1200"/>
            <a:t>B</a:t>
          </a:r>
        </a:p>
        <a:p>
          <a:pPr>
            <a:spcAft>
              <a:spcPts val="600"/>
            </a:spcAft>
          </a:pPr>
          <a:r>
            <a:rPr lang="en-GB" sz="1200"/>
            <a:t>C</a:t>
          </a:r>
        </a:p>
        <a:p>
          <a:pPr>
            <a:spcAft>
              <a:spcPts val="600"/>
            </a:spcAft>
          </a:pPr>
          <a:r>
            <a:rPr lang="en-GB" sz="1200"/>
            <a:t>D</a:t>
          </a:r>
        </a:p>
        <a:p>
          <a:r>
            <a:rPr lang="en-GB" sz="1100"/>
            <a:t>E/F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0.21167</cdr:y>
    </cdr:from>
    <cdr:to>
      <cdr:x>0.07764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0.19399</cdr:y>
    </cdr:from>
    <cdr:to>
      <cdr:x>0.07563</cdr:x>
      <cdr:y>0.98347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651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0.01353</cdr:x>
      <cdr:y>0.19906</cdr:y>
    </cdr:from>
    <cdr:to>
      <cdr:x>0.07764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3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0.21167</cdr:y>
    </cdr:from>
    <cdr:to>
      <cdr:x>0.07336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0.00499</cdr:x>
      <cdr:y>0.21053</cdr:y>
    </cdr:from>
    <cdr:to>
      <cdr:x>0.06921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22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0.22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0.20412</cdr:y>
    </cdr:from>
    <cdr:to>
      <cdr:x>0.07764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0.20412</cdr:y>
    </cdr:from>
    <cdr:to>
      <cdr:x>0.07563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18</xdr:row>
      <xdr:rowOff>7620</xdr:rowOff>
    </xdr:from>
    <xdr:to>
      <xdr:col>13</xdr:col>
      <xdr:colOff>7620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18</xdr:row>
      <xdr:rowOff>7620</xdr:rowOff>
    </xdr:from>
    <xdr:to>
      <xdr:col>27</xdr:col>
      <xdr:colOff>15240</xdr:colOff>
      <xdr:row>28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0.01781</cdr:x>
      <cdr:y>0.20412</cdr:y>
    </cdr:from>
    <cdr:to>
      <cdr:x>0.08191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0.01784</cdr:x>
      <cdr:y>0.21053</cdr:y>
    </cdr:from>
    <cdr:to>
      <cdr:x>0.08205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93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0.0157</cdr:x>
      <cdr:y>0.20412</cdr:y>
    </cdr:from>
    <cdr:to>
      <cdr:x>0.07991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0.21167</cdr:y>
    </cdr:from>
    <cdr:to>
      <cdr:x>0.0755</cdr:x>
      <cdr:y>0.99167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322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0.21667</cdr:y>
    </cdr:from>
    <cdr:to>
      <cdr:x>0.07777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0.21667</cdr:y>
    </cdr:from>
    <cdr:to>
      <cdr:x>0.0755</cdr:x>
      <cdr:y>0.99667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27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0.20412</cdr:y>
    </cdr:from>
    <cdr:to>
      <cdr:x>0.07336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0.20918</cdr:y>
    </cdr:from>
    <cdr:to>
      <cdr:x>0.07977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0.20412</cdr:y>
    </cdr:from>
    <cdr:to>
      <cdr:x>0.07349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0.01138</cdr:x>
      <cdr:y>0.21053</cdr:y>
    </cdr:from>
    <cdr:to>
      <cdr:x>0.07537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0.20918</cdr:y>
    </cdr:from>
    <cdr:to>
      <cdr:x>0.07349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</cdr:y>
    </cdr:from>
    <cdr:to>
      <cdr:x>0.07764</cdr:x>
      <cdr:y>0.99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0005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0.20412</cdr:y>
    </cdr:from>
    <cdr:to>
      <cdr:x>0.07777</cdr:x>
      <cdr:y>0.99359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84175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0.21053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0.21053</cdr:y>
    </cdr:from>
    <cdr:to>
      <cdr:x>0.07135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0.01461</cdr:x>
      <cdr:y>0.21952</cdr:y>
    </cdr:from>
    <cdr:to>
      <cdr:x>0.07942</cdr:x>
      <cdr:y>0.99952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418193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0.01356</cdr:x>
      <cdr:y>0.21053</cdr:y>
    </cdr:from>
    <cdr:to>
      <cdr:x>0.07777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0.02076</cdr:x>
      <cdr:y>0.2005</cdr:y>
    </cdr:from>
    <cdr:to>
      <cdr:x>0.08552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91621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0.20773</cdr:y>
    </cdr:from>
    <cdr:to>
      <cdr:x>0.07956</cdr:x>
      <cdr:y>0.9972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0978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0.21053</cdr:y>
    </cdr:from>
    <cdr:to>
      <cdr:x>0.07956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0.21238</cdr:y>
    </cdr:from>
    <cdr:to>
      <cdr:x>0.07634</cdr:x>
      <cdr:y>0.99238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04586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0.00843</cdr:x>
      <cdr:y>0.19327</cdr:y>
    </cdr:from>
    <cdr:to>
      <cdr:x>0.07318</cdr:x>
      <cdr:y>0.98274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7193" y="363764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0.01136</cdr:x>
      <cdr:y>0.21687</cdr:y>
    </cdr:from>
    <cdr:to>
      <cdr:x>0.07524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148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0.01152</cdr:x>
      <cdr:y>0.21053</cdr:y>
    </cdr:from>
    <cdr:to>
      <cdr:x>0.07634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0.01463</cdr:x>
      <cdr:y>0.2005</cdr:y>
    </cdr:from>
    <cdr:to>
      <cdr:x>0.07956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4407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0.01154</cdr:x>
      <cdr:y>0.2005</cdr:y>
    </cdr:from>
    <cdr:to>
      <cdr:x>0.07647</cdr:x>
      <cdr:y>0.98997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737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0.00713</cdr:x>
      <cdr:y>0.20918</cdr:y>
    </cdr:from>
    <cdr:to>
      <cdr:x>0.07135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0.20918</cdr:y>
    </cdr:from>
    <cdr:to>
      <cdr:x>0.07122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0.19906</cdr:y>
    </cdr:from>
    <cdr:to>
      <cdr:x>0.07563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0.20918</cdr:y>
    </cdr:from>
    <cdr:to>
      <cdr:x>0.07764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0.22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0.01353</cdr:x>
      <cdr:y>0.21053</cdr:y>
    </cdr:from>
    <cdr:to>
      <cdr:x>0.07764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032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0.21053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0.0157</cdr:x>
      <cdr:y>0.21053</cdr:y>
    </cdr:from>
    <cdr:to>
      <cdr:x>0.07991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0.01567</cdr:x>
      <cdr:y>0.22</cdr:y>
    </cdr:from>
    <cdr:to>
      <cdr:x>0.07977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985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0.20918</cdr:y>
    </cdr:from>
    <cdr:to>
      <cdr:x>0.07563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0.0114</cdr:x>
      <cdr:y>0.20918</cdr:y>
    </cdr:from>
    <cdr:to>
      <cdr:x>0.0755</cdr:x>
      <cdr:y>0.99865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370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13</xdr:col>
      <xdr:colOff>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0.0114</cdr:x>
      <cdr:y>0.22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0.00928</cdr:x>
      <cdr:y>0.19906</cdr:y>
    </cdr:from>
    <cdr:to>
      <cdr:x>0.07349</cdr:x>
      <cdr:y>0.98853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74650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0.0114</cdr:x>
      <cdr:y>0.21053</cdr:y>
    </cdr:from>
    <cdr:to>
      <cdr:x>0.0755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0.00712</cdr:x>
      <cdr:y>0.21053</cdr:y>
    </cdr:from>
    <cdr:to>
      <cdr:x>0.07122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75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0.00928</cdr:x>
      <cdr:y>0.21053</cdr:y>
    </cdr:from>
    <cdr:to>
      <cdr:x>0.07349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0.01142</cdr:x>
      <cdr:y>0.21053</cdr:y>
    </cdr:from>
    <cdr:to>
      <cdr:x>0.07563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0800" y="39624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drawings/drawing9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</xdr:colOff>
      <xdr:row>4</xdr:row>
      <xdr:rowOff>7620</xdr:rowOff>
    </xdr:from>
    <xdr:to>
      <xdr:col>27</xdr:col>
      <xdr:colOff>7620</xdr:colOff>
      <xdr:row>14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7620</xdr:colOff>
      <xdr:row>18</xdr:row>
      <xdr:rowOff>7620</xdr:rowOff>
    </xdr:from>
    <xdr:to>
      <xdr:col>13</xdr:col>
      <xdr:colOff>0</xdr:colOff>
      <xdr:row>27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</xdr:row>
      <xdr:rowOff>7620</xdr:rowOff>
    </xdr:from>
    <xdr:to>
      <xdr:col>12</xdr:col>
      <xdr:colOff>381000</xdr:colOff>
      <xdr:row>13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7620</xdr:colOff>
      <xdr:row>18</xdr:row>
      <xdr:rowOff>7620</xdr:rowOff>
    </xdr:from>
    <xdr:to>
      <xdr:col>27</xdr:col>
      <xdr:colOff>7620</xdr:colOff>
      <xdr:row>27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7620</xdr:colOff>
      <xdr:row>33</xdr:row>
      <xdr:rowOff>7620</xdr:rowOff>
    </xdr:from>
    <xdr:to>
      <xdr:col>13</xdr:col>
      <xdr:colOff>0</xdr:colOff>
      <xdr:row>42</xdr:row>
      <xdr:rowOff>175260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7620</xdr:colOff>
      <xdr:row>33</xdr:row>
      <xdr:rowOff>7620</xdr:rowOff>
    </xdr:from>
    <xdr:to>
      <xdr:col>27</xdr:col>
      <xdr:colOff>0</xdr:colOff>
      <xdr:row>42</xdr:row>
      <xdr:rowOff>175260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0.00926</cdr:x>
      <cdr:y>0.22</cdr:y>
    </cdr:from>
    <cdr:to>
      <cdr:x>0.07336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1275" y="419101"/>
          <a:ext cx="285749" cy="148589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bg1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spcAft>
              <a:spcPts val="600"/>
            </a:spcAft>
          </a:pPr>
          <a:r>
            <a:rPr lang="en-GB" sz="1200"/>
            <a:t>A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B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C</a:t>
          </a:r>
        </a:p>
        <a:p xmlns:a="http://schemas.openxmlformats.org/drawingml/2006/main">
          <a:pPr>
            <a:spcAft>
              <a:spcPts val="600"/>
            </a:spcAft>
          </a:pPr>
          <a:r>
            <a:rPr lang="en-GB" sz="1200"/>
            <a:t>D</a:t>
          </a:r>
        </a:p>
        <a:p xmlns:a="http://schemas.openxmlformats.org/drawingml/2006/main">
          <a:r>
            <a:rPr lang="en-GB" sz="1100"/>
            <a:t>E/F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9" tint="0.59999389629810485"/>
  </sheetPr>
  <dimension ref="A1:V28"/>
  <sheetViews>
    <sheetView zoomScaleNormal="100" workbookViewId="0">
      <selection activeCell="C3" sqref="C3:C26"/>
    </sheetView>
  </sheetViews>
  <sheetFormatPr baseColWidth="10" defaultColWidth="8.3984375" defaultRowHeight="14.25"/>
  <cols>
    <col min="2" max="2" width="13.3984375" customWidth="1"/>
    <col min="3" max="3" width="16.3984375" customWidth="1"/>
    <col min="4" max="4" width="9.1328125" customWidth="1"/>
    <col min="5" max="5" width="7.3984375" customWidth="1"/>
    <col min="6" max="6" width="12" customWidth="1"/>
    <col min="7" max="7" width="4.265625" customWidth="1"/>
    <col min="8" max="8" width="3.86328125" customWidth="1"/>
    <col min="9" max="9" width="9.1328125" customWidth="1"/>
    <col min="10" max="10" width="9.265625" customWidth="1"/>
    <col min="11" max="12" width="8.3984375" customWidth="1"/>
    <col min="13" max="13" width="9.73046875" customWidth="1"/>
    <col min="14" max="14" width="9.3984375" customWidth="1"/>
    <col min="15" max="15" width="10.86328125" customWidth="1"/>
    <col min="16" max="17" width="8.3984375" customWidth="1"/>
    <col min="18" max="18" width="9.265625" customWidth="1"/>
    <col min="19" max="19" width="8.3984375" customWidth="1"/>
    <col min="20" max="20" width="12" customWidth="1"/>
    <col min="22" max="22" width="10.1328125" customWidth="1"/>
  </cols>
  <sheetData>
    <row r="1" spans="1:22" ht="15.75">
      <c r="A1" s="9" t="s">
        <v>0</v>
      </c>
      <c r="B1" s="17" t="s">
        <v>1</v>
      </c>
      <c r="C1" s="9" t="s">
        <v>2</v>
      </c>
      <c r="D1" s="18" t="s">
        <v>3</v>
      </c>
      <c r="E1" s="9" t="s">
        <v>4</v>
      </c>
      <c r="F1" s="17" t="s">
        <v>5</v>
      </c>
      <c r="I1" s="97" t="s">
        <v>6</v>
      </c>
      <c r="J1" s="97"/>
      <c r="K1" s="97"/>
      <c r="L1" s="97"/>
      <c r="M1" s="97"/>
      <c r="O1" s="98" t="s">
        <v>7</v>
      </c>
      <c r="P1" s="99"/>
      <c r="Q1" s="99"/>
      <c r="R1" s="100"/>
      <c r="T1" s="51" t="s">
        <v>8</v>
      </c>
      <c r="V1" t="s">
        <v>9</v>
      </c>
    </row>
    <row r="2" spans="1:22" ht="14.65" thickBot="1">
      <c r="A2" s="8" t="s">
        <v>10</v>
      </c>
      <c r="B2" s="10" t="s">
        <v>11</v>
      </c>
      <c r="C2" s="10" t="s">
        <v>12</v>
      </c>
      <c r="D2" s="11" t="s">
        <v>13</v>
      </c>
      <c r="E2" s="11" t="s">
        <v>14</v>
      </c>
      <c r="F2" s="11" t="s">
        <v>15</v>
      </c>
      <c r="I2" s="45" t="s">
        <v>16</v>
      </c>
      <c r="J2" s="45" t="s">
        <v>17</v>
      </c>
      <c r="K2" s="45" t="s">
        <v>18</v>
      </c>
      <c r="L2" s="45" t="s">
        <v>19</v>
      </c>
      <c r="M2" s="46" t="s">
        <v>20</v>
      </c>
      <c r="O2" s="47" t="s">
        <v>16</v>
      </c>
      <c r="P2" s="45" t="s">
        <v>17</v>
      </c>
      <c r="Q2" s="45" t="s">
        <v>18</v>
      </c>
      <c r="R2" s="48" t="s">
        <v>19</v>
      </c>
      <c r="T2" s="50"/>
      <c r="V2" s="70" t="s">
        <v>21</v>
      </c>
    </row>
    <row r="3" spans="1:22" ht="15.4" thickBot="1">
      <c r="A3" s="41">
        <v>1</v>
      </c>
      <c r="B3" s="20"/>
      <c r="C3" s="86" t="s">
        <v>22</v>
      </c>
      <c r="D3" s="12">
        <f>Vocab!AO2</f>
        <v>0</v>
      </c>
      <c r="E3" s="2"/>
      <c r="F3" s="4"/>
      <c r="I3" s="95">
        <f>'1'!N12</f>
        <v>0</v>
      </c>
      <c r="J3" s="95">
        <f>'1'!N28</f>
        <v>0</v>
      </c>
      <c r="K3" s="95">
        <f>'1'!AB15</f>
        <v>0</v>
      </c>
      <c r="L3" s="95">
        <f>'1'!AB28</f>
        <v>0</v>
      </c>
      <c r="M3" s="53"/>
      <c r="O3" s="52">
        <f>'1'!N14</f>
        <v>0</v>
      </c>
      <c r="P3" s="95">
        <f>'1'!O28</f>
        <v>0</v>
      </c>
      <c r="Q3" s="95">
        <f>'1'!AC15</f>
        <v>0</v>
      </c>
      <c r="R3" s="54">
        <f>'1'!AC28</f>
        <v>0</v>
      </c>
      <c r="T3" s="53"/>
      <c r="V3" t="s">
        <v>23</v>
      </c>
    </row>
    <row r="4" spans="1:22" ht="15.4" thickBot="1">
      <c r="A4" s="41">
        <v>2</v>
      </c>
      <c r="B4" s="20"/>
      <c r="C4" s="87" t="s">
        <v>24</v>
      </c>
      <c r="D4" s="12">
        <f>Vocab!AO3</f>
        <v>0</v>
      </c>
      <c r="E4" s="2"/>
      <c r="F4" s="4"/>
      <c r="I4" s="95">
        <f>'2'!N14</f>
        <v>0</v>
      </c>
      <c r="J4" s="95">
        <f>'2'!N28</f>
        <v>0</v>
      </c>
      <c r="K4" s="95">
        <f>'2'!AB15</f>
        <v>0</v>
      </c>
      <c r="L4" s="95">
        <f>'2'!AB28</f>
        <v>0</v>
      </c>
      <c r="M4" s="53"/>
      <c r="O4" s="52">
        <f>'2'!O14</f>
        <v>0</v>
      </c>
      <c r="P4" s="95">
        <f>'2'!O28</f>
        <v>0</v>
      </c>
      <c r="Q4" s="95">
        <f>'2'!AC15</f>
        <v>0</v>
      </c>
      <c r="R4" s="54">
        <f>'2'!AC28</f>
        <v>0</v>
      </c>
      <c r="T4" s="53"/>
      <c r="V4">
        <v>3</v>
      </c>
    </row>
    <row r="5" spans="1:22" ht="15.4" thickBot="1">
      <c r="A5" s="41">
        <v>3</v>
      </c>
      <c r="B5" s="20"/>
      <c r="C5" s="87" t="s">
        <v>25</v>
      </c>
      <c r="D5" s="12">
        <f>Vocab!AO4</f>
        <v>0</v>
      </c>
      <c r="E5" s="2"/>
      <c r="F5" s="4"/>
      <c r="I5" s="95">
        <f>'3'!N14</f>
        <v>0</v>
      </c>
      <c r="J5" s="95">
        <f>'3'!N28</f>
        <v>0</v>
      </c>
      <c r="K5" s="95">
        <f>'3'!AB15</f>
        <v>0</v>
      </c>
      <c r="L5" s="95">
        <f>'3'!AB28</f>
        <v>0</v>
      </c>
      <c r="M5" s="53"/>
      <c r="O5" s="52">
        <f>'3'!O14</f>
        <v>0</v>
      </c>
      <c r="P5" s="95">
        <f>'3'!O28</f>
        <v>0</v>
      </c>
      <c r="Q5" s="95">
        <f>'3'!AC15</f>
        <v>0</v>
      </c>
      <c r="R5" s="54">
        <f>'3'!AC28</f>
        <v>0</v>
      </c>
      <c r="T5" s="53"/>
      <c r="V5">
        <v>4</v>
      </c>
    </row>
    <row r="6" spans="1:22" ht="15.4" thickBot="1">
      <c r="A6" s="41">
        <v>4</v>
      </c>
      <c r="B6" s="20"/>
      <c r="C6" s="87" t="s">
        <v>26</v>
      </c>
      <c r="D6" s="12">
        <f>Vocab!AO5</f>
        <v>0</v>
      </c>
      <c r="E6" s="2"/>
      <c r="F6" s="4"/>
      <c r="I6" s="95">
        <f>'4'!N14</f>
        <v>0</v>
      </c>
      <c r="J6" s="95">
        <f>'4'!N28</f>
        <v>0</v>
      </c>
      <c r="K6" s="95">
        <f>'4'!AB15</f>
        <v>0</v>
      </c>
      <c r="L6" s="95">
        <f>'4'!AB28</f>
        <v>0</v>
      </c>
      <c r="M6" s="53"/>
      <c r="O6" s="52">
        <f>'4'!O14</f>
        <v>0</v>
      </c>
      <c r="P6" s="95">
        <f>'4'!O28</f>
        <v>0</v>
      </c>
      <c r="Q6" s="95">
        <f>'4'!AC15</f>
        <v>0</v>
      </c>
      <c r="R6" s="54">
        <f>'4'!AC28</f>
        <v>0</v>
      </c>
      <c r="T6" s="53"/>
      <c r="V6">
        <v>3</v>
      </c>
    </row>
    <row r="7" spans="1:22" ht="15.4" thickBot="1">
      <c r="A7" s="41">
        <v>5</v>
      </c>
      <c r="B7" s="20"/>
      <c r="C7" s="87" t="s">
        <v>27</v>
      </c>
      <c r="D7" s="12">
        <f>Vocab!AO6</f>
        <v>0</v>
      </c>
      <c r="E7" s="2"/>
      <c r="F7" s="4"/>
      <c r="I7" s="95">
        <f>'5'!N14</f>
        <v>0</v>
      </c>
      <c r="J7" s="95">
        <f>'5'!N28</f>
        <v>0</v>
      </c>
      <c r="K7" s="95">
        <f>'5'!AB15</f>
        <v>0</v>
      </c>
      <c r="L7" s="95">
        <f>'5'!AB28</f>
        <v>0</v>
      </c>
      <c r="M7" s="53"/>
      <c r="O7" s="52">
        <f>'5'!O14</f>
        <v>0</v>
      </c>
      <c r="P7" s="95">
        <f>'5'!O28</f>
        <v>0</v>
      </c>
      <c r="Q7" s="95">
        <f>'5'!AC15</f>
        <v>0</v>
      </c>
      <c r="R7" s="54">
        <f>'5'!AC28</f>
        <v>0</v>
      </c>
      <c r="T7" s="53"/>
      <c r="V7">
        <v>4</v>
      </c>
    </row>
    <row r="8" spans="1:22" ht="15.4" thickBot="1">
      <c r="A8" s="41">
        <v>6</v>
      </c>
      <c r="B8" s="20"/>
      <c r="C8" s="87" t="s">
        <v>28</v>
      </c>
      <c r="D8" s="12">
        <f>Vocab!AO7</f>
        <v>0</v>
      </c>
      <c r="E8" s="2"/>
      <c r="F8" s="4"/>
      <c r="I8" s="95">
        <f>'6'!N14</f>
        <v>0</v>
      </c>
      <c r="J8" s="95">
        <f>'6'!N28</f>
        <v>0</v>
      </c>
      <c r="K8" s="95">
        <f>'6'!AB15</f>
        <v>0</v>
      </c>
      <c r="L8" s="95">
        <f>'6'!AB28</f>
        <v>0</v>
      </c>
      <c r="M8" s="53"/>
      <c r="O8" s="52">
        <f>'6'!O14</f>
        <v>0</v>
      </c>
      <c r="P8" s="95">
        <f>'6'!O28</f>
        <v>0</v>
      </c>
      <c r="Q8" s="95">
        <f>'6'!AC15</f>
        <v>0</v>
      </c>
      <c r="R8" s="54">
        <f>'6'!AC28</f>
        <v>0</v>
      </c>
      <c r="T8" s="53"/>
      <c r="V8" t="s">
        <v>23</v>
      </c>
    </row>
    <row r="9" spans="1:22" ht="15.4" thickBot="1">
      <c r="A9" s="41">
        <v>7</v>
      </c>
      <c r="B9" s="20"/>
      <c r="C9" s="87" t="s">
        <v>29</v>
      </c>
      <c r="D9" s="12">
        <f>Vocab!AO8</f>
        <v>0</v>
      </c>
      <c r="E9" s="2"/>
      <c r="F9" s="4"/>
      <c r="I9" s="95">
        <f>'7'!N14</f>
        <v>0</v>
      </c>
      <c r="J9" s="95">
        <f>'7'!N28</f>
        <v>0</v>
      </c>
      <c r="K9" s="95">
        <f>'7'!AB15</f>
        <v>0</v>
      </c>
      <c r="L9" s="95">
        <f>'7'!AB28</f>
        <v>0</v>
      </c>
      <c r="M9" s="53"/>
      <c r="O9" s="52">
        <f>'7'!O14</f>
        <v>0</v>
      </c>
      <c r="P9" s="95">
        <f>'7'!O28</f>
        <v>0</v>
      </c>
      <c r="Q9" s="95">
        <f>'7'!AC15</f>
        <v>0</v>
      </c>
      <c r="R9" s="54">
        <f>'7'!AC28</f>
        <v>0</v>
      </c>
      <c r="T9" s="53"/>
      <c r="V9">
        <v>4</v>
      </c>
    </row>
    <row r="10" spans="1:22" ht="15.4" thickBot="1">
      <c r="A10" s="41">
        <v>8</v>
      </c>
      <c r="B10" s="20"/>
      <c r="C10" s="87" t="s">
        <v>30</v>
      </c>
      <c r="D10" s="12">
        <f>Vocab!AO9</f>
        <v>0</v>
      </c>
      <c r="E10" s="2"/>
      <c r="F10" s="4"/>
      <c r="I10" s="95">
        <f>'8'!N14</f>
        <v>0</v>
      </c>
      <c r="J10" s="95">
        <f>'8'!N28</f>
        <v>0</v>
      </c>
      <c r="K10" s="95">
        <f>'8'!AB15</f>
        <v>0</v>
      </c>
      <c r="L10" s="95">
        <f>'8'!AB28</f>
        <v>0</v>
      </c>
      <c r="M10" s="53"/>
      <c r="O10" s="52">
        <f>'8'!O14</f>
        <v>0</v>
      </c>
      <c r="P10" s="95">
        <f>'8'!O28</f>
        <v>0</v>
      </c>
      <c r="Q10" s="95">
        <f>'8'!AC15</f>
        <v>0</v>
      </c>
      <c r="R10" s="54">
        <f>'8'!AC28</f>
        <v>0</v>
      </c>
      <c r="T10" s="53"/>
      <c r="V10" t="s">
        <v>31</v>
      </c>
    </row>
    <row r="11" spans="1:22" ht="15.4" thickBot="1">
      <c r="A11" s="41">
        <v>9</v>
      </c>
      <c r="B11" s="20"/>
      <c r="C11" s="87" t="s">
        <v>32</v>
      </c>
      <c r="D11" s="12">
        <f>Vocab!AO10</f>
        <v>0</v>
      </c>
      <c r="E11" s="2"/>
      <c r="F11" s="4"/>
      <c r="I11" s="95">
        <f>'9'!N14</f>
        <v>0</v>
      </c>
      <c r="J11" s="95">
        <f>'9'!N28</f>
        <v>0</v>
      </c>
      <c r="K11" s="95">
        <f>'9'!AB15</f>
        <v>0</v>
      </c>
      <c r="L11" s="95">
        <f>'9'!AB28</f>
        <v>0</v>
      </c>
      <c r="M11" s="53"/>
      <c r="O11" s="52">
        <f>'9'!O14</f>
        <v>0</v>
      </c>
      <c r="P11" s="95">
        <f>'9'!O28</f>
        <v>0</v>
      </c>
      <c r="Q11" s="95">
        <f>'9'!AC15</f>
        <v>0</v>
      </c>
      <c r="R11" s="54">
        <f>'9'!AC28</f>
        <v>0</v>
      </c>
      <c r="T11" s="53"/>
      <c r="V11">
        <v>1</v>
      </c>
    </row>
    <row r="12" spans="1:22" ht="15.4" thickBot="1">
      <c r="A12" s="41">
        <v>10</v>
      </c>
      <c r="B12" s="20"/>
      <c r="C12" s="87" t="s">
        <v>33</v>
      </c>
      <c r="D12" s="12">
        <f>Vocab!AO11</f>
        <v>0</v>
      </c>
      <c r="E12" s="2"/>
      <c r="F12" s="4"/>
      <c r="I12" s="95">
        <f>'10'!N14</f>
        <v>0</v>
      </c>
      <c r="J12" s="95">
        <f>'10'!N28</f>
        <v>0</v>
      </c>
      <c r="K12" s="95">
        <f>'10'!AB15</f>
        <v>0</v>
      </c>
      <c r="L12" s="95">
        <f>'10'!AB28</f>
        <v>0</v>
      </c>
      <c r="M12" s="53"/>
      <c r="O12" s="52">
        <f>'10'!O14</f>
        <v>0</v>
      </c>
      <c r="P12" s="95">
        <f>'10'!O28</f>
        <v>0</v>
      </c>
      <c r="Q12" s="95">
        <f>'10'!AC15</f>
        <v>0</v>
      </c>
      <c r="R12" s="54">
        <f>'10'!AC28</f>
        <v>0</v>
      </c>
      <c r="T12" s="53"/>
      <c r="V12" t="s">
        <v>23</v>
      </c>
    </row>
    <row r="13" spans="1:22" ht="15.4" thickBot="1">
      <c r="A13" s="41">
        <v>11</v>
      </c>
      <c r="B13" s="20"/>
      <c r="C13" s="87" t="s">
        <v>34</v>
      </c>
      <c r="D13" s="12">
        <f>Vocab!AO12</f>
        <v>0</v>
      </c>
      <c r="E13" s="2"/>
      <c r="F13" s="4"/>
      <c r="I13" s="95">
        <f>'11'!N14</f>
        <v>0</v>
      </c>
      <c r="J13" s="95">
        <f>'11'!N28</f>
        <v>0</v>
      </c>
      <c r="K13" s="95">
        <f>'11'!AB15</f>
        <v>0</v>
      </c>
      <c r="L13" s="95">
        <f>'11'!AB28</f>
        <v>0</v>
      </c>
      <c r="M13" s="53"/>
      <c r="O13" s="52">
        <f>'11'!O14</f>
        <v>0</v>
      </c>
      <c r="P13" s="95">
        <f>'11'!O28</f>
        <v>0</v>
      </c>
      <c r="Q13" s="95">
        <f>'11'!AC15</f>
        <v>0</v>
      </c>
      <c r="R13" s="54">
        <f>'11'!AC28</f>
        <v>0</v>
      </c>
      <c r="T13" s="53"/>
      <c r="V13" t="s">
        <v>23</v>
      </c>
    </row>
    <row r="14" spans="1:22" ht="15.4" thickBot="1">
      <c r="A14" s="41">
        <v>12</v>
      </c>
      <c r="B14" s="20"/>
      <c r="C14" s="87" t="s">
        <v>35</v>
      </c>
      <c r="D14" s="12">
        <f>Vocab!AO13</f>
        <v>0</v>
      </c>
      <c r="E14" s="2"/>
      <c r="F14" s="4"/>
      <c r="I14" s="95">
        <f>'12'!N14</f>
        <v>0</v>
      </c>
      <c r="J14" s="95">
        <f>'12'!N28</f>
        <v>0</v>
      </c>
      <c r="K14" s="95">
        <f>'12'!AB15</f>
        <v>0</v>
      </c>
      <c r="L14" s="95">
        <f>'12'!AB28</f>
        <v>0</v>
      </c>
      <c r="M14" s="53"/>
      <c r="O14" s="52">
        <f>'12'!O14</f>
        <v>0</v>
      </c>
      <c r="P14" s="95">
        <f>'12'!O28</f>
        <v>0</v>
      </c>
      <c r="Q14" s="95">
        <f>'12'!AC15</f>
        <v>0</v>
      </c>
      <c r="R14" s="54">
        <f>'12'!AC28</f>
        <v>0</v>
      </c>
      <c r="T14" s="53"/>
      <c r="V14">
        <v>4</v>
      </c>
    </row>
    <row r="15" spans="1:22" ht="15.4" thickBot="1">
      <c r="A15" s="41">
        <v>13</v>
      </c>
      <c r="B15" s="20"/>
      <c r="C15" s="85" t="s">
        <v>36</v>
      </c>
      <c r="D15" s="12">
        <f>Vocab!AO14</f>
        <v>0</v>
      </c>
      <c r="E15" s="2"/>
      <c r="F15" s="4"/>
      <c r="I15" s="95">
        <f>'13'!N14</f>
        <v>0</v>
      </c>
      <c r="J15" s="95">
        <f>'13'!N28</f>
        <v>0</v>
      </c>
      <c r="K15" s="95">
        <f>'13'!AB15</f>
        <v>0</v>
      </c>
      <c r="L15" s="95">
        <f>'13'!AB28</f>
        <v>0</v>
      </c>
      <c r="M15" s="53"/>
      <c r="O15" s="52">
        <f>'13'!O14</f>
        <v>0</v>
      </c>
      <c r="P15" s="95">
        <f>'13'!O28</f>
        <v>0</v>
      </c>
      <c r="Q15" s="95">
        <f>'13'!AC15</f>
        <v>0</v>
      </c>
      <c r="R15" s="54">
        <f>'13'!AC28</f>
        <v>0</v>
      </c>
      <c r="T15" s="53"/>
      <c r="V15" t="s">
        <v>23</v>
      </c>
    </row>
    <row r="16" spans="1:22" ht="15.4" thickBot="1">
      <c r="A16" s="41">
        <v>14</v>
      </c>
      <c r="B16" s="20"/>
      <c r="C16" s="85" t="s">
        <v>37</v>
      </c>
      <c r="D16" s="12">
        <f>Vocab!AO15</f>
        <v>0</v>
      </c>
      <c r="E16" s="2"/>
      <c r="F16" s="4"/>
      <c r="I16" s="95">
        <f>'14'!N14</f>
        <v>0</v>
      </c>
      <c r="J16" s="95">
        <f>'14'!N28</f>
        <v>0</v>
      </c>
      <c r="K16" s="95">
        <f>'14'!AB15</f>
        <v>0</v>
      </c>
      <c r="L16" s="95">
        <f>'14'!AB28</f>
        <v>0</v>
      </c>
      <c r="M16" s="53"/>
      <c r="O16" s="52">
        <f>'14'!O14</f>
        <v>0</v>
      </c>
      <c r="P16" s="95">
        <f>'14'!O28</f>
        <v>0</v>
      </c>
      <c r="Q16" s="95">
        <f>'14'!AC15</f>
        <v>0</v>
      </c>
      <c r="R16" s="54">
        <f>'14'!AC28</f>
        <v>0</v>
      </c>
      <c r="T16" s="53"/>
      <c r="V16">
        <v>3</v>
      </c>
    </row>
    <row r="17" spans="1:22" ht="15.4" thickBot="1">
      <c r="A17" s="41">
        <v>15</v>
      </c>
      <c r="B17" s="20"/>
      <c r="C17" s="85" t="s">
        <v>38</v>
      </c>
      <c r="D17" s="12">
        <f>Vocab!AO16</f>
        <v>0</v>
      </c>
      <c r="E17" s="2"/>
      <c r="F17" s="4"/>
      <c r="I17" s="95">
        <f>'15'!N14</f>
        <v>0</v>
      </c>
      <c r="J17" s="95">
        <f>'15'!N28</f>
        <v>0</v>
      </c>
      <c r="K17" s="95">
        <f>'15'!AB15</f>
        <v>0</v>
      </c>
      <c r="L17" s="95">
        <f>'15'!AB28</f>
        <v>0</v>
      </c>
      <c r="M17" s="53"/>
      <c r="O17" s="52">
        <f>'15'!O14</f>
        <v>0</v>
      </c>
      <c r="P17" s="95">
        <f>'15'!O28</f>
        <v>0</v>
      </c>
      <c r="Q17" s="95">
        <f>'15'!AC15</f>
        <v>0</v>
      </c>
      <c r="R17" s="54">
        <f>'15'!AC28</f>
        <v>0</v>
      </c>
      <c r="T17" s="53"/>
      <c r="V17">
        <v>3</v>
      </c>
    </row>
    <row r="18" spans="1:22" ht="15.4" thickBot="1">
      <c r="A18" s="41">
        <v>16</v>
      </c>
      <c r="B18" s="20"/>
      <c r="C18" s="85" t="s">
        <v>39</v>
      </c>
      <c r="D18" s="12">
        <f>Vocab!AO17</f>
        <v>0</v>
      </c>
      <c r="E18" s="2"/>
      <c r="F18" s="4"/>
      <c r="I18" s="95">
        <f>'16'!N14</f>
        <v>0</v>
      </c>
      <c r="J18" s="95">
        <f>'16'!N28</f>
        <v>0</v>
      </c>
      <c r="K18" s="95">
        <f>'16'!AB15</f>
        <v>0</v>
      </c>
      <c r="L18" s="95">
        <f>'16'!AB28</f>
        <v>0</v>
      </c>
      <c r="M18" s="53"/>
      <c r="O18" s="52">
        <f>'16'!O14</f>
        <v>0</v>
      </c>
      <c r="P18" s="95">
        <f>'16'!O28</f>
        <v>0</v>
      </c>
      <c r="Q18" s="95">
        <f>'16'!AC15</f>
        <v>0</v>
      </c>
      <c r="R18" s="54">
        <f>'16'!AC28</f>
        <v>0</v>
      </c>
      <c r="T18" s="53"/>
      <c r="V18">
        <v>4</v>
      </c>
    </row>
    <row r="19" spans="1:22" ht="15.4" thickBot="1">
      <c r="A19" s="41">
        <v>17</v>
      </c>
      <c r="B19" s="20"/>
      <c r="C19" s="85" t="s">
        <v>40</v>
      </c>
      <c r="D19" s="12">
        <f>Vocab!AO18</f>
        <v>0</v>
      </c>
      <c r="E19" s="2"/>
      <c r="F19" s="4"/>
      <c r="I19" s="95">
        <f>'17'!N14</f>
        <v>0</v>
      </c>
      <c r="J19" s="95">
        <f>'17'!N28</f>
        <v>0</v>
      </c>
      <c r="K19" s="95">
        <f>'17'!AB15</f>
        <v>0</v>
      </c>
      <c r="L19" s="95">
        <f>'17'!AB28</f>
        <v>0</v>
      </c>
      <c r="M19" s="53"/>
      <c r="O19" s="52">
        <f>'17'!O14</f>
        <v>0</v>
      </c>
      <c r="P19" s="95">
        <f>'17'!O28</f>
        <v>0</v>
      </c>
      <c r="Q19" s="95">
        <f>'17'!AC15</f>
        <v>0</v>
      </c>
      <c r="R19" s="54">
        <f>'17'!AC28</f>
        <v>0</v>
      </c>
      <c r="T19" s="53"/>
      <c r="V19">
        <v>4</v>
      </c>
    </row>
    <row r="20" spans="1:22" ht="15.4" thickBot="1">
      <c r="A20" s="41">
        <v>18</v>
      </c>
      <c r="B20" s="20"/>
      <c r="C20" s="85" t="s">
        <v>41</v>
      </c>
      <c r="D20" s="12">
        <f>Vocab!AO19</f>
        <v>0</v>
      </c>
      <c r="E20" s="2"/>
      <c r="F20" s="4"/>
      <c r="I20" s="95">
        <f>'18'!N14</f>
        <v>0</v>
      </c>
      <c r="J20" s="95">
        <f>'18'!N28</f>
        <v>0</v>
      </c>
      <c r="K20" s="95">
        <f>'18'!AB15</f>
        <v>0</v>
      </c>
      <c r="L20" s="95">
        <f>'18'!AB28</f>
        <v>0</v>
      </c>
      <c r="M20" s="53"/>
      <c r="O20" s="52">
        <f>'18'!O14</f>
        <v>0</v>
      </c>
      <c r="P20" s="95">
        <f>'18'!O28</f>
        <v>0</v>
      </c>
      <c r="Q20" s="95">
        <f>'18'!AC15</f>
        <v>0</v>
      </c>
      <c r="R20" s="54">
        <f>'18'!AC28</f>
        <v>0</v>
      </c>
      <c r="T20" s="53"/>
      <c r="V20">
        <v>1</v>
      </c>
    </row>
    <row r="21" spans="1:22" ht="15.4" thickBot="1">
      <c r="A21" s="41">
        <v>19</v>
      </c>
      <c r="B21" s="59"/>
      <c r="C21" s="85" t="s">
        <v>42</v>
      </c>
      <c r="D21" s="12">
        <f>Vocab!AO20</f>
        <v>0</v>
      </c>
      <c r="E21" s="2"/>
      <c r="F21" s="4"/>
      <c r="I21" s="95">
        <f>'19'!N14</f>
        <v>0</v>
      </c>
      <c r="J21" s="95">
        <f>'19'!N28</f>
        <v>0</v>
      </c>
      <c r="K21" s="95">
        <f>'19'!AB15</f>
        <v>0</v>
      </c>
      <c r="L21" s="95">
        <f>'19'!AB28</f>
        <v>0</v>
      </c>
      <c r="M21" s="53"/>
      <c r="O21" s="52">
        <f>'19'!O14</f>
        <v>0</v>
      </c>
      <c r="P21" s="95">
        <f>'19'!O28</f>
        <v>0</v>
      </c>
      <c r="Q21" s="95">
        <f>'19'!AC15</f>
        <v>0</v>
      </c>
      <c r="R21" s="54">
        <f>'19'!AC28</f>
        <v>0</v>
      </c>
      <c r="T21" s="53"/>
      <c r="V21">
        <v>1</v>
      </c>
    </row>
    <row r="22" spans="1:22" ht="15.4" thickBot="1">
      <c r="A22" s="41">
        <v>20</v>
      </c>
      <c r="B22" s="20"/>
      <c r="C22" s="85" t="s">
        <v>43</v>
      </c>
      <c r="D22" s="12">
        <f>Vocab!AO21</f>
        <v>0</v>
      </c>
      <c r="E22" s="2"/>
      <c r="F22" s="4"/>
      <c r="I22" s="95">
        <f>'20'!N14</f>
        <v>0</v>
      </c>
      <c r="J22" s="95">
        <f>'20'!N28</f>
        <v>0</v>
      </c>
      <c r="K22" s="95">
        <f>'20'!AB15</f>
        <v>0</v>
      </c>
      <c r="L22" s="95">
        <f>'20'!AB28</f>
        <v>0</v>
      </c>
      <c r="M22" s="53"/>
      <c r="O22" s="52">
        <f>'20'!O14</f>
        <v>0</v>
      </c>
      <c r="P22" s="95">
        <f>'20'!O28</f>
        <v>0</v>
      </c>
      <c r="Q22" s="95">
        <f>'20'!AC15</f>
        <v>0</v>
      </c>
      <c r="R22" s="54">
        <f>'20'!AC28</f>
        <v>0</v>
      </c>
      <c r="T22" s="53"/>
      <c r="V22">
        <v>2</v>
      </c>
    </row>
    <row r="23" spans="1:22" ht="15.4" thickBot="1">
      <c r="A23" s="41">
        <v>21</v>
      </c>
      <c r="B23" s="20"/>
      <c r="C23" s="85" t="s">
        <v>44</v>
      </c>
      <c r="D23" s="12">
        <f>Vocab!AO22</f>
        <v>0</v>
      </c>
      <c r="E23" s="2"/>
      <c r="F23" s="4"/>
      <c r="I23" s="95">
        <f>'21'!N14</f>
        <v>0</v>
      </c>
      <c r="J23" s="95">
        <f>'21'!N28</f>
        <v>0</v>
      </c>
      <c r="K23" s="95">
        <f>'21'!AB15</f>
        <v>0</v>
      </c>
      <c r="L23" s="95">
        <f>'21'!AB28</f>
        <v>0</v>
      </c>
      <c r="M23" s="53"/>
      <c r="O23" s="52">
        <f>'21'!O14</f>
        <v>0</v>
      </c>
      <c r="P23" s="95">
        <f>'21'!O28</f>
        <v>0</v>
      </c>
      <c r="Q23" s="95">
        <f>'21'!AC15</f>
        <v>0</v>
      </c>
      <c r="R23" s="54">
        <f>'21'!AC28</f>
        <v>0</v>
      </c>
      <c r="T23" s="53"/>
      <c r="V23">
        <v>3</v>
      </c>
    </row>
    <row r="24" spans="1:22" ht="15.4" thickBot="1">
      <c r="A24" s="41">
        <v>22</v>
      </c>
      <c r="B24" s="20"/>
      <c r="C24" s="85" t="s">
        <v>45</v>
      </c>
      <c r="D24" s="12">
        <f>Vocab!AO23</f>
        <v>0</v>
      </c>
      <c r="E24" s="2"/>
      <c r="F24" s="4"/>
      <c r="I24" s="95">
        <f>'22'!N14</f>
        <v>0</v>
      </c>
      <c r="J24" s="95">
        <f>'22'!N28</f>
        <v>0</v>
      </c>
      <c r="K24" s="95">
        <f>'22'!AB15</f>
        <v>0</v>
      </c>
      <c r="L24" s="95">
        <f>'22'!AB28</f>
        <v>0</v>
      </c>
      <c r="M24" s="53"/>
      <c r="O24" s="52">
        <f>'22'!O14</f>
        <v>0</v>
      </c>
      <c r="P24" s="95">
        <f>'22'!O28</f>
        <v>0</v>
      </c>
      <c r="Q24" s="95">
        <f>'22'!AC15</f>
        <v>0</v>
      </c>
      <c r="R24" s="54">
        <f>'22'!AC28</f>
        <v>0</v>
      </c>
      <c r="T24" s="53"/>
      <c r="V24">
        <v>3</v>
      </c>
    </row>
    <row r="25" spans="1:22" ht="15.4" thickBot="1">
      <c r="A25" s="41">
        <v>23</v>
      </c>
      <c r="B25" s="20"/>
      <c r="C25" s="85" t="s">
        <v>46</v>
      </c>
      <c r="D25" s="12">
        <f>Vocab!AO24</f>
        <v>0</v>
      </c>
      <c r="E25" s="2"/>
      <c r="F25" s="4"/>
      <c r="I25" s="95">
        <f>'23'!N14</f>
        <v>0</v>
      </c>
      <c r="J25" s="95">
        <f>'23'!N28</f>
        <v>0</v>
      </c>
      <c r="K25" s="95">
        <f>'23'!AB15</f>
        <v>0</v>
      </c>
      <c r="L25" s="95">
        <f>'23'!AB28</f>
        <v>0</v>
      </c>
      <c r="M25" s="53"/>
      <c r="O25" s="52">
        <f>'23'!O14</f>
        <v>0</v>
      </c>
      <c r="P25" s="95">
        <f>'23'!O28</f>
        <v>0</v>
      </c>
      <c r="Q25" s="95">
        <f>'23'!AC15</f>
        <v>0</v>
      </c>
      <c r="R25" s="54">
        <f>'23'!AC28</f>
        <v>0</v>
      </c>
      <c r="T25" s="53"/>
      <c r="V25">
        <v>4</v>
      </c>
    </row>
    <row r="26" spans="1:22" ht="15.4" thickBot="1">
      <c r="A26" s="41">
        <v>24</v>
      </c>
      <c r="B26" s="4"/>
      <c r="C26" s="85" t="s">
        <v>47</v>
      </c>
      <c r="D26" s="12">
        <f>Vocab!AO25</f>
        <v>0</v>
      </c>
      <c r="E26" s="2"/>
      <c r="F26" s="4"/>
      <c r="I26" s="95">
        <f>'24'!N14</f>
        <v>0</v>
      </c>
      <c r="J26" s="95">
        <f>'24'!N28</f>
        <v>0</v>
      </c>
      <c r="K26" s="95">
        <f>'24'!AB15</f>
        <v>0</v>
      </c>
      <c r="L26" s="95">
        <f>'24'!AB28</f>
        <v>0</v>
      </c>
      <c r="M26" s="53"/>
      <c r="O26" s="52">
        <f>'24'!O14</f>
        <v>0</v>
      </c>
      <c r="P26" s="95">
        <f>'24'!O28</f>
        <v>0</v>
      </c>
      <c r="Q26" s="95">
        <f>'24'!AC15</f>
        <v>0</v>
      </c>
      <c r="R26" s="54">
        <f>'24'!AC28</f>
        <v>0</v>
      </c>
      <c r="T26" s="53"/>
      <c r="V26" t="s">
        <v>31</v>
      </c>
    </row>
    <row r="27" spans="1:22" ht="14.65" thickBot="1">
      <c r="A27" s="41">
        <v>25</v>
      </c>
      <c r="B27" s="4"/>
      <c r="C27" s="19"/>
      <c r="D27" s="12">
        <f>Vocab!AO26</f>
        <v>0</v>
      </c>
      <c r="E27" s="2"/>
      <c r="F27" s="4"/>
      <c r="I27" s="95">
        <f>'25'!N14</f>
        <v>0</v>
      </c>
      <c r="J27" s="95">
        <f>'25'!N28</f>
        <v>0</v>
      </c>
      <c r="K27" s="95">
        <f>'25'!AB15</f>
        <v>0</v>
      </c>
      <c r="L27" s="95">
        <f>'25'!AB28</f>
        <v>0</v>
      </c>
      <c r="M27" s="55"/>
      <c r="O27" s="56">
        <f>'25'!O14</f>
        <v>0</v>
      </c>
      <c r="P27" s="57">
        <f>'25'!O28</f>
        <v>0</v>
      </c>
      <c r="Q27" s="57">
        <f>'25'!AC15</f>
        <v>0</v>
      </c>
      <c r="R27" s="58">
        <f>'25'!AC28</f>
        <v>0</v>
      </c>
      <c r="T27" s="55"/>
    </row>
    <row r="28" spans="1:22">
      <c r="I28" s="3"/>
      <c r="J28" s="3"/>
      <c r="K28" s="3"/>
      <c r="L28" s="3"/>
      <c r="V28" t="s">
        <v>48</v>
      </c>
    </row>
  </sheetData>
  <mergeCells count="2">
    <mergeCell ref="I1:M1"/>
    <mergeCell ref="O1:R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AD50"/>
  <sheetViews>
    <sheetView topLeftCell="A15" zoomScaleNormal="100" workbookViewId="0">
      <selection activeCell="A45" sqref="A45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Gesamt!B4</f>
        <v>0</v>
      </c>
      <c r="C1" s="102"/>
      <c r="D1" s="103"/>
      <c r="E1" s="101" t="str">
        <f>Gesamt!C4</f>
        <v>Hilal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Speaking!D4</f>
        <v>b</v>
      </c>
      <c r="C4" s="95">
        <f>Speaking!E4</f>
        <v>0</v>
      </c>
      <c r="D4" s="95" t="str">
        <f>Speaking!F4</f>
        <v>a</v>
      </c>
      <c r="E4" s="95" t="str">
        <f>Speaking!G4</f>
        <v>a</v>
      </c>
      <c r="F4" s="95">
        <f>Speaking!H4</f>
        <v>0</v>
      </c>
      <c r="G4" s="95">
        <f>Speaking!I4</f>
        <v>0</v>
      </c>
      <c r="H4" s="95">
        <f>Speaking!J4</f>
        <v>0</v>
      </c>
      <c r="I4" s="95">
        <f>Speaking!K4</f>
        <v>0</v>
      </c>
      <c r="J4" s="95">
        <f>Speaking!L4</f>
        <v>0</v>
      </c>
      <c r="K4" s="95">
        <f>Speaking!M4</f>
        <v>0</v>
      </c>
      <c r="L4" s="95">
        <f>Speaking!N4</f>
        <v>0</v>
      </c>
      <c r="M4" s="95">
        <f>Speaking!O4</f>
        <v>0</v>
      </c>
      <c r="O4" s="1" t="s">
        <v>137</v>
      </c>
      <c r="P4" s="95" t="str">
        <f>Reading!D4</f>
        <v>b</v>
      </c>
      <c r="Q4" s="95">
        <f>Reading!E4</f>
        <v>0</v>
      </c>
      <c r="R4" s="95" t="str">
        <f>Reading!F4</f>
        <v>c</v>
      </c>
      <c r="S4" s="95">
        <f>Reading!G4</f>
        <v>0</v>
      </c>
      <c r="T4" s="95">
        <f>Reading!H4</f>
        <v>0</v>
      </c>
      <c r="U4" s="95">
        <f>Reading!I4</f>
        <v>0</v>
      </c>
      <c r="V4" s="95">
        <f>Reading!J4</f>
        <v>0</v>
      </c>
      <c r="W4" s="95">
        <f>Reading!K4</f>
        <v>0</v>
      </c>
      <c r="X4" s="95">
        <f>Reading!L4</f>
        <v>0</v>
      </c>
      <c r="Y4" s="95">
        <f>Reading!M4</f>
        <v>0</v>
      </c>
      <c r="Z4" s="95">
        <f>Reading!N4</f>
        <v>0</v>
      </c>
      <c r="AA4" s="95">
        <f>Reading!O4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3</v>
      </c>
      <c r="C5" s="3" t="e">
        <f t="shared" si="0"/>
        <v>#N/A</v>
      </c>
      <c r="D5" s="3">
        <f t="shared" si="0"/>
        <v>4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>
        <f t="shared" si="1"/>
        <v>2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Writing!D4</f>
        <v>b</v>
      </c>
      <c r="C18" s="95">
        <f>Writing!E4</f>
        <v>0</v>
      </c>
      <c r="D18" s="95" t="str">
        <f>Writing!F4</f>
        <v>b</v>
      </c>
      <c r="E18" s="95" t="str">
        <f>Writing!G4</f>
        <v>b</v>
      </c>
      <c r="F18" s="95">
        <f>Writing!H4</f>
        <v>0</v>
      </c>
      <c r="G18" s="95">
        <f>Writing!I4</f>
        <v>0</v>
      </c>
      <c r="H18" s="95">
        <f>Writing!J4</f>
        <v>0</v>
      </c>
      <c r="I18" s="95">
        <f>Writing!K4</f>
        <v>0</v>
      </c>
      <c r="J18" s="95">
        <f>Writing!L4</f>
        <v>0</v>
      </c>
      <c r="K18" s="95">
        <f>Writing!M4</f>
        <v>0</v>
      </c>
      <c r="L18" s="95">
        <f>Writing!N4</f>
        <v>0</v>
      </c>
      <c r="M18" s="95">
        <f>Writing!O4</f>
        <v>0</v>
      </c>
      <c r="O18" s="1" t="s">
        <v>137</v>
      </c>
      <c r="P18" s="95" t="str">
        <f>Listening!D4</f>
        <v>b</v>
      </c>
      <c r="Q18" s="95">
        <f>Listening!E4</f>
        <v>0</v>
      </c>
      <c r="R18" s="95">
        <f>Listening!F4</f>
        <v>0</v>
      </c>
      <c r="S18" s="95">
        <f>Listening!G4</f>
        <v>0</v>
      </c>
      <c r="T18" s="95">
        <f>Listening!H4</f>
        <v>0</v>
      </c>
      <c r="U18" s="95">
        <f>Listening!I4</f>
        <v>0</v>
      </c>
      <c r="V18" s="95">
        <f>Listening!J4</f>
        <v>0</v>
      </c>
      <c r="W18" s="95">
        <f>Listening!K4</f>
        <v>0</v>
      </c>
      <c r="X18" s="95">
        <f>Listening!L4</f>
        <v>0</v>
      </c>
      <c r="Y18" s="95">
        <f>Listening!M4</f>
        <v>0</v>
      </c>
      <c r="Z18" s="95">
        <f>Listening!N4</f>
        <v>0</v>
      </c>
      <c r="AA18" s="95">
        <f>Listening!O4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>
        <f t="shared" si="2"/>
        <v>3</v>
      </c>
      <c r="E19">
        <f t="shared" si="2"/>
        <v>3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FoF!D4</f>
        <v>a</v>
      </c>
      <c r="C33" s="95">
        <f>FoF!E4</f>
        <v>0</v>
      </c>
      <c r="D33" s="95" t="str">
        <f>FoF!F4</f>
        <v>e</v>
      </c>
      <c r="E33" s="95" t="str">
        <f>FoF!G4</f>
        <v>b</v>
      </c>
      <c r="F33" s="95">
        <f>FoF!H4</f>
        <v>0</v>
      </c>
      <c r="G33" s="95">
        <f>FoF!I4</f>
        <v>0</v>
      </c>
      <c r="H33" s="95">
        <f>FoF!J4</f>
        <v>0</v>
      </c>
      <c r="I33" s="95">
        <f>FoF!K4</f>
        <v>0</v>
      </c>
      <c r="J33" s="95">
        <f>FoF!L4</f>
        <v>0</v>
      </c>
      <c r="K33" s="95">
        <f>FoF!M4</f>
        <v>0</v>
      </c>
      <c r="L33" s="95">
        <f>FoF!N4</f>
        <v>0</v>
      </c>
      <c r="M33" s="95">
        <f>FoF!O4</f>
        <v>0</v>
      </c>
      <c r="O33" s="1" t="s">
        <v>137</v>
      </c>
      <c r="P33" s="95" t="str">
        <f>Vocab!D3</f>
        <v>d</v>
      </c>
      <c r="Q33" s="95" t="str">
        <f>Vocab!E3</f>
        <v>e</v>
      </c>
      <c r="R33" s="95" t="str">
        <f>Vocab!F3</f>
        <v>e</v>
      </c>
      <c r="S33" s="95" t="str">
        <f>Vocab!G3</f>
        <v>e</v>
      </c>
      <c r="T33" s="95" t="str">
        <f>Vocab!H3</f>
        <v>ta</v>
      </c>
      <c r="U33" s="95" t="str">
        <f>Vocab!I3</f>
        <v>ta</v>
      </c>
      <c r="V33" s="95" t="str">
        <f>Vocab!J3</f>
        <v>e</v>
      </c>
      <c r="W33" s="95" t="str">
        <f>Vocab!K3</f>
        <v>ta</v>
      </c>
      <c r="X33" s="95" t="str">
        <f>Vocab!L3</f>
        <v>b</v>
      </c>
      <c r="Y33" s="95" t="str">
        <f>Vocab!M3</f>
        <v>a</v>
      </c>
      <c r="Z33" s="95" t="str">
        <f>Vocab!N3</f>
        <v>a</v>
      </c>
      <c r="AA33" s="95" t="str">
        <f>Vocab!O3</f>
        <v>a</v>
      </c>
    </row>
    <row r="34" spans="1:28">
      <c r="B34">
        <f t="shared" ref="B34:M34" si="4">LOOKUP(B33,$AC$4:$AC$9,$AD$4:$AD$9)</f>
        <v>4</v>
      </c>
      <c r="C34" t="e">
        <f t="shared" si="4"/>
        <v>#N/A</v>
      </c>
      <c r="D34">
        <f t="shared" si="4"/>
        <v>0</v>
      </c>
      <c r="E34">
        <f t="shared" si="4"/>
        <v>3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1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3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23" priority="1"/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AD50"/>
  <sheetViews>
    <sheetView zoomScaleNormal="100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Gesamt!B5</f>
        <v>0</v>
      </c>
      <c r="C1" s="102"/>
      <c r="D1" s="103"/>
      <c r="E1" s="101" t="str">
        <f>Gesamt!C5</f>
        <v>Laurin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Speaking!D5</f>
        <v>a</v>
      </c>
      <c r="C4" s="95">
        <f>Speaking!E5</f>
        <v>0</v>
      </c>
      <c r="D4" s="95">
        <f>Speaking!F5</f>
        <v>0</v>
      </c>
      <c r="E4" s="95">
        <f>Speaking!G5</f>
        <v>0</v>
      </c>
      <c r="F4" s="95">
        <f>Speaking!H5</f>
        <v>0</v>
      </c>
      <c r="G4" s="95">
        <f>Speaking!I5</f>
        <v>0</v>
      </c>
      <c r="H4" s="95">
        <f>Speaking!J5</f>
        <v>0</v>
      </c>
      <c r="I4" s="95">
        <f>Speaking!K5</f>
        <v>0</v>
      </c>
      <c r="J4" s="95">
        <f>Speaking!L5</f>
        <v>0</v>
      </c>
      <c r="K4" s="95">
        <f>Speaking!M5</f>
        <v>0</v>
      </c>
      <c r="L4" s="95">
        <f>Speaking!N5</f>
        <v>0</v>
      </c>
      <c r="M4" s="95">
        <f>Speaking!O5</f>
        <v>0</v>
      </c>
      <c r="O4" s="1" t="s">
        <v>137</v>
      </c>
      <c r="P4" s="95" t="str">
        <f>Reading!D5</f>
        <v>b</v>
      </c>
      <c r="Q4" s="95">
        <f>Reading!E5</f>
        <v>0</v>
      </c>
      <c r="R4" s="95">
        <f>Reading!F5</f>
        <v>0</v>
      </c>
      <c r="S4" s="95">
        <f>Reading!G5</f>
        <v>0</v>
      </c>
      <c r="T4" s="95">
        <f>Reading!H5</f>
        <v>0</v>
      </c>
      <c r="U4" s="95">
        <f>Reading!I5</f>
        <v>0</v>
      </c>
      <c r="V4" s="95">
        <f>Reading!J5</f>
        <v>0</v>
      </c>
      <c r="W4" s="95">
        <f>Reading!K5</f>
        <v>0</v>
      </c>
      <c r="X4" s="95">
        <f>Reading!L5</f>
        <v>0</v>
      </c>
      <c r="Y4" s="95">
        <f>Reading!M5</f>
        <v>0</v>
      </c>
      <c r="Z4" s="95">
        <f>Reading!N5</f>
        <v>0</v>
      </c>
      <c r="AA4" s="95">
        <f>Reading!O5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Writing!D5</f>
        <v>a</v>
      </c>
      <c r="C18" s="95">
        <f>Writing!E5</f>
        <v>0</v>
      </c>
      <c r="D18" s="95">
        <f>Writing!F5</f>
        <v>0</v>
      </c>
      <c r="E18" s="95">
        <f>Writing!G5</f>
        <v>0</v>
      </c>
      <c r="F18" s="95">
        <f>Writing!H5</f>
        <v>0</v>
      </c>
      <c r="G18" s="95">
        <f>Writing!I5</f>
        <v>0</v>
      </c>
      <c r="H18" s="95">
        <f>Writing!J5</f>
        <v>0</v>
      </c>
      <c r="I18" s="95">
        <f>Writing!K5</f>
        <v>0</v>
      </c>
      <c r="J18" s="95">
        <f>Writing!L5</f>
        <v>0</v>
      </c>
      <c r="K18" s="95">
        <f>Writing!M5</f>
        <v>0</v>
      </c>
      <c r="L18" s="95">
        <f>Writing!N5</f>
        <v>0</v>
      </c>
      <c r="M18" s="95">
        <f>Writing!O5</f>
        <v>0</v>
      </c>
      <c r="O18" s="1" t="s">
        <v>137</v>
      </c>
      <c r="P18" s="95" t="str">
        <f>Listening!D5</f>
        <v>a</v>
      </c>
      <c r="Q18" s="95">
        <f>Listening!E5</f>
        <v>0</v>
      </c>
      <c r="R18" s="95">
        <f>Listening!F5</f>
        <v>0</v>
      </c>
      <c r="S18" s="95">
        <f>Listening!G5</f>
        <v>0</v>
      </c>
      <c r="T18" s="95">
        <f>Listening!H5</f>
        <v>0</v>
      </c>
      <c r="U18" s="95">
        <f>Listening!I5</f>
        <v>0</v>
      </c>
      <c r="V18" s="95">
        <f>Listening!J5</f>
        <v>0</v>
      </c>
      <c r="W18" s="95">
        <f>Listening!K5</f>
        <v>0</v>
      </c>
      <c r="X18" s="95">
        <f>Listening!L5</f>
        <v>0</v>
      </c>
      <c r="Y18" s="95">
        <f>Listening!M5</f>
        <v>0</v>
      </c>
      <c r="Z18" s="95">
        <f>Listening!N5</f>
        <v>0</v>
      </c>
      <c r="AA18" s="95">
        <f>Listening!O5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FoF!D5</f>
        <v>b</v>
      </c>
      <c r="C33" s="95">
        <f>FoF!E5</f>
        <v>0</v>
      </c>
      <c r="D33" s="95">
        <f>FoF!F5</f>
        <v>0</v>
      </c>
      <c r="E33" s="95">
        <f>FoF!G5</f>
        <v>0</v>
      </c>
      <c r="F33" s="95">
        <f>FoF!H5</f>
        <v>0</v>
      </c>
      <c r="G33" s="95">
        <f>FoF!I5</f>
        <v>0</v>
      </c>
      <c r="H33" s="95">
        <f>FoF!J5</f>
        <v>0</v>
      </c>
      <c r="I33" s="95">
        <f>FoF!K5</f>
        <v>0</v>
      </c>
      <c r="J33" s="95">
        <f>FoF!L5</f>
        <v>0</v>
      </c>
      <c r="K33" s="95">
        <f>FoF!M5</f>
        <v>0</v>
      </c>
      <c r="L33" s="95">
        <f>FoF!N5</f>
        <v>0</v>
      </c>
      <c r="M33" s="95">
        <f>FoF!O5</f>
        <v>0</v>
      </c>
      <c r="O33" s="1" t="s">
        <v>137</v>
      </c>
      <c r="P33" s="95" t="str">
        <f>Vocab!D4</f>
        <v>d</v>
      </c>
      <c r="Q33" s="95" t="str">
        <f>Vocab!E4</f>
        <v>e</v>
      </c>
      <c r="R33" s="95" t="str">
        <f>Vocab!F4</f>
        <v>e</v>
      </c>
      <c r="S33" s="95" t="str">
        <f>Vocab!G4</f>
        <v>c</v>
      </c>
      <c r="T33" s="95" t="str">
        <f>Vocab!H4</f>
        <v>e</v>
      </c>
      <c r="U33" s="95" t="str">
        <f>Vocab!I4</f>
        <v>a</v>
      </c>
      <c r="V33" s="95" t="str">
        <f>Vocab!J4</f>
        <v>a</v>
      </c>
      <c r="W33" s="95" t="str">
        <f>Vocab!K4</f>
        <v>a</v>
      </c>
      <c r="X33" s="95" t="str">
        <f>Vocab!L4</f>
        <v>a</v>
      </c>
      <c r="Y33" s="95" t="str">
        <f>Vocab!M4</f>
        <v>a</v>
      </c>
      <c r="Z33" s="95" t="str">
        <f>Vocab!N4</f>
        <v>a</v>
      </c>
      <c r="AA33" s="95" t="str">
        <f>Vocab!O4</f>
        <v>e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1</v>
      </c>
      <c r="Q34">
        <f t="shared" si="5"/>
        <v>0</v>
      </c>
      <c r="R34">
        <f t="shared" si="5"/>
        <v>0</v>
      </c>
      <c r="S34">
        <f t="shared" si="5"/>
        <v>2</v>
      </c>
      <c r="T34">
        <f t="shared" si="5"/>
        <v>0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22" priority="1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AD50"/>
  <sheetViews>
    <sheetView topLeftCell="A22" zoomScaleNormal="100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Gesamt!B6</f>
        <v>0</v>
      </c>
      <c r="C1" s="102"/>
      <c r="D1" s="103"/>
      <c r="E1" s="101" t="str">
        <f>Gesamt!C6</f>
        <v>Heiko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>
        <f>Speaking!D6</f>
        <v>0</v>
      </c>
      <c r="C4" s="95">
        <f>Speaking!E6</f>
        <v>0</v>
      </c>
      <c r="D4" s="95">
        <f>Speaking!F6</f>
        <v>0</v>
      </c>
      <c r="E4" s="95">
        <f>Speaking!G6</f>
        <v>0</v>
      </c>
      <c r="F4" s="95">
        <f>Speaking!H6</f>
        <v>0</v>
      </c>
      <c r="G4" s="95">
        <f>Speaking!I6</f>
        <v>0</v>
      </c>
      <c r="H4" s="95">
        <f>Speaking!J6</f>
        <v>0</v>
      </c>
      <c r="I4" s="95">
        <f>Speaking!K6</f>
        <v>0</v>
      </c>
      <c r="J4" s="95">
        <f>Speaking!L6</f>
        <v>0</v>
      </c>
      <c r="K4" s="95">
        <f>Speaking!M6</f>
        <v>0</v>
      </c>
      <c r="L4" s="95">
        <f>Speaking!N6</f>
        <v>0</v>
      </c>
      <c r="M4" s="95">
        <f>Speaking!O6</f>
        <v>0</v>
      </c>
      <c r="O4" s="1" t="s">
        <v>137</v>
      </c>
      <c r="P4" s="95">
        <f>Reading!D6</f>
        <v>0</v>
      </c>
      <c r="Q4" s="95">
        <f>Reading!E6</f>
        <v>0</v>
      </c>
      <c r="R4" s="95">
        <f>Reading!F6</f>
        <v>0</v>
      </c>
      <c r="S4" s="95">
        <f>Reading!G6</f>
        <v>0</v>
      </c>
      <c r="T4" s="95">
        <f>Reading!H6</f>
        <v>0</v>
      </c>
      <c r="U4" s="95">
        <f>Reading!I6</f>
        <v>0</v>
      </c>
      <c r="V4" s="95">
        <f>Reading!J6</f>
        <v>0</v>
      </c>
      <c r="W4" s="95">
        <f>Reading!K6</f>
        <v>0</v>
      </c>
      <c r="X4" s="95">
        <f>Reading!L6</f>
        <v>0</v>
      </c>
      <c r="Y4" s="95">
        <f>Reading!M6</f>
        <v>0</v>
      </c>
      <c r="Z4" s="95">
        <f>Reading!N6</f>
        <v>0</v>
      </c>
      <c r="AA4" s="95">
        <f>Reading!O6</f>
        <v>0</v>
      </c>
      <c r="AC4" s="13" t="s">
        <v>138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Writing!D6</f>
        <v>a</v>
      </c>
      <c r="C18" s="95">
        <f>Writing!E6</f>
        <v>0</v>
      </c>
      <c r="D18" s="95">
        <f>Writing!F6</f>
        <v>0</v>
      </c>
      <c r="E18" s="95">
        <f>Writing!G6</f>
        <v>0</v>
      </c>
      <c r="F18" s="95">
        <f>Writing!H6</f>
        <v>0</v>
      </c>
      <c r="G18" s="95">
        <f>Writing!I6</f>
        <v>0</v>
      </c>
      <c r="H18" s="95">
        <f>Writing!J6</f>
        <v>0</v>
      </c>
      <c r="I18" s="49">
        <f>Writing!K6</f>
        <v>0</v>
      </c>
      <c r="J18" s="95">
        <f>Writing!L6</f>
        <v>0</v>
      </c>
      <c r="K18" s="95">
        <f>Writing!M6</f>
        <v>0</v>
      </c>
      <c r="L18" s="95">
        <f>Writing!N6</f>
        <v>0</v>
      </c>
      <c r="M18" s="95">
        <f>Writing!O6</f>
        <v>0</v>
      </c>
      <c r="O18" s="1" t="s">
        <v>137</v>
      </c>
      <c r="P18" s="95">
        <f>Listening!D6</f>
        <v>0</v>
      </c>
      <c r="Q18" s="95">
        <f>Listening!E6</f>
        <v>0</v>
      </c>
      <c r="R18" s="95">
        <f>Listening!F6</f>
        <v>0</v>
      </c>
      <c r="S18" s="95">
        <f>Listening!G6</f>
        <v>0</v>
      </c>
      <c r="T18" s="95">
        <f>Listening!H6</f>
        <v>0</v>
      </c>
      <c r="U18" s="95">
        <f>Listening!I6</f>
        <v>0</v>
      </c>
      <c r="V18" s="95">
        <f>Listening!J6</f>
        <v>0</v>
      </c>
      <c r="W18" s="95">
        <f>Listening!K6</f>
        <v>0</v>
      </c>
      <c r="X18" s="95">
        <f>Listening!L6</f>
        <v>0</v>
      </c>
      <c r="Y18" s="95">
        <f>Listening!M6</f>
        <v>0</v>
      </c>
      <c r="Z18" s="95">
        <f>Listening!N6</f>
        <v>0</v>
      </c>
      <c r="AA18" s="95">
        <f>Listening!O6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>
        <f>FoF!D6</f>
        <v>0</v>
      </c>
      <c r="C33" s="95">
        <f>FoF!E6</f>
        <v>0</v>
      </c>
      <c r="D33" s="95">
        <f>FoF!F6</f>
        <v>0</v>
      </c>
      <c r="E33" s="95">
        <f>FoF!G6</f>
        <v>0</v>
      </c>
      <c r="F33" s="95">
        <f>FoF!H6</f>
        <v>0</v>
      </c>
      <c r="G33" s="95">
        <f>FoF!I6</f>
        <v>0</v>
      </c>
      <c r="H33" s="95">
        <f>FoF!J6</f>
        <v>0</v>
      </c>
      <c r="I33" s="95">
        <f>FoF!K6</f>
        <v>0</v>
      </c>
      <c r="J33" s="95">
        <f>FoF!L6</f>
        <v>0</v>
      </c>
      <c r="K33" s="95">
        <f>FoF!M6</f>
        <v>0</v>
      </c>
      <c r="L33" s="95">
        <f>FoF!N6</f>
        <v>0</v>
      </c>
      <c r="M33" s="95">
        <f>FoF!O6</f>
        <v>0</v>
      </c>
      <c r="O33" s="1" t="s">
        <v>137</v>
      </c>
      <c r="P33" s="95" t="str">
        <f>Vocab!D5</f>
        <v>e</v>
      </c>
      <c r="Q33" s="95" t="str">
        <f>Vocab!E5</f>
        <v>e</v>
      </c>
      <c r="R33" s="95" t="str">
        <f>Vocab!F5</f>
        <v>ta</v>
      </c>
      <c r="S33" s="95" t="str">
        <f>Vocab!G5</f>
        <v>e</v>
      </c>
      <c r="T33" s="95" t="str">
        <f>Vocab!H5</f>
        <v>a</v>
      </c>
      <c r="U33" s="95" t="str">
        <f>Vocab!I5</f>
        <v>ta</v>
      </c>
      <c r="V33" s="95" t="str">
        <f>Vocab!J5</f>
        <v>b</v>
      </c>
      <c r="W33" s="95" t="str">
        <f>Vocab!K5</f>
        <v>a</v>
      </c>
      <c r="X33" s="95" t="str">
        <f>Vocab!L5</f>
        <v>a</v>
      </c>
      <c r="Y33" s="95" t="str">
        <f>Vocab!M5</f>
        <v>b</v>
      </c>
      <c r="Z33" s="95" t="str">
        <f>Vocab!N5</f>
        <v>d</v>
      </c>
      <c r="AA33" s="95" t="str">
        <f>Vocab!O5</f>
        <v>ta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4</v>
      </c>
      <c r="U34">
        <f t="shared" si="5"/>
        <v>0</v>
      </c>
      <c r="V34">
        <f t="shared" si="5"/>
        <v>3</v>
      </c>
      <c r="W34">
        <f t="shared" si="5"/>
        <v>4</v>
      </c>
      <c r="X34">
        <f t="shared" si="5"/>
        <v>4</v>
      </c>
      <c r="Y34">
        <f t="shared" si="5"/>
        <v>3</v>
      </c>
      <c r="Z34">
        <f t="shared" si="5"/>
        <v>1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21" priority="1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Gesamt!B7</f>
        <v>0</v>
      </c>
      <c r="C1" s="102"/>
      <c r="D1" s="103"/>
      <c r="E1" s="101" t="str">
        <f>Gesamt!C7</f>
        <v>Ahmad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44">
        <v>1</v>
      </c>
      <c r="C3" s="8">
        <v>2</v>
      </c>
      <c r="D3" s="8">
        <v>3</v>
      </c>
      <c r="E3" s="44">
        <v>4</v>
      </c>
      <c r="F3" s="44">
        <v>5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Speaking!D7</f>
        <v>c</v>
      </c>
      <c r="C4" s="95">
        <f>Speaking!E7</f>
        <v>0</v>
      </c>
      <c r="D4" s="95" t="str">
        <f>Speaking!F7</f>
        <v>b</v>
      </c>
      <c r="E4" s="95" t="str">
        <f>Speaking!G7</f>
        <v>a</v>
      </c>
      <c r="F4" s="95" t="str">
        <f>Speaking!H7</f>
        <v>b</v>
      </c>
      <c r="G4" s="95">
        <f>Speaking!I7</f>
        <v>0</v>
      </c>
      <c r="H4" s="95">
        <f>Speaking!J7</f>
        <v>0</v>
      </c>
      <c r="I4" s="95">
        <f>Speaking!K7</f>
        <v>0</v>
      </c>
      <c r="J4" s="95">
        <f>Speaking!L7</f>
        <v>0</v>
      </c>
      <c r="K4" s="95">
        <f>Speaking!M7</f>
        <v>0</v>
      </c>
      <c r="L4" s="95">
        <f>Speaking!N7</f>
        <v>0</v>
      </c>
      <c r="M4" s="95">
        <f>Speaking!O7</f>
        <v>0</v>
      </c>
      <c r="O4" s="1" t="s">
        <v>137</v>
      </c>
      <c r="P4" s="95" t="str">
        <f>Reading!D7</f>
        <v>b</v>
      </c>
      <c r="Q4" s="95">
        <f>Reading!E7</f>
        <v>0</v>
      </c>
      <c r="R4" s="95" t="str">
        <f>Reading!F7</f>
        <v>c</v>
      </c>
      <c r="S4" s="95">
        <f>Reading!G7</f>
        <v>0</v>
      </c>
      <c r="T4" s="95" t="str">
        <f>Reading!H7</f>
        <v>a</v>
      </c>
      <c r="U4" s="95">
        <f>Reading!I7</f>
        <v>0</v>
      </c>
      <c r="V4" s="95">
        <f>Reading!J7</f>
        <v>0</v>
      </c>
      <c r="W4" s="95">
        <f>Reading!K7</f>
        <v>0</v>
      </c>
      <c r="X4" s="95">
        <f>Reading!L7</f>
        <v>0</v>
      </c>
      <c r="Y4" s="95">
        <f>Reading!M7</f>
        <v>0</v>
      </c>
      <c r="Z4" s="95">
        <f>Reading!N7</f>
        <v>0</v>
      </c>
      <c r="AA4" s="95">
        <f>Reading!O7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2</v>
      </c>
      <c r="C5" s="3" t="e">
        <f t="shared" si="0"/>
        <v>#N/A</v>
      </c>
      <c r="D5" s="3">
        <f t="shared" si="0"/>
        <v>3</v>
      </c>
      <c r="E5" s="3">
        <f t="shared" si="0"/>
        <v>4</v>
      </c>
      <c r="F5" s="3">
        <f t="shared" si="0"/>
        <v>3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>
        <f t="shared" si="1"/>
        <v>2</v>
      </c>
      <c r="S5" s="5" t="e">
        <f t="shared" si="1"/>
        <v>#N/A</v>
      </c>
      <c r="T5" s="5">
        <f t="shared" si="1"/>
        <v>4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Writing!D7</f>
        <v>a</v>
      </c>
      <c r="C18" s="95">
        <f>Writing!E7</f>
        <v>0</v>
      </c>
      <c r="D18" s="95" t="str">
        <f>Writing!F7</f>
        <v>a</v>
      </c>
      <c r="E18" s="95">
        <f>Writing!G7</f>
        <v>0</v>
      </c>
      <c r="F18" s="95">
        <f>Writing!H7</f>
        <v>0</v>
      </c>
      <c r="G18" s="95">
        <f>Writing!I7</f>
        <v>0</v>
      </c>
      <c r="H18" s="95">
        <f>Writing!J7</f>
        <v>0</v>
      </c>
      <c r="I18" s="49">
        <f>Writing!K7</f>
        <v>0</v>
      </c>
      <c r="J18" s="95">
        <f>Writing!L7</f>
        <v>0</v>
      </c>
      <c r="K18" s="95">
        <f>Writing!M7</f>
        <v>0</v>
      </c>
      <c r="L18" s="95">
        <f>Writing!N7</f>
        <v>0</v>
      </c>
      <c r="M18" s="95">
        <f>Writing!O7</f>
        <v>0</v>
      </c>
      <c r="O18" s="1" t="s">
        <v>137</v>
      </c>
      <c r="P18" s="95" t="str">
        <f>Listening!D7</f>
        <v>a</v>
      </c>
      <c r="Q18" s="95">
        <f>Listening!E7</f>
        <v>0</v>
      </c>
      <c r="R18" s="95" t="str">
        <f>Listening!F7</f>
        <v>a</v>
      </c>
      <c r="S18" s="95">
        <f>Listening!G7</f>
        <v>0</v>
      </c>
      <c r="T18" s="95" t="str">
        <f>Listening!H7</f>
        <v>c</v>
      </c>
      <c r="U18" s="95" t="str">
        <f>Listening!I7</f>
        <v>a</v>
      </c>
      <c r="V18" s="95">
        <f>Listening!J7</f>
        <v>0</v>
      </c>
      <c r="W18" s="95">
        <f>Listening!K7</f>
        <v>0</v>
      </c>
      <c r="X18" s="95">
        <f>Listening!L7</f>
        <v>0</v>
      </c>
      <c r="Y18" s="95">
        <f>Listening!M7</f>
        <v>0</v>
      </c>
      <c r="Z18" s="95">
        <f>Listening!N7</f>
        <v>0</v>
      </c>
      <c r="AA18" s="95">
        <f>Listening!O7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>
        <f t="shared" si="3"/>
        <v>2</v>
      </c>
      <c r="U19">
        <f t="shared" si="3"/>
        <v>4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FoF!D7</f>
        <v>a</v>
      </c>
      <c r="C33" s="95">
        <f>FoF!E7</f>
        <v>0</v>
      </c>
      <c r="D33" s="95" t="str">
        <f>FoF!F7</f>
        <v>b</v>
      </c>
      <c r="E33" s="95">
        <f>FoF!G7</f>
        <v>0</v>
      </c>
      <c r="F33" s="95" t="str">
        <f>FoF!H7</f>
        <v>b</v>
      </c>
      <c r="G33" s="95">
        <f>FoF!I7</f>
        <v>0</v>
      </c>
      <c r="H33" s="95">
        <f>FoF!J7</f>
        <v>0</v>
      </c>
      <c r="I33" s="95">
        <f>FoF!K7</f>
        <v>0</v>
      </c>
      <c r="J33" s="95">
        <f>FoF!L7</f>
        <v>0</v>
      </c>
      <c r="K33" s="95">
        <f>FoF!M7</f>
        <v>0</v>
      </c>
      <c r="L33" s="95">
        <f>FoF!N7</f>
        <v>0</v>
      </c>
      <c r="M33" s="95">
        <f>FoF!O7</f>
        <v>0</v>
      </c>
      <c r="O33" s="1" t="s">
        <v>137</v>
      </c>
      <c r="P33" s="95" t="str">
        <f>Vocab!D6</f>
        <v>ta</v>
      </c>
      <c r="Q33" s="95" t="str">
        <f>Vocab!E6</f>
        <v>e</v>
      </c>
      <c r="R33" s="95" t="str">
        <f>Vocab!F6</f>
        <v>a</v>
      </c>
      <c r="S33" s="95" t="str">
        <f>Vocab!G6</f>
        <v>e</v>
      </c>
      <c r="T33" s="95" t="str">
        <f>Vocab!H6</f>
        <v>e</v>
      </c>
      <c r="U33" s="95" t="str">
        <f>Vocab!I6</f>
        <v>ta</v>
      </c>
      <c r="V33" s="95" t="str">
        <f>Vocab!J6</f>
        <v>a</v>
      </c>
      <c r="W33" s="95" t="str">
        <f>Vocab!K6</f>
        <v>a</v>
      </c>
      <c r="X33" s="95" t="str">
        <f>Vocab!L6</f>
        <v>ta</v>
      </c>
      <c r="Y33" s="95" t="str">
        <f>Vocab!M6</f>
        <v>e</v>
      </c>
      <c r="Z33" s="95" t="str">
        <f>Vocab!N6</f>
        <v>a</v>
      </c>
      <c r="AA33" s="95" t="str">
        <f>Vocab!O6</f>
        <v>ta</v>
      </c>
    </row>
    <row r="34" spans="1:28">
      <c r="B34">
        <f t="shared" ref="B34:M34" si="4">LOOKUP(B33,$AC$4:$AC$9,$AD$4:$AD$9)</f>
        <v>4</v>
      </c>
      <c r="C34" t="e">
        <f t="shared" si="4"/>
        <v>#N/A</v>
      </c>
      <c r="D34">
        <f t="shared" si="4"/>
        <v>3</v>
      </c>
      <c r="E34" t="e">
        <f t="shared" si="4"/>
        <v>#N/A</v>
      </c>
      <c r="F34">
        <f t="shared" si="4"/>
        <v>3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4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4</v>
      </c>
      <c r="W34">
        <f t="shared" si="5"/>
        <v>4</v>
      </c>
      <c r="X34">
        <f t="shared" si="5"/>
        <v>0</v>
      </c>
      <c r="Y34">
        <f t="shared" si="5"/>
        <v>0</v>
      </c>
      <c r="Z34">
        <f t="shared" si="5"/>
        <v>4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20" priority="1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Gesamt!B8</f>
        <v>0</v>
      </c>
      <c r="C1" s="102"/>
      <c r="D1" s="103"/>
      <c r="E1" s="101" t="str">
        <f>Gesamt!C8</f>
        <v>Sofija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Speaking!D8</f>
        <v>b</v>
      </c>
      <c r="C4" s="95">
        <f>Speaking!E8</f>
        <v>0</v>
      </c>
      <c r="D4" s="95">
        <f>Speaking!F8</f>
        <v>0</v>
      </c>
      <c r="E4" s="95">
        <f>Speaking!G8</f>
        <v>0</v>
      </c>
      <c r="F4" s="95">
        <f>Speaking!H8</f>
        <v>0</v>
      </c>
      <c r="G4" s="95">
        <f>Speaking!I8</f>
        <v>0</v>
      </c>
      <c r="H4" s="95">
        <f>Speaking!J8</f>
        <v>0</v>
      </c>
      <c r="I4" s="95">
        <f>Speaking!K8</f>
        <v>0</v>
      </c>
      <c r="J4" s="95">
        <f>Speaking!L8</f>
        <v>0</v>
      </c>
      <c r="K4" s="95">
        <f>Speaking!M8</f>
        <v>0</v>
      </c>
      <c r="L4" s="95">
        <f>Speaking!N8</f>
        <v>0</v>
      </c>
      <c r="M4" s="95">
        <f>Speaking!O8</f>
        <v>0</v>
      </c>
      <c r="O4" s="1" t="s">
        <v>137</v>
      </c>
      <c r="P4" s="95" t="str">
        <f>Reading!D8</f>
        <v>b</v>
      </c>
      <c r="Q4" s="95">
        <f>Reading!E8</f>
        <v>0</v>
      </c>
      <c r="R4" s="95">
        <f>Reading!F8</f>
        <v>0</v>
      </c>
      <c r="S4" s="95">
        <f>Reading!G8</f>
        <v>0</v>
      </c>
      <c r="T4" s="95">
        <f>Reading!H8</f>
        <v>0</v>
      </c>
      <c r="U4" s="95">
        <f>Reading!I8</f>
        <v>0</v>
      </c>
      <c r="V4" s="95">
        <f>Reading!J8</f>
        <v>0</v>
      </c>
      <c r="W4" s="95">
        <f>Reading!K8</f>
        <v>0</v>
      </c>
      <c r="X4" s="95">
        <f>Reading!L8</f>
        <v>0</v>
      </c>
      <c r="Y4" s="95">
        <f>Reading!M8</f>
        <v>0</v>
      </c>
      <c r="Z4" s="95">
        <f>Reading!N8</f>
        <v>0</v>
      </c>
      <c r="AA4" s="95">
        <f>Reading!O8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3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Writing!D8</f>
        <v>a</v>
      </c>
      <c r="C18" s="95">
        <f>Writing!E8</f>
        <v>0</v>
      </c>
      <c r="D18" s="95">
        <f>Writing!F8</f>
        <v>0</v>
      </c>
      <c r="E18" s="95">
        <f>Writing!G8</f>
        <v>0</v>
      </c>
      <c r="F18" s="95">
        <f>Writing!H8</f>
        <v>0</v>
      </c>
      <c r="G18" s="95">
        <f>Writing!I8</f>
        <v>0</v>
      </c>
      <c r="H18" s="95">
        <f>Writing!J8</f>
        <v>0</v>
      </c>
      <c r="I18" s="95">
        <f>Writing!K8</f>
        <v>0</v>
      </c>
      <c r="J18" s="95">
        <f>Writing!L8</f>
        <v>0</v>
      </c>
      <c r="K18" s="95">
        <f>Writing!M8</f>
        <v>0</v>
      </c>
      <c r="L18" s="95">
        <f>Writing!N8</f>
        <v>0</v>
      </c>
      <c r="M18" s="95">
        <f>Writing!O8</f>
        <v>0</v>
      </c>
      <c r="O18" s="1" t="s">
        <v>137</v>
      </c>
      <c r="P18" s="95" t="str">
        <f>Listening!D8</f>
        <v>a</v>
      </c>
      <c r="Q18" s="95">
        <f>Listening!E8</f>
        <v>0</v>
      </c>
      <c r="R18" s="95">
        <f>Listening!F8</f>
        <v>0</v>
      </c>
      <c r="S18" s="95">
        <f>Listening!G8</f>
        <v>0</v>
      </c>
      <c r="T18" s="95">
        <f>Listening!H8</f>
        <v>0</v>
      </c>
      <c r="U18" s="95">
        <f>Listening!I8</f>
        <v>0</v>
      </c>
      <c r="V18" s="95">
        <f>Listening!J8</f>
        <v>0</v>
      </c>
      <c r="W18" s="95">
        <f>Listening!K8</f>
        <v>0</v>
      </c>
      <c r="X18" s="95">
        <f>Listening!L8</f>
        <v>0</v>
      </c>
      <c r="Y18" s="95">
        <f>Listening!M8</f>
        <v>0</v>
      </c>
      <c r="Z18" s="95">
        <f>Listening!N8</f>
        <v>0</v>
      </c>
      <c r="AA18" s="95">
        <f>Listening!O8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>
        <f>FoF!D8</f>
        <v>0</v>
      </c>
      <c r="C33" s="95">
        <f>FoF!E8</f>
        <v>0</v>
      </c>
      <c r="D33" s="95">
        <f>FoF!F8</f>
        <v>0</v>
      </c>
      <c r="E33" s="95">
        <f>FoF!G8</f>
        <v>0</v>
      </c>
      <c r="F33" s="95">
        <f>FoF!H8</f>
        <v>0</v>
      </c>
      <c r="G33" s="95">
        <f>FoF!I8</f>
        <v>0</v>
      </c>
      <c r="H33" s="95">
        <f>FoF!J8</f>
        <v>0</v>
      </c>
      <c r="I33" s="95">
        <f>FoF!K8</f>
        <v>0</v>
      </c>
      <c r="J33" s="95">
        <f>FoF!L8</f>
        <v>0</v>
      </c>
      <c r="K33" s="95">
        <f>FoF!M8</f>
        <v>0</v>
      </c>
      <c r="L33" s="95">
        <f>FoF!N8</f>
        <v>0</v>
      </c>
      <c r="M33" s="95">
        <f>FoF!O8</f>
        <v>0</v>
      </c>
      <c r="O33" s="1" t="s">
        <v>137</v>
      </c>
      <c r="P33" s="95" t="str">
        <f>Vocab!D7</f>
        <v>d</v>
      </c>
      <c r="Q33" s="95" t="str">
        <f>Vocab!E7</f>
        <v>e</v>
      </c>
      <c r="R33" s="95" t="str">
        <f>Vocab!F7</f>
        <v>e</v>
      </c>
      <c r="S33" s="95" t="str">
        <f>Vocab!G7</f>
        <v>e</v>
      </c>
      <c r="T33" s="95" t="str">
        <f>Vocab!H7</f>
        <v>a</v>
      </c>
      <c r="U33" s="95" t="str">
        <f>Vocab!I7</f>
        <v>a</v>
      </c>
      <c r="V33" s="95" t="str">
        <f>Vocab!J7</f>
        <v>a</v>
      </c>
      <c r="W33" s="95" t="str">
        <f>Vocab!K7</f>
        <v>a</v>
      </c>
      <c r="X33" s="95" t="str">
        <f>Vocab!L7</f>
        <v>a</v>
      </c>
      <c r="Y33" s="95" t="str">
        <f>Vocab!M7</f>
        <v>a</v>
      </c>
      <c r="Z33" s="95" t="str">
        <f>Vocab!N7</f>
        <v>a</v>
      </c>
      <c r="AA33" s="95" t="str">
        <f>Vocab!O7</f>
        <v>a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1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dataConsolidate/>
  <mergeCells count="3">
    <mergeCell ref="B1:D1"/>
    <mergeCell ref="E1:F1"/>
    <mergeCell ref="H1:I1"/>
  </mergeCells>
  <conditionalFormatting sqref="G1:H1 A1:B1">
    <cfRule type="duplicateValues" dxfId="19" priority="1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AD50"/>
  <sheetViews>
    <sheetView zoomScale="50" zoomScaleNormal="50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Gesamt!B9</f>
        <v>0</v>
      </c>
      <c r="C1" s="102"/>
      <c r="D1" s="103"/>
      <c r="E1" s="101" t="str">
        <f>Gesamt!C9</f>
        <v>Kiki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>
        <f>Speaking!D9</f>
        <v>0</v>
      </c>
      <c r="C4" s="95">
        <f>Speaking!E9</f>
        <v>0</v>
      </c>
      <c r="D4" s="95">
        <f>Speaking!F9</f>
        <v>0</v>
      </c>
      <c r="E4" s="95">
        <f>Speaking!G9</f>
        <v>0</v>
      </c>
      <c r="F4" s="95">
        <f>Speaking!H9</f>
        <v>0</v>
      </c>
      <c r="G4" s="95">
        <f>Speaking!I9</f>
        <v>0</v>
      </c>
      <c r="H4" s="95">
        <f>Speaking!J9</f>
        <v>0</v>
      </c>
      <c r="I4" s="95">
        <f>Speaking!K9</f>
        <v>0</v>
      </c>
      <c r="J4" s="95">
        <f>Speaking!L9</f>
        <v>0</v>
      </c>
      <c r="K4" s="95">
        <f>Speaking!M9</f>
        <v>0</v>
      </c>
      <c r="L4" s="95">
        <f>Speaking!N9</f>
        <v>0</v>
      </c>
      <c r="M4" s="95">
        <f>Speaking!O9</f>
        <v>0</v>
      </c>
      <c r="O4" s="1" t="s">
        <v>137</v>
      </c>
      <c r="P4" s="95">
        <f>Reading!D9</f>
        <v>0</v>
      </c>
      <c r="Q4" s="95">
        <f>Reading!E9</f>
        <v>0</v>
      </c>
      <c r="R4" s="95">
        <f>Reading!F9</f>
        <v>0</v>
      </c>
      <c r="S4" s="95">
        <f>Reading!G9</f>
        <v>0</v>
      </c>
      <c r="T4" s="95">
        <f>Reading!H9</f>
        <v>0</v>
      </c>
      <c r="U4" s="95">
        <f>Reading!I9</f>
        <v>0</v>
      </c>
      <c r="V4" s="95">
        <f>Reading!J9</f>
        <v>0</v>
      </c>
      <c r="W4" s="95">
        <f>Reading!K9</f>
        <v>0</v>
      </c>
      <c r="X4" s="95">
        <f>Reading!L9</f>
        <v>0</v>
      </c>
      <c r="Y4" s="95">
        <f>Reading!M9</f>
        <v>0</v>
      </c>
      <c r="Z4" s="95">
        <f>Reading!N9</f>
        <v>0</v>
      </c>
      <c r="AA4" s="95">
        <f>Reading!O9</f>
        <v>0</v>
      </c>
      <c r="AC4" s="13" t="s">
        <v>138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>
        <f>Writing!D9</f>
        <v>0</v>
      </c>
      <c r="C18" s="95">
        <f>Writing!E9</f>
        <v>0</v>
      </c>
      <c r="D18" s="95">
        <f>Writing!F9</f>
        <v>0</v>
      </c>
      <c r="E18" s="95">
        <f>Writing!G9</f>
        <v>0</v>
      </c>
      <c r="F18" s="95">
        <f>Writing!H9</f>
        <v>0</v>
      </c>
      <c r="G18" s="95">
        <f>Writing!I9</f>
        <v>0</v>
      </c>
      <c r="H18" s="95">
        <f>Writing!J9</f>
        <v>0</v>
      </c>
      <c r="I18" s="95">
        <f>Writing!K9</f>
        <v>0</v>
      </c>
      <c r="J18" s="95">
        <f>Writing!L9</f>
        <v>0</v>
      </c>
      <c r="K18" s="95">
        <f>Writing!M9</f>
        <v>0</v>
      </c>
      <c r="L18" s="95">
        <f>Writing!N9</f>
        <v>0</v>
      </c>
      <c r="M18" s="95">
        <f>Writing!O9</f>
        <v>0</v>
      </c>
      <c r="O18" s="1" t="s">
        <v>137</v>
      </c>
      <c r="P18" s="95">
        <f>Listening!D9</f>
        <v>0</v>
      </c>
      <c r="Q18" s="95">
        <f>Listening!E9</f>
        <v>0</v>
      </c>
      <c r="R18" s="95">
        <f>Listening!F9</f>
        <v>0</v>
      </c>
      <c r="S18" s="95">
        <f>Listening!G9</f>
        <v>0</v>
      </c>
      <c r="T18" s="95">
        <f>Listening!H9</f>
        <v>0</v>
      </c>
      <c r="U18" s="95">
        <f>Listening!I9</f>
        <v>0</v>
      </c>
      <c r="V18" s="95">
        <f>Listening!J9</f>
        <v>0</v>
      </c>
      <c r="W18" s="95">
        <f>Listening!K9</f>
        <v>0</v>
      </c>
      <c r="X18" s="95">
        <f>Listening!L9</f>
        <v>0</v>
      </c>
      <c r="Y18" s="95">
        <f>Listening!M9</f>
        <v>0</v>
      </c>
      <c r="Z18" s="95">
        <f>Listening!N9</f>
        <v>0</v>
      </c>
      <c r="AA18" s="95">
        <f>Listening!O9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>
        <f>FoF!D9</f>
        <v>0</v>
      </c>
      <c r="C33" s="95">
        <f>FoF!E9</f>
        <v>0</v>
      </c>
      <c r="D33" s="95">
        <f>FoF!F9</f>
        <v>0</v>
      </c>
      <c r="E33" s="95">
        <f>FoF!G9</f>
        <v>0</v>
      </c>
      <c r="F33" s="95">
        <f>FoF!H9</f>
        <v>0</v>
      </c>
      <c r="G33" s="95">
        <f>FoF!I9</f>
        <v>0</v>
      </c>
      <c r="H33" s="95">
        <f>FoF!J9</f>
        <v>0</v>
      </c>
      <c r="I33" s="95">
        <f>FoF!K9</f>
        <v>0</v>
      </c>
      <c r="J33" s="95">
        <f>FoF!L9</f>
        <v>0</v>
      </c>
      <c r="K33" s="95">
        <f>FoF!M9</f>
        <v>0</v>
      </c>
      <c r="L33" s="95">
        <f>FoF!N9</f>
        <v>0</v>
      </c>
      <c r="M33" s="95">
        <f>FoF!O9</f>
        <v>0</v>
      </c>
      <c r="O33" s="1" t="s">
        <v>137</v>
      </c>
      <c r="P33" s="95" t="str">
        <f>Vocab!D8</f>
        <v>d</v>
      </c>
      <c r="Q33" s="95" t="str">
        <f>Vocab!E8</f>
        <v>e</v>
      </c>
      <c r="R33" s="95" t="str">
        <f>Vocab!F8</f>
        <v>ta</v>
      </c>
      <c r="S33" s="95" t="str">
        <f>Vocab!G8</f>
        <v>e</v>
      </c>
      <c r="T33" s="95" t="str">
        <f>Vocab!H8</f>
        <v>ta</v>
      </c>
      <c r="U33" s="95" t="str">
        <f>Vocab!I8</f>
        <v>ta</v>
      </c>
      <c r="V33" s="95" t="str">
        <f>Vocab!J8</f>
        <v>ta</v>
      </c>
      <c r="W33" s="95" t="str">
        <f>Vocab!K8</f>
        <v>ta</v>
      </c>
      <c r="X33" s="95" t="str">
        <f>Vocab!L8</f>
        <v>ta</v>
      </c>
      <c r="Y33" s="95" t="str">
        <f>Vocab!M8</f>
        <v>ta</v>
      </c>
      <c r="Z33" s="95" t="str">
        <f>Vocab!N8</f>
        <v>d</v>
      </c>
      <c r="AA33" s="95" t="str">
        <f>Vocab!O8</f>
        <v>c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1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1</v>
      </c>
      <c r="AA34">
        <f t="shared" si="5"/>
        <v>2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8" priority="1"/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Gesamt!B10</f>
        <v>0</v>
      </c>
      <c r="C1" s="102"/>
      <c r="D1" s="103"/>
      <c r="E1" s="101" t="str">
        <f>Gesamt!C10</f>
        <v>Alessia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Speaking!D10</f>
        <v>a</v>
      </c>
      <c r="C4" s="95">
        <f>Speaking!E10</f>
        <v>0</v>
      </c>
      <c r="D4" s="95" t="str">
        <f>Speaking!F10</f>
        <v>a</v>
      </c>
      <c r="E4" s="95" t="str">
        <f>Speaking!G10</f>
        <v>a</v>
      </c>
      <c r="F4" s="95">
        <f>Speaking!H10</f>
        <v>0</v>
      </c>
      <c r="G4" s="95">
        <f>Speaking!I10</f>
        <v>0</v>
      </c>
      <c r="H4" s="95">
        <f>Speaking!J10</f>
        <v>0</v>
      </c>
      <c r="I4" s="95">
        <f>Speaking!K10</f>
        <v>0</v>
      </c>
      <c r="J4" s="95">
        <f>Speaking!L10</f>
        <v>0</v>
      </c>
      <c r="K4" s="95">
        <f>Speaking!M10</f>
        <v>0</v>
      </c>
      <c r="L4" s="95">
        <f>Speaking!N10</f>
        <v>0</v>
      </c>
      <c r="M4" s="95">
        <f>Speaking!O10</f>
        <v>0</v>
      </c>
      <c r="O4" s="1" t="s">
        <v>137</v>
      </c>
      <c r="P4" s="95" t="str">
        <f>Reading!D10</f>
        <v>a</v>
      </c>
      <c r="Q4" s="95">
        <f>Reading!E10</f>
        <v>0</v>
      </c>
      <c r="R4" s="95" t="str">
        <f>Reading!F10</f>
        <v>a</v>
      </c>
      <c r="S4" s="95">
        <f>Reading!G10</f>
        <v>0</v>
      </c>
      <c r="T4" s="95">
        <f>Reading!H10</f>
        <v>0</v>
      </c>
      <c r="U4" s="95">
        <f>Reading!I10</f>
        <v>0</v>
      </c>
      <c r="V4" s="95">
        <f>Reading!J10</f>
        <v>0</v>
      </c>
      <c r="W4" s="95">
        <f>Reading!K10</f>
        <v>0</v>
      </c>
      <c r="X4" s="95">
        <f>Reading!L10</f>
        <v>0</v>
      </c>
      <c r="Y4" s="95">
        <f>Reading!M10</f>
        <v>0</v>
      </c>
      <c r="Z4" s="95">
        <f>Reading!N10</f>
        <v>0</v>
      </c>
      <c r="AA4" s="95">
        <f>Reading!O10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>
        <f t="shared" si="0"/>
        <v>4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4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Writing!D10</f>
        <v>a</v>
      </c>
      <c r="C18" s="95">
        <f>Writing!E10</f>
        <v>0</v>
      </c>
      <c r="D18" s="95" t="str">
        <f>Writing!F10</f>
        <v>b</v>
      </c>
      <c r="E18" s="95" t="str">
        <f>Writing!G10</f>
        <v>a</v>
      </c>
      <c r="F18" s="95" t="str">
        <f>Writing!H10</f>
        <v>b</v>
      </c>
      <c r="G18" s="95">
        <f>Writing!I10</f>
        <v>0</v>
      </c>
      <c r="H18" s="95">
        <f>Writing!J10</f>
        <v>0</v>
      </c>
      <c r="I18" s="49">
        <f>Writing!K10</f>
        <v>0</v>
      </c>
      <c r="J18" s="95">
        <f>Writing!L10</f>
        <v>0</v>
      </c>
      <c r="K18" s="95">
        <f>Writing!M10</f>
        <v>0</v>
      </c>
      <c r="L18" s="95">
        <f>Writing!N10</f>
        <v>0</v>
      </c>
      <c r="M18" s="95">
        <f>Writing!O10</f>
        <v>0</v>
      </c>
      <c r="O18" s="1" t="s">
        <v>137</v>
      </c>
      <c r="P18" s="95" t="str">
        <f>Listening!D10</f>
        <v>b</v>
      </c>
      <c r="Q18" s="95">
        <f>Listening!E10</f>
        <v>0</v>
      </c>
      <c r="R18" s="95" t="str">
        <f>Listening!F10</f>
        <v>a</v>
      </c>
      <c r="S18" s="95">
        <f>Listening!G10</f>
        <v>0</v>
      </c>
      <c r="T18" s="95">
        <f>Listening!H10</f>
        <v>0</v>
      </c>
      <c r="U18" s="95">
        <f>Listening!I10</f>
        <v>0</v>
      </c>
      <c r="V18" s="95">
        <f>Listening!J10</f>
        <v>0</v>
      </c>
      <c r="W18" s="95">
        <f>Listening!K10</f>
        <v>0</v>
      </c>
      <c r="X18" s="95">
        <f>Listening!L10</f>
        <v>0</v>
      </c>
      <c r="Y18" s="95">
        <f>Listening!M10</f>
        <v>0</v>
      </c>
      <c r="Z18" s="95">
        <f>Listening!N10</f>
        <v>0</v>
      </c>
      <c r="AA18" s="95">
        <f>Listening!O10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>
        <f t="shared" si="2"/>
        <v>3</v>
      </c>
      <c r="E19">
        <f t="shared" si="2"/>
        <v>4</v>
      </c>
      <c r="F19">
        <f t="shared" si="2"/>
        <v>3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FoF!D10</f>
        <v>b</v>
      </c>
      <c r="C33" s="95">
        <f>FoF!E10</f>
        <v>0</v>
      </c>
      <c r="D33" s="95" t="str">
        <f>FoF!F10</f>
        <v>a</v>
      </c>
      <c r="E33" s="95">
        <f>FoF!G10</f>
        <v>0</v>
      </c>
      <c r="F33" s="95">
        <f>FoF!H10</f>
        <v>0</v>
      </c>
      <c r="G33" s="95">
        <f>FoF!I10</f>
        <v>0</v>
      </c>
      <c r="H33" s="95">
        <f>FoF!J10</f>
        <v>0</v>
      </c>
      <c r="I33" s="95">
        <f>FoF!K10</f>
        <v>0</v>
      </c>
      <c r="J33" s="95">
        <f>FoF!L10</f>
        <v>0</v>
      </c>
      <c r="K33" s="95">
        <f>FoF!M10</f>
        <v>0</v>
      </c>
      <c r="L33" s="95">
        <f>FoF!N10</f>
        <v>0</v>
      </c>
      <c r="M33" s="95">
        <f>FoF!O10</f>
        <v>0</v>
      </c>
      <c r="O33" s="1" t="s">
        <v>137</v>
      </c>
      <c r="P33" s="95" t="str">
        <f>Vocab!D9</f>
        <v>a</v>
      </c>
      <c r="Q33" s="95" t="str">
        <f>Vocab!E9</f>
        <v>a</v>
      </c>
      <c r="R33" s="95" t="str">
        <f>Vocab!F9</f>
        <v>ta</v>
      </c>
      <c r="S33" s="95" t="str">
        <f>Vocab!G9</f>
        <v>a</v>
      </c>
      <c r="T33" s="95" t="str">
        <f>Vocab!H9</f>
        <v>a</v>
      </c>
      <c r="U33" s="95" t="str">
        <f>Vocab!I9</f>
        <v>a</v>
      </c>
      <c r="V33" s="95" t="str">
        <f>Vocab!J9</f>
        <v>a</v>
      </c>
      <c r="W33" s="95" t="str">
        <f>Vocab!K9</f>
        <v>a</v>
      </c>
      <c r="X33" s="95" t="str">
        <f>Vocab!L9</f>
        <v>a</v>
      </c>
      <c r="Y33" s="95" t="str">
        <f>Vocab!M9</f>
        <v>a</v>
      </c>
      <c r="Z33" s="95" t="str">
        <f>Vocab!N9</f>
        <v>a</v>
      </c>
      <c r="AA33" s="95" t="str">
        <f>Vocab!O9</f>
        <v>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>
        <f t="shared" si="4"/>
        <v>4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0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7" priority="1"/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6"/>
  <dimension ref="A1"/>
  <sheetViews>
    <sheetView workbookViewId="0"/>
  </sheetViews>
  <sheetFormatPr baseColWidth="10" defaultColWidth="9.1328125" defaultRowHeight="14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7"/>
  <dimension ref="A1"/>
  <sheetViews>
    <sheetView workbookViewId="0"/>
  </sheetViews>
  <sheetFormatPr baseColWidth="10" defaultColWidth="9.1328125" defaultRowHeight="14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8"/>
  <dimension ref="A1:AD50"/>
  <sheetViews>
    <sheetView topLeftCell="A16" zoomScale="70" zoomScaleNormal="70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Gesamt!B11</f>
        <v>0</v>
      </c>
      <c r="C1" s="102"/>
      <c r="D1" s="103"/>
      <c r="E1" s="101" t="str">
        <f>Gesamt!C11</f>
        <v>Ella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Speaking!D11</f>
        <v>a</v>
      </c>
      <c r="C4" s="95">
        <f>Speaking!E11</f>
        <v>0</v>
      </c>
      <c r="D4" s="95" t="str">
        <f>Speaking!F11</f>
        <v>a</v>
      </c>
      <c r="E4" s="95" t="str">
        <f>Speaking!G11</f>
        <v>a</v>
      </c>
      <c r="F4" s="95">
        <f>Speaking!H11</f>
        <v>0</v>
      </c>
      <c r="G4" s="95">
        <f>Speaking!I11</f>
        <v>0</v>
      </c>
      <c r="H4" s="95">
        <f>Speaking!J11</f>
        <v>0</v>
      </c>
      <c r="I4" s="95">
        <f>Speaking!K11</f>
        <v>0</v>
      </c>
      <c r="J4" s="95">
        <f>Speaking!L11</f>
        <v>0</v>
      </c>
      <c r="K4" s="95">
        <f>Speaking!M11</f>
        <v>0</v>
      </c>
      <c r="L4" s="95">
        <f>Speaking!N11</f>
        <v>0</v>
      </c>
      <c r="M4" s="95">
        <f>Speaking!O11</f>
        <v>0</v>
      </c>
      <c r="O4" s="1" t="s">
        <v>137</v>
      </c>
      <c r="P4" s="95" t="str">
        <f>Reading!D11</f>
        <v>a</v>
      </c>
      <c r="Q4" s="95">
        <f>Reading!E11</f>
        <v>0</v>
      </c>
      <c r="R4" s="95" t="str">
        <f>Reading!F11</f>
        <v>a</v>
      </c>
      <c r="S4" s="95">
        <f>Reading!G11</f>
        <v>0</v>
      </c>
      <c r="T4" s="95">
        <f>Reading!H11</f>
        <v>0</v>
      </c>
      <c r="U4" s="95">
        <f>Reading!I11</f>
        <v>0</v>
      </c>
      <c r="V4" s="95">
        <f>Reading!J11</f>
        <v>0</v>
      </c>
      <c r="W4" s="95">
        <f>Reading!K11</f>
        <v>0</v>
      </c>
      <c r="X4" s="95">
        <f>Reading!L11</f>
        <v>0</v>
      </c>
      <c r="Y4" s="95">
        <f>Reading!M11</f>
        <v>0</v>
      </c>
      <c r="Z4" s="95">
        <f>Reading!N11</f>
        <v>0</v>
      </c>
      <c r="AA4" s="95">
        <f>Reading!O11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>
        <f t="shared" si="0"/>
        <v>4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4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Writing!D11</f>
        <v>b</v>
      </c>
      <c r="C18" s="95">
        <f>Writing!E11</f>
        <v>0</v>
      </c>
      <c r="D18" s="95" t="str">
        <f>Writing!F11</f>
        <v>b</v>
      </c>
      <c r="E18" s="95" t="str">
        <f>Writing!G11</f>
        <v>a</v>
      </c>
      <c r="F18" s="95">
        <f>Writing!H11</f>
        <v>0</v>
      </c>
      <c r="G18" s="95">
        <f>Writing!I11</f>
        <v>0</v>
      </c>
      <c r="H18" s="95">
        <f>Writing!J11</f>
        <v>0</v>
      </c>
      <c r="I18" s="95">
        <f>Writing!K11</f>
        <v>0</v>
      </c>
      <c r="J18" s="95">
        <f>Writing!L11</f>
        <v>0</v>
      </c>
      <c r="K18" s="95">
        <f>Writing!M11</f>
        <v>0</v>
      </c>
      <c r="L18" s="95">
        <f>Writing!N11</f>
        <v>0</v>
      </c>
      <c r="M18" s="95">
        <f>Writing!O11</f>
        <v>0</v>
      </c>
      <c r="O18" s="1" t="s">
        <v>137</v>
      </c>
      <c r="P18" s="95" t="str">
        <f>Listening!D11</f>
        <v>b</v>
      </c>
      <c r="Q18" s="95">
        <f>Listening!E11</f>
        <v>0</v>
      </c>
      <c r="R18" s="95" t="str">
        <f>Listening!F11</f>
        <v>a</v>
      </c>
      <c r="S18" s="95">
        <f>Listening!G11</f>
        <v>0</v>
      </c>
      <c r="T18" s="95">
        <f>Listening!H11</f>
        <v>0</v>
      </c>
      <c r="U18" s="95">
        <f>Listening!I11</f>
        <v>0</v>
      </c>
      <c r="V18" s="95">
        <f>Listening!J11</f>
        <v>0</v>
      </c>
      <c r="W18" s="95">
        <f>Listening!K11</f>
        <v>0</v>
      </c>
      <c r="X18" s="95">
        <f>Listening!L11</f>
        <v>0</v>
      </c>
      <c r="Y18" s="95">
        <f>Listening!M11</f>
        <v>0</v>
      </c>
      <c r="Z18" s="95">
        <f>Listening!N11</f>
        <v>0</v>
      </c>
      <c r="AA18" s="95">
        <f>Listening!O11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>
        <f t="shared" si="2"/>
        <v>3</v>
      </c>
      <c r="E19">
        <f t="shared" si="2"/>
        <v>4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FoF!D11</f>
        <v>b</v>
      </c>
      <c r="C33" s="95">
        <f>FoF!E11</f>
        <v>0</v>
      </c>
      <c r="D33" s="95" t="str">
        <f>FoF!F11</f>
        <v>b</v>
      </c>
      <c r="E33" s="95">
        <f>FoF!G11</f>
        <v>0</v>
      </c>
      <c r="F33" s="95">
        <f>FoF!H11</f>
        <v>0</v>
      </c>
      <c r="G33" s="95">
        <f>FoF!I11</f>
        <v>0</v>
      </c>
      <c r="H33" s="95">
        <f>FoF!J11</f>
        <v>0</v>
      </c>
      <c r="I33" s="95">
        <f>FoF!K11</f>
        <v>0</v>
      </c>
      <c r="J33" s="95">
        <f>FoF!L11</f>
        <v>0</v>
      </c>
      <c r="K33" s="95">
        <f>FoF!M11</f>
        <v>0</v>
      </c>
      <c r="L33" s="95">
        <f>FoF!N11</f>
        <v>0</v>
      </c>
      <c r="M33" s="95">
        <f>FoF!O11</f>
        <v>0</v>
      </c>
      <c r="O33" s="1" t="s">
        <v>137</v>
      </c>
      <c r="P33" s="95" t="str">
        <f>Vocab!D10</f>
        <v>d</v>
      </c>
      <c r="Q33" s="95" t="str">
        <f>Vocab!E10</f>
        <v>e</v>
      </c>
      <c r="R33" s="95" t="str">
        <f>Vocab!F10</f>
        <v>ta</v>
      </c>
      <c r="S33" s="95" t="str">
        <f>Vocab!G10</f>
        <v>a</v>
      </c>
      <c r="T33" s="95" t="str">
        <f>Vocab!H10</f>
        <v>b</v>
      </c>
      <c r="U33" s="95" t="str">
        <f>Vocab!I10</f>
        <v>a</v>
      </c>
      <c r="V33" s="95" t="str">
        <f>Vocab!J10</f>
        <v>a</v>
      </c>
      <c r="W33" s="95" t="str">
        <f>Vocab!K10</f>
        <v>a</v>
      </c>
      <c r="X33" s="95" t="str">
        <f>Vocab!L10</f>
        <v>a</v>
      </c>
      <c r="Y33" s="95" t="str">
        <f>Vocab!M10</f>
        <v>b</v>
      </c>
      <c r="Z33" s="95" t="str">
        <f>Vocab!N10</f>
        <v>d</v>
      </c>
      <c r="AA33" s="95" t="str">
        <f>Vocab!O10</f>
        <v>c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>
        <f t="shared" si="4"/>
        <v>3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1</v>
      </c>
      <c r="Q34">
        <f t="shared" si="5"/>
        <v>0</v>
      </c>
      <c r="R34">
        <f t="shared" si="5"/>
        <v>0</v>
      </c>
      <c r="S34">
        <f t="shared" si="5"/>
        <v>4</v>
      </c>
      <c r="T34">
        <f t="shared" si="5"/>
        <v>3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3</v>
      </c>
      <c r="Z34">
        <f t="shared" si="5"/>
        <v>1</v>
      </c>
      <c r="AA34">
        <f t="shared" si="5"/>
        <v>2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6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O28"/>
  <sheetViews>
    <sheetView tabSelected="1" zoomScaleNormal="100" workbookViewId="0">
      <selection activeCell="AE10" sqref="AE10"/>
    </sheetView>
  </sheetViews>
  <sheetFormatPr baseColWidth="10" defaultColWidth="8.3984375" defaultRowHeight="14.25"/>
  <cols>
    <col min="1" max="1" width="6.3984375" style="3" customWidth="1"/>
    <col min="2" max="2" width="11" customWidth="1"/>
    <col min="3" max="3" width="10.73046875" customWidth="1"/>
    <col min="4" max="40" width="4.3984375" customWidth="1"/>
    <col min="41" max="41" width="8.3984375" style="79"/>
  </cols>
  <sheetData>
    <row r="1" spans="1:41">
      <c r="A1" s="8" t="s">
        <v>10</v>
      </c>
      <c r="B1" s="1" t="s">
        <v>12</v>
      </c>
      <c r="C1" s="22" t="s">
        <v>49</v>
      </c>
      <c r="D1" s="91" t="s">
        <v>50</v>
      </c>
      <c r="E1" s="90" t="s">
        <v>51</v>
      </c>
      <c r="F1" s="90" t="s">
        <v>52</v>
      </c>
      <c r="G1" s="90" t="s">
        <v>53</v>
      </c>
      <c r="H1" s="90" t="s">
        <v>54</v>
      </c>
      <c r="I1" s="90" t="s">
        <v>55</v>
      </c>
      <c r="J1" s="90" t="s">
        <v>56</v>
      </c>
      <c r="K1" s="90" t="s">
        <v>57</v>
      </c>
      <c r="L1" s="90" t="s">
        <v>58</v>
      </c>
      <c r="M1" s="90" t="s">
        <v>59</v>
      </c>
      <c r="N1" s="90" t="s">
        <v>60</v>
      </c>
      <c r="O1" s="90" t="s">
        <v>61</v>
      </c>
      <c r="P1" s="90" t="s">
        <v>62</v>
      </c>
      <c r="Q1" s="90" t="s">
        <v>63</v>
      </c>
      <c r="R1" s="90" t="s">
        <v>153</v>
      </c>
      <c r="S1" s="90" t="s">
        <v>154</v>
      </c>
      <c r="T1" s="23"/>
      <c r="U1" s="23" t="s">
        <v>155</v>
      </c>
      <c r="V1" s="23" t="s">
        <v>156</v>
      </c>
      <c r="W1" s="23"/>
      <c r="X1" s="23"/>
      <c r="Y1" s="23"/>
      <c r="Z1" s="23"/>
      <c r="AA1" s="23"/>
      <c r="AB1" s="22"/>
      <c r="AC1" s="22"/>
      <c r="AD1" s="23"/>
      <c r="AE1" s="23" t="s">
        <v>157</v>
      </c>
      <c r="AF1" s="23"/>
      <c r="AG1" s="23"/>
      <c r="AH1" s="23"/>
      <c r="AI1" s="23"/>
      <c r="AJ1" s="23"/>
      <c r="AK1" s="23"/>
      <c r="AL1" s="23"/>
      <c r="AM1" s="23"/>
      <c r="AN1" s="23"/>
      <c r="AO1" s="77" t="s">
        <v>64</v>
      </c>
    </row>
    <row r="2" spans="1:41" ht="14.65" thickBot="1">
      <c r="A2" s="80">
        <v>1</v>
      </c>
      <c r="B2" s="72" t="str">
        <f>Gesamt!C3</f>
        <v>Valentin</v>
      </c>
      <c r="C2" s="20">
        <v>0</v>
      </c>
      <c r="D2" s="20" t="s">
        <v>65</v>
      </c>
      <c r="E2" s="93" t="s">
        <v>65</v>
      </c>
      <c r="F2" s="93" t="s">
        <v>66</v>
      </c>
      <c r="G2" s="93" t="s">
        <v>65</v>
      </c>
      <c r="H2" s="93" t="s">
        <v>65</v>
      </c>
      <c r="I2" s="20" t="s">
        <v>67</v>
      </c>
      <c r="J2" s="20" t="s">
        <v>67</v>
      </c>
      <c r="K2" s="20" t="s">
        <v>68</v>
      </c>
      <c r="L2" s="20" t="s">
        <v>67</v>
      </c>
      <c r="M2" s="93" t="s">
        <v>66</v>
      </c>
      <c r="N2" s="93" t="s">
        <v>69</v>
      </c>
      <c r="O2" s="20" t="s">
        <v>66</v>
      </c>
      <c r="P2" s="20" t="s">
        <v>69</v>
      </c>
      <c r="Q2" s="20" t="s">
        <v>67</v>
      </c>
      <c r="R2" s="20" t="s">
        <v>67</v>
      </c>
      <c r="S2" s="20"/>
      <c r="T2" s="20"/>
      <c r="U2" s="20"/>
      <c r="V2" s="20"/>
      <c r="W2" s="20" t="s">
        <v>65</v>
      </c>
      <c r="X2" s="20" t="s">
        <v>65</v>
      </c>
      <c r="Y2" s="20" t="s">
        <v>68</v>
      </c>
      <c r="Z2" s="20" t="s">
        <v>65</v>
      </c>
      <c r="AA2" s="20" t="s">
        <v>65</v>
      </c>
      <c r="AB2" s="20" t="s">
        <v>65</v>
      </c>
      <c r="AC2" s="20" t="s">
        <v>65</v>
      </c>
      <c r="AD2" s="20" t="s">
        <v>65</v>
      </c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7">
        <f>AVERAGE(C2:AN2)/100</f>
        <v>0</v>
      </c>
    </row>
    <row r="3" spans="1:41" ht="14.65" thickBot="1">
      <c r="A3" s="80">
        <f>A2+1</f>
        <v>2</v>
      </c>
      <c r="B3" s="92" t="str">
        <f>Gesamt!C4</f>
        <v>Hilal</v>
      </c>
      <c r="C3" s="20">
        <v>0</v>
      </c>
      <c r="D3" s="20" t="s">
        <v>69</v>
      </c>
      <c r="E3" s="93" t="s">
        <v>65</v>
      </c>
      <c r="F3" s="93" t="s">
        <v>65</v>
      </c>
      <c r="G3" s="93" t="s">
        <v>65</v>
      </c>
      <c r="H3" s="93" t="s">
        <v>66</v>
      </c>
      <c r="I3" s="93" t="s">
        <v>66</v>
      </c>
      <c r="J3" s="93" t="s">
        <v>65</v>
      </c>
      <c r="K3" s="93" t="s">
        <v>66</v>
      </c>
      <c r="L3" s="20" t="s">
        <v>68</v>
      </c>
      <c r="M3" s="20" t="s">
        <v>67</v>
      </c>
      <c r="N3" s="20" t="s">
        <v>67</v>
      </c>
      <c r="O3" s="20" t="s">
        <v>67</v>
      </c>
      <c r="P3" s="20" t="s">
        <v>66</v>
      </c>
      <c r="Q3" s="20" t="s">
        <v>66</v>
      </c>
      <c r="R3" s="20" t="s">
        <v>66</v>
      </c>
      <c r="S3" s="20"/>
      <c r="T3" s="20"/>
      <c r="U3" s="20"/>
      <c r="V3" s="20"/>
      <c r="W3" s="20" t="s">
        <v>65</v>
      </c>
      <c r="X3" s="20" t="s">
        <v>65</v>
      </c>
      <c r="Y3" s="20" t="s">
        <v>65</v>
      </c>
      <c r="Z3" s="20" t="s">
        <v>65</v>
      </c>
      <c r="AA3" s="20" t="s">
        <v>65</v>
      </c>
      <c r="AB3" s="20" t="s">
        <v>65</v>
      </c>
      <c r="AC3" s="20" t="s">
        <v>65</v>
      </c>
      <c r="AD3" s="20" t="s">
        <v>65</v>
      </c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78">
        <f t="shared" ref="AO3:AO26" si="0">AVERAGE(C3:AN3)</f>
        <v>0</v>
      </c>
    </row>
    <row r="4" spans="1:41" ht="14.65" thickBot="1">
      <c r="A4" s="80">
        <f t="shared" ref="A4:A26" si="1">A3+1</f>
        <v>3</v>
      </c>
      <c r="B4" s="72" t="str">
        <f>Gesamt!C5</f>
        <v>Laurin</v>
      </c>
      <c r="C4" s="20">
        <v>0</v>
      </c>
      <c r="D4" s="20" t="s">
        <v>69</v>
      </c>
      <c r="E4" s="93" t="s">
        <v>65</v>
      </c>
      <c r="F4" s="20" t="s">
        <v>65</v>
      </c>
      <c r="G4" s="20" t="s">
        <v>70</v>
      </c>
      <c r="H4" s="20" t="s">
        <v>65</v>
      </c>
      <c r="I4" s="20" t="s">
        <v>67</v>
      </c>
      <c r="J4" s="20" t="s">
        <v>67</v>
      </c>
      <c r="K4" s="20" t="s">
        <v>67</v>
      </c>
      <c r="L4" s="20" t="s">
        <v>67</v>
      </c>
      <c r="M4" s="20" t="s">
        <v>67</v>
      </c>
      <c r="N4" s="20" t="s">
        <v>67</v>
      </c>
      <c r="O4" s="93" t="s">
        <v>65</v>
      </c>
      <c r="P4" s="20" t="s">
        <v>67</v>
      </c>
      <c r="Q4" s="20" t="s">
        <v>67</v>
      </c>
      <c r="R4" s="20" t="s">
        <v>67</v>
      </c>
      <c r="S4" s="20"/>
      <c r="T4" s="20"/>
      <c r="U4" s="20" t="s">
        <v>67</v>
      </c>
      <c r="V4" s="20" t="s">
        <v>67</v>
      </c>
      <c r="W4" s="20" t="s">
        <v>67</v>
      </c>
      <c r="X4" s="20" t="s">
        <v>67</v>
      </c>
      <c r="Y4" s="20" t="s">
        <v>65</v>
      </c>
      <c r="Z4" s="20" t="s">
        <v>65</v>
      </c>
      <c r="AA4" s="20" t="s">
        <v>70</v>
      </c>
      <c r="AB4" s="20" t="s">
        <v>68</v>
      </c>
      <c r="AC4" s="20" t="s">
        <v>65</v>
      </c>
      <c r="AD4" s="20" t="s">
        <v>67</v>
      </c>
      <c r="AE4" s="20" t="s">
        <v>67</v>
      </c>
      <c r="AF4" s="20"/>
      <c r="AG4" s="20"/>
      <c r="AH4" s="20"/>
      <c r="AI4" s="20"/>
      <c r="AJ4" s="20"/>
      <c r="AK4" s="20"/>
      <c r="AL4" s="20"/>
      <c r="AM4" s="20"/>
      <c r="AN4" s="20"/>
      <c r="AO4" s="78">
        <f t="shared" si="0"/>
        <v>0</v>
      </c>
    </row>
    <row r="5" spans="1:41" ht="14.65" thickBot="1">
      <c r="A5" s="80">
        <f t="shared" si="1"/>
        <v>4</v>
      </c>
      <c r="B5" s="72" t="str">
        <f>Gesamt!C6</f>
        <v>Heiko</v>
      </c>
      <c r="C5" s="20">
        <v>0</v>
      </c>
      <c r="D5" s="20" t="s">
        <v>65</v>
      </c>
      <c r="E5" s="93" t="s">
        <v>65</v>
      </c>
      <c r="F5" s="93" t="s">
        <v>66</v>
      </c>
      <c r="G5" s="20" t="s">
        <v>65</v>
      </c>
      <c r="H5" s="20" t="s">
        <v>67</v>
      </c>
      <c r="I5" s="93" t="s">
        <v>66</v>
      </c>
      <c r="J5" s="20" t="s">
        <v>68</v>
      </c>
      <c r="K5" s="20" t="s">
        <v>67</v>
      </c>
      <c r="L5" s="20" t="s">
        <v>67</v>
      </c>
      <c r="M5" s="20" t="s">
        <v>68</v>
      </c>
      <c r="N5" s="93" t="s">
        <v>69</v>
      </c>
      <c r="O5" s="20" t="s">
        <v>66</v>
      </c>
      <c r="P5" s="20" t="s">
        <v>70</v>
      </c>
      <c r="Q5" s="20" t="s">
        <v>67</v>
      </c>
      <c r="R5" s="20" t="s">
        <v>68</v>
      </c>
      <c r="S5" s="20"/>
      <c r="T5" s="20"/>
      <c r="U5" s="20"/>
      <c r="V5" s="20"/>
      <c r="W5" s="20" t="s">
        <v>65</v>
      </c>
      <c r="X5" s="20" t="s">
        <v>65</v>
      </c>
      <c r="Y5" s="20" t="s">
        <v>65</v>
      </c>
      <c r="Z5" s="20" t="s">
        <v>65</v>
      </c>
      <c r="AA5" s="20" t="s">
        <v>65</v>
      </c>
      <c r="AB5" s="20" t="s">
        <v>65</v>
      </c>
      <c r="AC5" s="20" t="s">
        <v>65</v>
      </c>
      <c r="AD5" s="20" t="s">
        <v>65</v>
      </c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78">
        <f t="shared" si="0"/>
        <v>0</v>
      </c>
    </row>
    <row r="6" spans="1:41" ht="14.65" thickBot="1">
      <c r="A6" s="80">
        <f t="shared" si="1"/>
        <v>5</v>
      </c>
      <c r="B6" s="72" t="str">
        <f>Gesamt!C7</f>
        <v>Ahmad</v>
      </c>
      <c r="C6" s="20">
        <v>0</v>
      </c>
      <c r="D6" s="20" t="s">
        <v>66</v>
      </c>
      <c r="E6" s="93" t="s">
        <v>65</v>
      </c>
      <c r="F6" s="20" t="s">
        <v>67</v>
      </c>
      <c r="G6" s="20" t="s">
        <v>65</v>
      </c>
      <c r="H6" s="20" t="s">
        <v>65</v>
      </c>
      <c r="I6" s="93" t="s">
        <v>66</v>
      </c>
      <c r="J6" s="20" t="s">
        <v>67</v>
      </c>
      <c r="K6" s="20" t="s">
        <v>67</v>
      </c>
      <c r="L6" s="20" t="s">
        <v>66</v>
      </c>
      <c r="M6" s="20" t="s">
        <v>65</v>
      </c>
      <c r="N6" s="20" t="s">
        <v>67</v>
      </c>
      <c r="O6" s="20" t="s">
        <v>66</v>
      </c>
      <c r="P6" s="20" t="s">
        <v>66</v>
      </c>
      <c r="Q6" s="20" t="s">
        <v>66</v>
      </c>
      <c r="R6" s="20" t="s">
        <v>67</v>
      </c>
      <c r="S6" s="20" t="s">
        <v>69</v>
      </c>
      <c r="T6" s="20"/>
      <c r="U6" s="20"/>
      <c r="V6" s="20"/>
      <c r="W6" s="20" t="s">
        <v>65</v>
      </c>
      <c r="X6" s="20" t="s">
        <v>65</v>
      </c>
      <c r="Y6" s="20" t="s">
        <v>65</v>
      </c>
      <c r="Z6" s="20" t="s">
        <v>65</v>
      </c>
      <c r="AA6" s="20" t="s">
        <v>65</v>
      </c>
      <c r="AB6" s="20" t="s">
        <v>65</v>
      </c>
      <c r="AC6" s="20" t="s">
        <v>65</v>
      </c>
      <c r="AD6" s="20" t="s">
        <v>65</v>
      </c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78">
        <f t="shared" si="0"/>
        <v>0</v>
      </c>
    </row>
    <row r="7" spans="1:41" ht="18.75" customHeight="1" thickBot="1">
      <c r="A7" s="80">
        <f t="shared" si="1"/>
        <v>6</v>
      </c>
      <c r="B7" s="72" t="str">
        <f>Gesamt!C8</f>
        <v>Sofija</v>
      </c>
      <c r="C7" s="20">
        <v>0</v>
      </c>
      <c r="D7" s="20" t="s">
        <v>69</v>
      </c>
      <c r="E7" s="93" t="s">
        <v>65</v>
      </c>
      <c r="F7" s="20" t="s">
        <v>65</v>
      </c>
      <c r="G7" s="20" t="s">
        <v>65</v>
      </c>
      <c r="H7" s="20" t="s">
        <v>67</v>
      </c>
      <c r="I7" s="20" t="s">
        <v>67</v>
      </c>
      <c r="J7" s="20" t="s">
        <v>67</v>
      </c>
      <c r="K7" s="20" t="s">
        <v>67</v>
      </c>
      <c r="L7" s="20" t="s">
        <v>67</v>
      </c>
      <c r="M7" s="20" t="s">
        <v>67</v>
      </c>
      <c r="N7" s="20" t="s">
        <v>67</v>
      </c>
      <c r="O7" s="20" t="s">
        <v>67</v>
      </c>
      <c r="P7" s="20" t="s">
        <v>66</v>
      </c>
      <c r="Q7" s="20" t="s">
        <v>67</v>
      </c>
      <c r="R7" s="20" t="s">
        <v>66</v>
      </c>
      <c r="S7" s="20" t="s">
        <v>69</v>
      </c>
      <c r="T7" s="20"/>
      <c r="U7" s="20"/>
      <c r="V7" s="20"/>
      <c r="W7" s="20" t="s">
        <v>65</v>
      </c>
      <c r="X7" s="20" t="s">
        <v>65</v>
      </c>
      <c r="Y7" s="20" t="s">
        <v>65</v>
      </c>
      <c r="Z7" s="20" t="s">
        <v>65</v>
      </c>
      <c r="AA7" s="20" t="s">
        <v>65</v>
      </c>
      <c r="AB7" s="20" t="s">
        <v>65</v>
      </c>
      <c r="AC7" s="20" t="s">
        <v>65</v>
      </c>
      <c r="AD7" s="20" t="s">
        <v>65</v>
      </c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78">
        <f t="shared" si="0"/>
        <v>0</v>
      </c>
    </row>
    <row r="8" spans="1:41" ht="14.65" thickBot="1">
      <c r="A8" s="80">
        <f t="shared" si="1"/>
        <v>7</v>
      </c>
      <c r="B8" s="92" t="str">
        <f>Gesamt!C9</f>
        <v>Kiki</v>
      </c>
      <c r="C8" s="20">
        <v>0</v>
      </c>
      <c r="D8" s="20" t="s">
        <v>69</v>
      </c>
      <c r="E8" s="93" t="s">
        <v>65</v>
      </c>
      <c r="F8" s="93" t="s">
        <v>66</v>
      </c>
      <c r="G8" s="20" t="s">
        <v>65</v>
      </c>
      <c r="H8" s="93" t="s">
        <v>66</v>
      </c>
      <c r="I8" s="93" t="s">
        <v>66</v>
      </c>
      <c r="J8" s="93" t="s">
        <v>66</v>
      </c>
      <c r="K8" s="93" t="s">
        <v>66</v>
      </c>
      <c r="L8" s="93" t="s">
        <v>66</v>
      </c>
      <c r="M8" s="93" t="s">
        <v>66</v>
      </c>
      <c r="N8" s="20" t="s">
        <v>69</v>
      </c>
      <c r="O8" s="20" t="s">
        <v>70</v>
      </c>
      <c r="P8" s="20" t="s">
        <v>66</v>
      </c>
      <c r="Q8" s="20" t="s">
        <v>67</v>
      </c>
      <c r="R8" s="20" t="s">
        <v>66</v>
      </c>
      <c r="S8" s="20"/>
      <c r="T8" s="20"/>
      <c r="U8" s="20"/>
      <c r="V8" s="20"/>
      <c r="W8" s="20" t="s">
        <v>65</v>
      </c>
      <c r="X8" s="20" t="s">
        <v>65</v>
      </c>
      <c r="Y8" s="20" t="s">
        <v>65</v>
      </c>
      <c r="Z8" s="20" t="s">
        <v>65</v>
      </c>
      <c r="AA8" s="20" t="s">
        <v>65</v>
      </c>
      <c r="AB8" s="20" t="s">
        <v>65</v>
      </c>
      <c r="AC8" s="20" t="s">
        <v>65</v>
      </c>
      <c r="AD8" s="20" t="s">
        <v>65</v>
      </c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78">
        <f t="shared" si="0"/>
        <v>0</v>
      </c>
    </row>
    <row r="9" spans="1:41" ht="14.65" thickBot="1">
      <c r="A9" s="80">
        <f t="shared" si="1"/>
        <v>8</v>
      </c>
      <c r="B9" s="72" t="str">
        <f>Gesamt!C10</f>
        <v>Alessia</v>
      </c>
      <c r="C9" s="20">
        <v>0</v>
      </c>
      <c r="D9" s="20" t="s">
        <v>67</v>
      </c>
      <c r="E9" s="20" t="s">
        <v>67</v>
      </c>
      <c r="F9" s="20" t="s">
        <v>66</v>
      </c>
      <c r="G9" s="20" t="s">
        <v>67</v>
      </c>
      <c r="H9" s="20" t="s">
        <v>67</v>
      </c>
      <c r="I9" s="20" t="s">
        <v>67</v>
      </c>
      <c r="J9" s="20" t="s">
        <v>67</v>
      </c>
      <c r="K9" s="20" t="s">
        <v>67</v>
      </c>
      <c r="L9" s="20" t="s">
        <v>67</v>
      </c>
      <c r="M9" s="20" t="s">
        <v>67</v>
      </c>
      <c r="N9" s="20" t="s">
        <v>67</v>
      </c>
      <c r="O9" s="20" t="s">
        <v>67</v>
      </c>
      <c r="P9" s="20" t="s">
        <v>67</v>
      </c>
      <c r="Q9" s="20" t="s">
        <v>67</v>
      </c>
      <c r="R9" s="20" t="s">
        <v>66</v>
      </c>
      <c r="S9" s="20"/>
      <c r="T9" s="21"/>
      <c r="U9" s="21" t="s">
        <v>67</v>
      </c>
      <c r="V9" s="21" t="s">
        <v>67</v>
      </c>
      <c r="W9" s="21" t="s">
        <v>67</v>
      </c>
      <c r="X9" s="20" t="s">
        <v>67</v>
      </c>
      <c r="Y9" s="20" t="s">
        <v>67</v>
      </c>
      <c r="Z9" s="20" t="s">
        <v>67</v>
      </c>
      <c r="AA9" s="20" t="s">
        <v>67</v>
      </c>
      <c r="AB9" s="20" t="s">
        <v>67</v>
      </c>
      <c r="AC9" s="20" t="s">
        <v>65</v>
      </c>
      <c r="AD9" s="20" t="s">
        <v>65</v>
      </c>
      <c r="AE9" s="20"/>
      <c r="AF9" s="21"/>
      <c r="AG9" s="21"/>
      <c r="AH9" s="21"/>
      <c r="AI9" s="21"/>
      <c r="AJ9" s="21"/>
      <c r="AK9" s="21"/>
      <c r="AL9" s="21"/>
      <c r="AM9" s="21"/>
      <c r="AN9" s="20"/>
      <c r="AO9" s="78">
        <f t="shared" si="0"/>
        <v>0</v>
      </c>
    </row>
    <row r="10" spans="1:41" ht="14.65" thickBot="1">
      <c r="A10" s="80">
        <f t="shared" si="1"/>
        <v>9</v>
      </c>
      <c r="B10" s="72" t="str">
        <f>Gesamt!C11</f>
        <v>Ella</v>
      </c>
      <c r="C10" s="20">
        <v>0</v>
      </c>
      <c r="D10" s="20" t="s">
        <v>69</v>
      </c>
      <c r="E10" s="93" t="s">
        <v>65</v>
      </c>
      <c r="F10" s="20" t="s">
        <v>66</v>
      </c>
      <c r="G10" s="20" t="s">
        <v>67</v>
      </c>
      <c r="H10" s="20" t="s">
        <v>68</v>
      </c>
      <c r="I10" s="20" t="s">
        <v>67</v>
      </c>
      <c r="J10" s="20" t="s">
        <v>67</v>
      </c>
      <c r="K10" s="20" t="s">
        <v>67</v>
      </c>
      <c r="L10" s="20" t="s">
        <v>67</v>
      </c>
      <c r="M10" s="20" t="s">
        <v>68</v>
      </c>
      <c r="N10" s="20" t="s">
        <v>69</v>
      </c>
      <c r="O10" s="20" t="s">
        <v>70</v>
      </c>
      <c r="P10" s="20" t="s">
        <v>67</v>
      </c>
      <c r="Q10" s="20" t="s">
        <v>67</v>
      </c>
      <c r="R10" s="20" t="s">
        <v>66</v>
      </c>
      <c r="S10" s="20"/>
      <c r="T10" s="20"/>
      <c r="U10" s="20" t="s">
        <v>65</v>
      </c>
      <c r="V10" s="20" t="s">
        <v>67</v>
      </c>
      <c r="W10" s="20" t="s">
        <v>65</v>
      </c>
      <c r="X10" s="20" t="s">
        <v>67</v>
      </c>
      <c r="Y10" s="20" t="s">
        <v>67</v>
      </c>
      <c r="Z10" s="20" t="s">
        <v>67</v>
      </c>
      <c r="AA10" s="20" t="s">
        <v>65</v>
      </c>
      <c r="AB10" s="20" t="s">
        <v>67</v>
      </c>
      <c r="AC10" s="20" t="s">
        <v>65</v>
      </c>
      <c r="AD10" s="20" t="s">
        <v>67</v>
      </c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78">
        <f t="shared" si="0"/>
        <v>0</v>
      </c>
    </row>
    <row r="11" spans="1:41" ht="14.65" thickBot="1">
      <c r="A11" s="80">
        <f t="shared" si="1"/>
        <v>10</v>
      </c>
      <c r="B11" s="72" t="str">
        <f>Gesamt!C12</f>
        <v>Lea P</v>
      </c>
      <c r="C11" s="20">
        <v>0</v>
      </c>
      <c r="D11" s="20" t="s">
        <v>67</v>
      </c>
      <c r="E11" s="93" t="s">
        <v>65</v>
      </c>
      <c r="F11" s="93" t="s">
        <v>65</v>
      </c>
      <c r="G11" s="93" t="s">
        <v>65</v>
      </c>
      <c r="H11" s="93" t="s">
        <v>65</v>
      </c>
      <c r="I11" s="20" t="s">
        <v>67</v>
      </c>
      <c r="J11" s="20" t="s">
        <v>67</v>
      </c>
      <c r="K11" s="20" t="s">
        <v>67</v>
      </c>
      <c r="L11" s="93" t="s">
        <v>66</v>
      </c>
      <c r="M11" s="93" t="s">
        <v>66</v>
      </c>
      <c r="N11" s="20" t="s">
        <v>67</v>
      </c>
      <c r="O11" s="20" t="s">
        <v>67</v>
      </c>
      <c r="P11" s="20" t="s">
        <v>67</v>
      </c>
      <c r="Q11" s="20" t="s">
        <v>67</v>
      </c>
      <c r="R11" s="20" t="s">
        <v>66</v>
      </c>
      <c r="S11" s="20"/>
      <c r="T11" s="20"/>
      <c r="U11" s="20" t="s">
        <v>67</v>
      </c>
      <c r="V11" s="20" t="s">
        <v>67</v>
      </c>
      <c r="W11" s="20" t="s">
        <v>67</v>
      </c>
      <c r="X11" s="20" t="s">
        <v>67</v>
      </c>
      <c r="Y11" s="20" t="s">
        <v>67</v>
      </c>
      <c r="Z11" s="20" t="s">
        <v>67</v>
      </c>
      <c r="AA11" s="20" t="s">
        <v>65</v>
      </c>
      <c r="AB11" s="20" t="s">
        <v>67</v>
      </c>
      <c r="AC11" s="20" t="s">
        <v>65</v>
      </c>
      <c r="AD11" s="20" t="s">
        <v>67</v>
      </c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78">
        <f t="shared" si="0"/>
        <v>0</v>
      </c>
    </row>
    <row r="12" spans="1:41" ht="14.65" thickBot="1">
      <c r="A12" s="80">
        <f t="shared" si="1"/>
        <v>11</v>
      </c>
      <c r="B12" s="72" t="str">
        <f>Gesamt!C13</f>
        <v>Noor</v>
      </c>
      <c r="C12" s="20">
        <v>0</v>
      </c>
      <c r="D12" s="20" t="s">
        <v>65</v>
      </c>
      <c r="E12" s="20" t="s">
        <v>67</v>
      </c>
      <c r="F12" s="20" t="s">
        <v>66</v>
      </c>
      <c r="G12" s="20" t="s">
        <v>67</v>
      </c>
      <c r="H12" s="20" t="s">
        <v>67</v>
      </c>
      <c r="I12" s="20" t="s">
        <v>67</v>
      </c>
      <c r="J12" s="20" t="s">
        <v>67</v>
      </c>
      <c r="K12" s="20" t="s">
        <v>67</v>
      </c>
      <c r="L12" s="20" t="s">
        <v>67</v>
      </c>
      <c r="M12" s="20" t="s">
        <v>67</v>
      </c>
      <c r="N12" s="20" t="s">
        <v>67</v>
      </c>
      <c r="O12" s="20" t="s">
        <v>67</v>
      </c>
      <c r="P12" s="20" t="s">
        <v>67</v>
      </c>
      <c r="Q12" s="20" t="s">
        <v>67</v>
      </c>
      <c r="R12" s="20" t="s">
        <v>66</v>
      </c>
      <c r="S12" s="20"/>
      <c r="T12" s="20"/>
      <c r="U12" s="20"/>
      <c r="V12" s="20" t="s">
        <v>67</v>
      </c>
      <c r="W12" s="20" t="s">
        <v>65</v>
      </c>
      <c r="X12" s="20" t="s">
        <v>67</v>
      </c>
      <c r="Y12" s="20" t="s">
        <v>67</v>
      </c>
      <c r="Z12" s="20" t="s">
        <v>68</v>
      </c>
      <c r="AA12" s="20" t="s">
        <v>67</v>
      </c>
      <c r="AB12" s="20" t="s">
        <v>65</v>
      </c>
      <c r="AC12" s="20" t="s">
        <v>65</v>
      </c>
      <c r="AD12" s="20" t="s">
        <v>65</v>
      </c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78">
        <f t="shared" si="0"/>
        <v>0</v>
      </c>
    </row>
    <row r="13" spans="1:41" ht="14.65" thickBot="1">
      <c r="A13" s="80">
        <f t="shared" si="1"/>
        <v>12</v>
      </c>
      <c r="B13" s="72" t="str">
        <f>Gesamt!C14</f>
        <v>Marvin</v>
      </c>
      <c r="C13" s="20">
        <v>0</v>
      </c>
      <c r="D13" s="20" t="s">
        <v>65</v>
      </c>
      <c r="E13" s="20" t="s">
        <v>65</v>
      </c>
      <c r="F13" s="20" t="s">
        <v>65</v>
      </c>
      <c r="G13" s="20" t="s">
        <v>67</v>
      </c>
      <c r="H13" s="20" t="s">
        <v>67</v>
      </c>
      <c r="I13" s="20" t="s">
        <v>67</v>
      </c>
      <c r="J13" s="20" t="s">
        <v>67</v>
      </c>
      <c r="K13" s="20" t="s">
        <v>67</v>
      </c>
      <c r="L13" s="20" t="s">
        <v>67</v>
      </c>
      <c r="M13" s="20" t="s">
        <v>67</v>
      </c>
      <c r="N13" s="20" t="s">
        <v>67</v>
      </c>
      <c r="O13" s="20" t="s">
        <v>67</v>
      </c>
      <c r="P13" s="20" t="s">
        <v>67</v>
      </c>
      <c r="Q13" s="20" t="s">
        <v>67</v>
      </c>
      <c r="R13" s="20" t="s">
        <v>67</v>
      </c>
      <c r="S13" s="20" t="s">
        <v>67</v>
      </c>
      <c r="T13" s="20"/>
      <c r="U13" s="20"/>
      <c r="V13" s="20" t="s">
        <v>67</v>
      </c>
      <c r="W13" s="20" t="s">
        <v>65</v>
      </c>
      <c r="X13" s="20" t="s">
        <v>67</v>
      </c>
      <c r="Y13" s="20" t="s">
        <v>67</v>
      </c>
      <c r="Z13" s="20" t="s">
        <v>67</v>
      </c>
      <c r="AA13" s="20" t="s">
        <v>67</v>
      </c>
      <c r="AB13" s="20" t="s">
        <v>67</v>
      </c>
      <c r="AC13" s="20" t="s">
        <v>67</v>
      </c>
      <c r="AD13" s="20" t="s">
        <v>67</v>
      </c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78">
        <f t="shared" si="0"/>
        <v>0</v>
      </c>
    </row>
    <row r="14" spans="1:41" ht="14.65" thickBot="1">
      <c r="A14" s="80">
        <f t="shared" si="1"/>
        <v>13</v>
      </c>
      <c r="B14" s="72" t="str">
        <f>Gesamt!C15</f>
        <v>Jacob</v>
      </c>
      <c r="C14" s="20">
        <v>0</v>
      </c>
      <c r="D14" s="20" t="s">
        <v>67</v>
      </c>
      <c r="E14" s="20" t="s">
        <v>67</v>
      </c>
      <c r="F14" s="20" t="s">
        <v>67</v>
      </c>
      <c r="G14" s="20" t="s">
        <v>67</v>
      </c>
      <c r="H14" s="20" t="s">
        <v>67</v>
      </c>
      <c r="I14" s="20" t="s">
        <v>68</v>
      </c>
      <c r="J14" s="20" t="s">
        <v>67</v>
      </c>
      <c r="K14" s="20" t="s">
        <v>67</v>
      </c>
      <c r="L14" s="20" t="s">
        <v>67</v>
      </c>
      <c r="M14" s="20" t="s">
        <v>67</v>
      </c>
      <c r="N14" s="20" t="s">
        <v>67</v>
      </c>
      <c r="O14" s="20" t="s">
        <v>67</v>
      </c>
      <c r="P14" s="20" t="s">
        <v>67</v>
      </c>
      <c r="Q14" s="20" t="s">
        <v>66</v>
      </c>
      <c r="R14" s="20" t="s">
        <v>66</v>
      </c>
      <c r="S14" s="20"/>
      <c r="T14" s="20"/>
      <c r="U14" s="20" t="s">
        <v>67</v>
      </c>
      <c r="V14" s="20" t="s">
        <v>66</v>
      </c>
      <c r="W14" s="20" t="s">
        <v>67</v>
      </c>
      <c r="X14" s="20" t="s">
        <v>66</v>
      </c>
      <c r="Y14" s="20" t="s">
        <v>67</v>
      </c>
      <c r="Z14" s="20" t="s">
        <v>67</v>
      </c>
      <c r="AA14" s="20" t="s">
        <v>67</v>
      </c>
      <c r="AB14" s="20" t="s">
        <v>65</v>
      </c>
      <c r="AC14" s="20" t="s">
        <v>67</v>
      </c>
      <c r="AD14" s="20" t="s">
        <v>65</v>
      </c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78">
        <f t="shared" si="0"/>
        <v>0</v>
      </c>
    </row>
    <row r="15" spans="1:41" ht="14.65" thickBot="1">
      <c r="A15" s="80">
        <f t="shared" si="1"/>
        <v>14</v>
      </c>
      <c r="B15" s="92" t="str">
        <f>Gesamt!C16</f>
        <v>Leen</v>
      </c>
      <c r="C15" s="20">
        <v>0</v>
      </c>
      <c r="D15" s="20" t="s">
        <v>66</v>
      </c>
      <c r="E15" s="20"/>
      <c r="F15" s="93" t="s">
        <v>65</v>
      </c>
      <c r="G15" s="93" t="s">
        <v>65</v>
      </c>
      <c r="H15" s="20" t="s">
        <v>70</v>
      </c>
      <c r="I15" s="93" t="s">
        <v>65</v>
      </c>
      <c r="J15" s="93" t="s">
        <v>66</v>
      </c>
      <c r="K15" s="93" t="s">
        <v>66</v>
      </c>
      <c r="L15" s="20" t="s">
        <v>70</v>
      </c>
      <c r="M15" s="93" t="s">
        <v>66</v>
      </c>
      <c r="N15" s="94" t="s">
        <v>70</v>
      </c>
      <c r="O15" s="20" t="s">
        <v>66</v>
      </c>
      <c r="P15" s="20" t="s">
        <v>66</v>
      </c>
      <c r="Q15" s="20" t="s">
        <v>66</v>
      </c>
      <c r="R15" s="20" t="s">
        <v>66</v>
      </c>
      <c r="S15" s="20"/>
      <c r="T15" s="20"/>
      <c r="U15" s="20"/>
      <c r="V15" s="20"/>
      <c r="W15" s="20" t="s">
        <v>65</v>
      </c>
      <c r="X15" s="20" t="s">
        <v>65</v>
      </c>
      <c r="Y15" s="20" t="s">
        <v>65</v>
      </c>
      <c r="Z15" s="20" t="s">
        <v>65</v>
      </c>
      <c r="AA15" s="20" t="s">
        <v>65</v>
      </c>
      <c r="AB15" s="20" t="s">
        <v>65</v>
      </c>
      <c r="AC15" s="20" t="s">
        <v>65</v>
      </c>
      <c r="AD15" s="20" t="s">
        <v>65</v>
      </c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78">
        <f t="shared" si="0"/>
        <v>0</v>
      </c>
    </row>
    <row r="16" spans="1:41" ht="14.65" thickBot="1">
      <c r="A16" s="80">
        <f t="shared" si="1"/>
        <v>15</v>
      </c>
      <c r="B16" s="72" t="str">
        <f>Gesamt!C17</f>
        <v>Donia</v>
      </c>
      <c r="C16" s="20">
        <v>0</v>
      </c>
      <c r="D16" s="20" t="s">
        <v>67</v>
      </c>
      <c r="E16" s="20" t="s">
        <v>67</v>
      </c>
      <c r="F16" s="93" t="s">
        <v>65</v>
      </c>
      <c r="G16" s="20" t="s">
        <v>67</v>
      </c>
      <c r="H16" s="93" t="s">
        <v>66</v>
      </c>
      <c r="I16" s="20" t="s">
        <v>68</v>
      </c>
      <c r="J16" s="20" t="s">
        <v>68</v>
      </c>
      <c r="K16" s="20" t="s">
        <v>70</v>
      </c>
      <c r="L16" s="20" t="s">
        <v>67</v>
      </c>
      <c r="M16" s="93" t="s">
        <v>66</v>
      </c>
      <c r="N16" s="93" t="s">
        <v>66</v>
      </c>
      <c r="O16" s="20" t="s">
        <v>67</v>
      </c>
      <c r="P16" s="20" t="s">
        <v>66</v>
      </c>
      <c r="Q16" s="20" t="s">
        <v>66</v>
      </c>
      <c r="R16" s="20" t="s">
        <v>66</v>
      </c>
      <c r="S16" s="20" t="s">
        <v>69</v>
      </c>
      <c r="T16" s="20"/>
      <c r="U16" s="20" t="s">
        <v>67</v>
      </c>
      <c r="V16" s="20" t="s">
        <v>67</v>
      </c>
      <c r="W16" s="20" t="s">
        <v>67</v>
      </c>
      <c r="X16" s="20" t="s">
        <v>67</v>
      </c>
      <c r="Y16" s="20" t="s">
        <v>65</v>
      </c>
      <c r="Z16" s="20" t="s">
        <v>65</v>
      </c>
      <c r="AA16" s="20" t="s">
        <v>65</v>
      </c>
      <c r="AB16" s="20" t="s">
        <v>65</v>
      </c>
      <c r="AC16" s="20" t="s">
        <v>65</v>
      </c>
      <c r="AD16" s="20" t="s">
        <v>65</v>
      </c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78">
        <f t="shared" si="0"/>
        <v>0</v>
      </c>
    </row>
    <row r="17" spans="1:41" ht="14.65" thickBot="1">
      <c r="A17" s="80">
        <f t="shared" si="1"/>
        <v>16</v>
      </c>
      <c r="B17" s="72" t="str">
        <f>Gesamt!C18</f>
        <v>Efeise</v>
      </c>
      <c r="C17" s="20">
        <v>0</v>
      </c>
      <c r="D17" s="20" t="s">
        <v>66</v>
      </c>
      <c r="E17" s="20" t="s">
        <v>66</v>
      </c>
      <c r="F17" s="20" t="s">
        <v>67</v>
      </c>
      <c r="G17" s="20" t="s">
        <v>65</v>
      </c>
      <c r="H17" s="20" t="s">
        <v>68</v>
      </c>
      <c r="I17" s="20" t="s">
        <v>65</v>
      </c>
      <c r="J17" s="93" t="s">
        <v>66</v>
      </c>
      <c r="K17" s="20" t="s">
        <v>67</v>
      </c>
      <c r="L17" s="20" t="s">
        <v>67</v>
      </c>
      <c r="M17" s="93" t="s">
        <v>66</v>
      </c>
      <c r="N17" s="93" t="s">
        <v>66</v>
      </c>
      <c r="O17" s="20" t="s">
        <v>66</v>
      </c>
      <c r="P17" s="20" t="s">
        <v>66</v>
      </c>
      <c r="Q17" s="20" t="s">
        <v>66</v>
      </c>
      <c r="R17" s="20" t="s">
        <v>66</v>
      </c>
      <c r="S17" s="20" t="s">
        <v>67</v>
      </c>
      <c r="T17" s="20"/>
      <c r="U17" s="20"/>
      <c r="V17" s="20"/>
      <c r="W17" s="20" t="s">
        <v>65</v>
      </c>
      <c r="X17" s="20" t="s">
        <v>65</v>
      </c>
      <c r="Y17" s="20" t="s">
        <v>65</v>
      </c>
      <c r="Z17" s="20" t="s">
        <v>67</v>
      </c>
      <c r="AA17" s="20" t="s">
        <v>67</v>
      </c>
      <c r="AB17" s="20" t="s">
        <v>67</v>
      </c>
      <c r="AC17" s="20" t="s">
        <v>67</v>
      </c>
      <c r="AD17" s="20" t="s">
        <v>67</v>
      </c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78">
        <f t="shared" si="0"/>
        <v>0</v>
      </c>
    </row>
    <row r="18" spans="1:41" ht="14.65" thickBot="1">
      <c r="A18" s="80">
        <f t="shared" si="1"/>
        <v>17</v>
      </c>
      <c r="B18" s="92" t="str">
        <f>Gesamt!C19</f>
        <v>Elvis</v>
      </c>
      <c r="C18" s="93">
        <v>0</v>
      </c>
      <c r="D18" s="93" t="s">
        <v>66</v>
      </c>
      <c r="E18" s="93"/>
      <c r="F18" s="93" t="s">
        <v>65</v>
      </c>
      <c r="G18" s="93" t="s">
        <v>70</v>
      </c>
      <c r="H18" s="93" t="s">
        <v>66</v>
      </c>
      <c r="I18" s="93" t="s">
        <v>66</v>
      </c>
      <c r="J18" s="93" t="s">
        <v>66</v>
      </c>
      <c r="K18" s="93" t="s">
        <v>66</v>
      </c>
      <c r="L18" s="93" t="s">
        <v>66</v>
      </c>
      <c r="M18" s="93" t="s">
        <v>66</v>
      </c>
      <c r="N18" s="93" t="s">
        <v>66</v>
      </c>
      <c r="O18" s="20" t="s">
        <v>66</v>
      </c>
      <c r="P18" s="20" t="s">
        <v>66</v>
      </c>
      <c r="Q18" s="20" t="s">
        <v>66</v>
      </c>
      <c r="R18" s="20" t="s">
        <v>66</v>
      </c>
      <c r="S18" s="20"/>
      <c r="T18" s="20"/>
      <c r="U18" s="20"/>
      <c r="V18" s="20"/>
      <c r="W18" s="20" t="s">
        <v>65</v>
      </c>
      <c r="X18" s="20" t="s">
        <v>65</v>
      </c>
      <c r="Y18" s="20" t="s">
        <v>65</v>
      </c>
      <c r="Z18" s="20" t="s">
        <v>65</v>
      </c>
      <c r="AA18" s="20" t="s">
        <v>65</v>
      </c>
      <c r="AB18" s="20" t="s">
        <v>65</v>
      </c>
      <c r="AC18" s="20" t="s">
        <v>65</v>
      </c>
      <c r="AD18" s="20" t="s">
        <v>65</v>
      </c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78">
        <f t="shared" si="0"/>
        <v>0</v>
      </c>
    </row>
    <row r="19" spans="1:41" ht="14.65" thickBot="1">
      <c r="A19" s="80">
        <f t="shared" si="1"/>
        <v>18</v>
      </c>
      <c r="B19" s="72" t="str">
        <f>Gesamt!C20</f>
        <v>Julia M</v>
      </c>
      <c r="C19" s="20">
        <v>0</v>
      </c>
      <c r="D19" s="20" t="s">
        <v>66</v>
      </c>
      <c r="E19" s="20"/>
      <c r="F19" s="20" t="s">
        <v>67</v>
      </c>
      <c r="G19" s="20" t="s">
        <v>70</v>
      </c>
      <c r="H19" s="93" t="s">
        <v>66</v>
      </c>
      <c r="I19" s="20" t="s">
        <v>68</v>
      </c>
      <c r="J19" s="93" t="s">
        <v>66</v>
      </c>
      <c r="K19" s="20" t="s">
        <v>70</v>
      </c>
      <c r="L19" s="20" t="s">
        <v>68</v>
      </c>
      <c r="M19" s="93" t="s">
        <v>65</v>
      </c>
      <c r="N19" s="20" t="s">
        <v>70</v>
      </c>
      <c r="O19" s="20" t="s">
        <v>66</v>
      </c>
      <c r="P19" s="20" t="s">
        <v>66</v>
      </c>
      <c r="Q19" s="20" t="s">
        <v>66</v>
      </c>
      <c r="R19" s="20" t="s">
        <v>66</v>
      </c>
      <c r="S19" s="20"/>
      <c r="T19" s="20"/>
      <c r="U19" s="20"/>
      <c r="V19" s="20"/>
      <c r="W19" s="20" t="s">
        <v>65</v>
      </c>
      <c r="X19" s="20" t="s">
        <v>65</v>
      </c>
      <c r="Y19" s="20" t="s">
        <v>65</v>
      </c>
      <c r="Z19" s="20" t="s">
        <v>65</v>
      </c>
      <c r="AA19" s="20" t="s">
        <v>65</v>
      </c>
      <c r="AB19" s="20" t="s">
        <v>65</v>
      </c>
      <c r="AC19" s="20" t="s">
        <v>65</v>
      </c>
      <c r="AD19" s="20" t="s">
        <v>65</v>
      </c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78">
        <f t="shared" si="0"/>
        <v>0</v>
      </c>
    </row>
    <row r="20" spans="1:41" ht="14.65" thickBot="1">
      <c r="A20" s="80">
        <f t="shared" si="1"/>
        <v>19</v>
      </c>
      <c r="B20" s="72" t="str">
        <f>Gesamt!C21</f>
        <v>Julia P</v>
      </c>
      <c r="C20" s="20">
        <v>0</v>
      </c>
      <c r="D20" s="20" t="s">
        <v>70</v>
      </c>
      <c r="E20" s="20"/>
      <c r="F20" s="93" t="s">
        <v>66</v>
      </c>
      <c r="G20" s="20" t="s">
        <v>69</v>
      </c>
      <c r="H20" s="20" t="s">
        <v>67</v>
      </c>
      <c r="I20" s="20" t="s">
        <v>69</v>
      </c>
      <c r="J20" s="20" t="s">
        <v>67</v>
      </c>
      <c r="K20" s="20" t="s">
        <v>69</v>
      </c>
      <c r="L20" s="20" t="s">
        <v>69</v>
      </c>
      <c r="M20" s="20" t="s">
        <v>68</v>
      </c>
      <c r="N20" s="20" t="s">
        <v>69</v>
      </c>
      <c r="O20" s="20" t="s">
        <v>67</v>
      </c>
      <c r="P20" s="20" t="s">
        <v>66</v>
      </c>
      <c r="Q20" s="20" t="s">
        <v>66</v>
      </c>
      <c r="R20" s="20" t="s">
        <v>66</v>
      </c>
      <c r="S20" s="20" t="s">
        <v>69</v>
      </c>
      <c r="T20" s="20"/>
      <c r="U20" s="20"/>
      <c r="V20" s="20"/>
      <c r="W20" s="20" t="s">
        <v>65</v>
      </c>
      <c r="X20" s="20" t="s">
        <v>65</v>
      </c>
      <c r="Y20" s="20" t="s">
        <v>65</v>
      </c>
      <c r="Z20" s="20" t="s">
        <v>65</v>
      </c>
      <c r="AA20" s="20" t="s">
        <v>65</v>
      </c>
      <c r="AB20" s="20" t="s">
        <v>65</v>
      </c>
      <c r="AC20" s="20" t="s">
        <v>65</v>
      </c>
      <c r="AD20" s="20" t="s">
        <v>65</v>
      </c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78">
        <f t="shared" si="0"/>
        <v>0</v>
      </c>
    </row>
    <row r="21" spans="1:41" ht="14.65" thickBot="1">
      <c r="A21" s="80">
        <f t="shared" si="1"/>
        <v>20</v>
      </c>
      <c r="B21" s="72" t="str">
        <f>Gesamt!C22</f>
        <v>Susanna</v>
      </c>
      <c r="C21" s="20">
        <v>0</v>
      </c>
      <c r="D21" s="20" t="s">
        <v>69</v>
      </c>
      <c r="E21" s="20" t="s">
        <v>69</v>
      </c>
      <c r="F21" s="93" t="s">
        <v>65</v>
      </c>
      <c r="G21" s="93" t="s">
        <v>65</v>
      </c>
      <c r="H21" s="20" t="s">
        <v>67</v>
      </c>
      <c r="I21" s="93" t="s">
        <v>66</v>
      </c>
      <c r="J21" s="93" t="s">
        <v>66</v>
      </c>
      <c r="K21" s="20" t="s">
        <v>67</v>
      </c>
      <c r="L21" s="20" t="s">
        <v>67</v>
      </c>
      <c r="M21" s="20" t="s">
        <v>68</v>
      </c>
      <c r="N21" s="20" t="s">
        <v>67</v>
      </c>
      <c r="O21" s="20" t="s">
        <v>67</v>
      </c>
      <c r="P21" s="20" t="s">
        <v>67</v>
      </c>
      <c r="Q21" s="20" t="s">
        <v>66</v>
      </c>
      <c r="R21" s="20" t="s">
        <v>66</v>
      </c>
      <c r="S21" s="20" t="s">
        <v>65</v>
      </c>
      <c r="T21" s="20"/>
      <c r="U21" s="20"/>
      <c r="V21" s="20" t="s">
        <v>67</v>
      </c>
      <c r="W21" s="20" t="s">
        <v>65</v>
      </c>
      <c r="X21" s="20" t="s">
        <v>67</v>
      </c>
      <c r="Y21" s="20" t="s">
        <v>69</v>
      </c>
      <c r="Z21" s="20" t="s">
        <v>70</v>
      </c>
      <c r="AA21" s="20" t="s">
        <v>65</v>
      </c>
      <c r="AB21" s="20" t="s">
        <v>65</v>
      </c>
      <c r="AC21" s="20" t="s">
        <v>70</v>
      </c>
      <c r="AD21" s="20" t="s">
        <v>65</v>
      </c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78">
        <f t="shared" si="0"/>
        <v>0</v>
      </c>
    </row>
    <row r="22" spans="1:41" ht="14.65" thickBot="1">
      <c r="A22" s="80">
        <f t="shared" si="1"/>
        <v>21</v>
      </c>
      <c r="B22" s="92" t="str">
        <f>Gesamt!C23</f>
        <v>Emirhan</v>
      </c>
      <c r="C22" s="93">
        <v>0</v>
      </c>
      <c r="D22" s="93" t="s">
        <v>69</v>
      </c>
      <c r="E22" s="93" t="s">
        <v>69</v>
      </c>
      <c r="F22" s="93" t="s">
        <v>65</v>
      </c>
      <c r="G22" s="93" t="s">
        <v>65</v>
      </c>
      <c r="H22" s="93" t="s">
        <v>67</v>
      </c>
      <c r="I22" s="93" t="s">
        <v>66</v>
      </c>
      <c r="J22" s="93" t="s">
        <v>66</v>
      </c>
      <c r="K22" s="93" t="s">
        <v>70</v>
      </c>
      <c r="L22" s="93" t="s">
        <v>66</v>
      </c>
      <c r="M22" s="93" t="s">
        <v>70</v>
      </c>
      <c r="N22" s="93" t="s">
        <v>68</v>
      </c>
      <c r="O22" s="20" t="s">
        <v>67</v>
      </c>
      <c r="P22" s="20" t="s">
        <v>70</v>
      </c>
      <c r="Q22" s="20" t="s">
        <v>66</v>
      </c>
      <c r="R22" s="20" t="s">
        <v>66</v>
      </c>
      <c r="S22" s="20"/>
      <c r="T22" s="20"/>
      <c r="U22" s="20"/>
      <c r="V22" s="20"/>
      <c r="W22" s="20" t="s">
        <v>65</v>
      </c>
      <c r="X22" s="20" t="s">
        <v>65</v>
      </c>
      <c r="Y22" s="20" t="s">
        <v>69</v>
      </c>
      <c r="Z22" s="20" t="s">
        <v>65</v>
      </c>
      <c r="AA22" s="20" t="s">
        <v>65</v>
      </c>
      <c r="AB22" s="20" t="s">
        <v>65</v>
      </c>
      <c r="AC22" s="20" t="s">
        <v>65</v>
      </c>
      <c r="AD22" s="20" t="s">
        <v>65</v>
      </c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78">
        <f t="shared" si="0"/>
        <v>0</v>
      </c>
    </row>
    <row r="23" spans="1:41" ht="14.65" thickBot="1">
      <c r="A23" s="80">
        <f t="shared" si="1"/>
        <v>22</v>
      </c>
      <c r="B23" s="72" t="str">
        <f>Gesamt!C24</f>
        <v>Emma</v>
      </c>
      <c r="C23" s="20">
        <v>0</v>
      </c>
      <c r="D23" s="20" t="s">
        <v>66</v>
      </c>
      <c r="E23" s="20"/>
      <c r="F23" s="20" t="s">
        <v>65</v>
      </c>
      <c r="G23" s="20" t="s">
        <v>65</v>
      </c>
      <c r="H23" s="20" t="s">
        <v>67</v>
      </c>
      <c r="I23" s="20" t="s">
        <v>67</v>
      </c>
      <c r="J23" s="20" t="s">
        <v>67</v>
      </c>
      <c r="K23" s="20" t="s">
        <v>67</v>
      </c>
      <c r="L23" s="20" t="s">
        <v>70</v>
      </c>
      <c r="M23" s="93" t="s">
        <v>66</v>
      </c>
      <c r="N23" s="20" t="s">
        <v>68</v>
      </c>
      <c r="O23" s="20" t="s">
        <v>66</v>
      </c>
      <c r="P23" s="20" t="s">
        <v>66</v>
      </c>
      <c r="Q23" s="20" t="s">
        <v>66</v>
      </c>
      <c r="R23" s="20" t="s">
        <v>66</v>
      </c>
      <c r="S23" s="20"/>
      <c r="T23" s="20"/>
      <c r="U23" s="20"/>
      <c r="V23" s="20"/>
      <c r="W23" s="20" t="s">
        <v>65</v>
      </c>
      <c r="X23" s="20" t="s">
        <v>65</v>
      </c>
      <c r="Y23" s="20" t="s">
        <v>65</v>
      </c>
      <c r="Z23" s="20" t="s">
        <v>65</v>
      </c>
      <c r="AA23" s="20" t="s">
        <v>65</v>
      </c>
      <c r="AB23" s="20" t="s">
        <v>65</v>
      </c>
      <c r="AC23" s="20" t="s">
        <v>65</v>
      </c>
      <c r="AD23" s="20" t="s">
        <v>65</v>
      </c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78">
        <f t="shared" si="0"/>
        <v>0</v>
      </c>
    </row>
    <row r="24" spans="1:41" ht="14.65" thickBot="1">
      <c r="A24" s="80">
        <f t="shared" si="1"/>
        <v>23</v>
      </c>
      <c r="B24" s="92" t="str">
        <f>Gesamt!C25</f>
        <v>Viktoria</v>
      </c>
      <c r="C24" s="93">
        <v>0</v>
      </c>
      <c r="D24" s="93" t="s">
        <v>66</v>
      </c>
      <c r="E24" s="93"/>
      <c r="F24" s="93" t="s">
        <v>65</v>
      </c>
      <c r="G24" s="93" t="s">
        <v>65</v>
      </c>
      <c r="H24" s="93" t="s">
        <v>66</v>
      </c>
      <c r="I24" s="93" t="s">
        <v>70</v>
      </c>
      <c r="J24" s="93" t="s">
        <v>66</v>
      </c>
      <c r="K24" s="93" t="s">
        <v>71</v>
      </c>
      <c r="L24" s="93" t="s">
        <v>65</v>
      </c>
      <c r="M24" s="93" t="s">
        <v>67</v>
      </c>
      <c r="N24" s="93" t="s">
        <v>70</v>
      </c>
      <c r="O24" s="20" t="s">
        <v>66</v>
      </c>
      <c r="P24" s="20" t="s">
        <v>66</v>
      </c>
      <c r="Q24" s="20" t="s">
        <v>66</v>
      </c>
      <c r="R24" s="20" t="s">
        <v>66</v>
      </c>
      <c r="S24" s="20"/>
      <c r="T24" s="20"/>
      <c r="U24" s="20"/>
      <c r="V24" s="20"/>
      <c r="W24" s="20" t="s">
        <v>65</v>
      </c>
      <c r="X24" s="20" t="s">
        <v>65</v>
      </c>
      <c r="Y24" s="20" t="s">
        <v>65</v>
      </c>
      <c r="Z24" s="20" t="s">
        <v>65</v>
      </c>
      <c r="AA24" s="20" t="s">
        <v>65</v>
      </c>
      <c r="AB24" s="20" t="s">
        <v>65</v>
      </c>
      <c r="AC24" s="20" t="s">
        <v>65</v>
      </c>
      <c r="AD24" s="20" t="s">
        <v>65</v>
      </c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78">
        <f t="shared" si="0"/>
        <v>0</v>
      </c>
    </row>
    <row r="25" spans="1:41" ht="14.65" thickBot="1">
      <c r="A25" s="80">
        <f t="shared" si="1"/>
        <v>24</v>
      </c>
      <c r="B25" s="92" t="str">
        <f>Gesamt!C26</f>
        <v>Kevin</v>
      </c>
      <c r="C25" s="93">
        <v>0</v>
      </c>
      <c r="D25" s="93" t="s">
        <v>66</v>
      </c>
      <c r="E25" s="93"/>
      <c r="F25" s="93" t="s">
        <v>65</v>
      </c>
      <c r="G25" s="93" t="s">
        <v>67</v>
      </c>
      <c r="H25" s="93" t="s">
        <v>66</v>
      </c>
      <c r="I25" s="93" t="s">
        <v>65</v>
      </c>
      <c r="J25" s="93" t="s">
        <v>67</v>
      </c>
      <c r="K25" s="93" t="s">
        <v>68</v>
      </c>
      <c r="L25" s="93" t="s">
        <v>66</v>
      </c>
      <c r="M25" s="93" t="s">
        <v>66</v>
      </c>
      <c r="N25" s="93" t="s">
        <v>66</v>
      </c>
      <c r="O25" s="20" t="s">
        <v>66</v>
      </c>
      <c r="P25" s="20" t="s">
        <v>66</v>
      </c>
      <c r="Q25" s="20" t="s">
        <v>66</v>
      </c>
      <c r="R25" s="20" t="s">
        <v>66</v>
      </c>
      <c r="S25" s="20"/>
      <c r="T25" s="20"/>
      <c r="U25" s="20"/>
      <c r="V25" s="20"/>
      <c r="W25" s="20" t="s">
        <v>65</v>
      </c>
      <c r="X25" s="20" t="s">
        <v>65</v>
      </c>
      <c r="Y25" s="20" t="s">
        <v>65</v>
      </c>
      <c r="Z25" s="20" t="s">
        <v>65</v>
      </c>
      <c r="AA25" s="20" t="s">
        <v>65</v>
      </c>
      <c r="AB25" s="20" t="s">
        <v>65</v>
      </c>
      <c r="AC25" s="20" t="s">
        <v>65</v>
      </c>
      <c r="AD25" s="20" t="s">
        <v>65</v>
      </c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78">
        <f t="shared" si="0"/>
        <v>0</v>
      </c>
    </row>
    <row r="26" spans="1:41">
      <c r="A26" s="80">
        <f t="shared" si="1"/>
        <v>25</v>
      </c>
      <c r="B26" s="14">
        <f>Gesamt!C27</f>
        <v>0</v>
      </c>
      <c r="C26" s="20">
        <v>0</v>
      </c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 t="s">
        <v>65</v>
      </c>
      <c r="X26" s="20" t="s">
        <v>65</v>
      </c>
      <c r="Y26" s="20" t="s">
        <v>65</v>
      </c>
      <c r="Z26" s="20" t="s">
        <v>70</v>
      </c>
      <c r="AA26" s="20" t="s">
        <v>65</v>
      </c>
      <c r="AB26" s="20" t="s">
        <v>65</v>
      </c>
      <c r="AC26" s="20" t="s">
        <v>65</v>
      </c>
      <c r="AD26" s="20" t="s">
        <v>65</v>
      </c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78">
        <f t="shared" si="0"/>
        <v>0</v>
      </c>
    </row>
    <row r="27" spans="1:41">
      <c r="W27" t="s">
        <v>65</v>
      </c>
      <c r="X27" t="s">
        <v>65</v>
      </c>
      <c r="Y27" t="s">
        <v>65</v>
      </c>
      <c r="Z27" t="s">
        <v>67</v>
      </c>
      <c r="AA27" t="s">
        <v>65</v>
      </c>
      <c r="AB27" t="s">
        <v>65</v>
      </c>
      <c r="AC27" t="s">
        <v>70</v>
      </c>
      <c r="AD27" t="s">
        <v>65</v>
      </c>
    </row>
    <row r="28" spans="1:41">
      <c r="W28" t="s">
        <v>65</v>
      </c>
      <c r="X28" t="s">
        <v>65</v>
      </c>
      <c r="Y28" t="s">
        <v>65</v>
      </c>
      <c r="Z28" t="s">
        <v>65</v>
      </c>
      <c r="AA28" t="s">
        <v>65</v>
      </c>
      <c r="AB28" t="s">
        <v>65</v>
      </c>
      <c r="AC28" t="s">
        <v>65</v>
      </c>
      <c r="AD28" t="s">
        <v>65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9"/>
  <dimension ref="A1:AD50"/>
  <sheetViews>
    <sheetView zoomScale="70" zoomScaleNormal="70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Gesamt!B12</f>
        <v>0</v>
      </c>
      <c r="C1" s="102"/>
      <c r="D1" s="103"/>
      <c r="E1" s="101" t="str">
        <f>Gesamt!C12</f>
        <v>Lea P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Speaking!D12</f>
        <v>b</v>
      </c>
      <c r="C4" s="95">
        <f>Speaking!E12</f>
        <v>0</v>
      </c>
      <c r="D4" s="95" t="str">
        <f>Speaking!F12</f>
        <v>a</v>
      </c>
      <c r="E4" s="95" t="str">
        <f>Speaking!G12</f>
        <v>a</v>
      </c>
      <c r="F4" s="95">
        <f>Speaking!H12</f>
        <v>0</v>
      </c>
      <c r="G4" s="95">
        <f>Speaking!I12</f>
        <v>0</v>
      </c>
      <c r="H4" s="95">
        <f>Speaking!J12</f>
        <v>0</v>
      </c>
      <c r="I4" s="95">
        <f>Speaking!K12</f>
        <v>0</v>
      </c>
      <c r="J4" s="95">
        <f>Speaking!L12</f>
        <v>0</v>
      </c>
      <c r="K4" s="95">
        <f>Speaking!M12</f>
        <v>0</v>
      </c>
      <c r="L4" s="95">
        <f>Speaking!N12</f>
        <v>0</v>
      </c>
      <c r="M4" s="95">
        <f>Speaking!O12</f>
        <v>0</v>
      </c>
      <c r="O4" s="1" t="s">
        <v>137</v>
      </c>
      <c r="P4" s="95" t="str">
        <f>Reading!D12</f>
        <v>c</v>
      </c>
      <c r="Q4" s="95">
        <f>Reading!E12</f>
        <v>0</v>
      </c>
      <c r="R4" s="95" t="str">
        <f>Reading!F12</f>
        <v>b</v>
      </c>
      <c r="S4" s="95">
        <f>Reading!G12</f>
        <v>0</v>
      </c>
      <c r="T4" s="95">
        <f>Reading!H12</f>
        <v>0</v>
      </c>
      <c r="U4" s="95">
        <f>Reading!I12</f>
        <v>0</v>
      </c>
      <c r="V4" s="95">
        <f>Reading!J12</f>
        <v>0</v>
      </c>
      <c r="W4" s="95">
        <f>Reading!K12</f>
        <v>0</v>
      </c>
      <c r="X4" s="95">
        <f>Reading!L12</f>
        <v>0</v>
      </c>
      <c r="Y4" s="95">
        <f>Reading!M12</f>
        <v>0</v>
      </c>
      <c r="Z4" s="95">
        <f>Reading!N12</f>
        <v>0</v>
      </c>
      <c r="AA4" s="95">
        <f>Reading!O12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3</v>
      </c>
      <c r="C5" s="3" t="e">
        <f t="shared" si="0"/>
        <v>#N/A</v>
      </c>
      <c r="D5" s="3">
        <f t="shared" si="0"/>
        <v>4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2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Writing!D12</f>
        <v>a</v>
      </c>
      <c r="C18" s="95">
        <f>Writing!E12</f>
        <v>0</v>
      </c>
      <c r="D18" s="95" t="str">
        <f>Writing!F12</f>
        <v>a</v>
      </c>
      <c r="E18" s="95">
        <f>Writing!G12</f>
        <v>0</v>
      </c>
      <c r="F18" s="95">
        <f>Writing!H12</f>
        <v>0</v>
      </c>
      <c r="G18" s="95">
        <f>Writing!I12</f>
        <v>0</v>
      </c>
      <c r="H18" s="95">
        <f>Writing!J12</f>
        <v>0</v>
      </c>
      <c r="I18" s="95">
        <f>Writing!K12</f>
        <v>0</v>
      </c>
      <c r="J18" s="95">
        <f>Writing!L12</f>
        <v>0</v>
      </c>
      <c r="K18" s="95">
        <f>Writing!M12</f>
        <v>0</v>
      </c>
      <c r="L18" s="95">
        <f>Writing!N12</f>
        <v>0</v>
      </c>
      <c r="M18" s="95">
        <f>Writing!O12</f>
        <v>0</v>
      </c>
      <c r="O18" s="1" t="s">
        <v>137</v>
      </c>
      <c r="P18" s="95" t="str">
        <f>Listening!D12</f>
        <v>b</v>
      </c>
      <c r="Q18" s="95">
        <f>Listening!E12</f>
        <v>0</v>
      </c>
      <c r="R18" s="95" t="str">
        <f>Listening!F12</f>
        <v>c</v>
      </c>
      <c r="S18" s="95" t="str">
        <f>Listening!G12</f>
        <v>b</v>
      </c>
      <c r="T18" s="95">
        <f>Listening!H12</f>
        <v>0</v>
      </c>
      <c r="U18" s="95">
        <f>Listening!I12</f>
        <v>0</v>
      </c>
      <c r="V18" s="95">
        <f>Listening!J12</f>
        <v>0</v>
      </c>
      <c r="W18" s="95">
        <f>Listening!K12</f>
        <v>0</v>
      </c>
      <c r="X18" s="95">
        <f>Listening!L12</f>
        <v>0</v>
      </c>
      <c r="Y18" s="95">
        <f>Listening!M12</f>
        <v>0</v>
      </c>
      <c r="Z18" s="95">
        <f>Listening!N12</f>
        <v>0</v>
      </c>
      <c r="AA18" s="95">
        <f>Listening!O12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2</v>
      </c>
      <c r="S19">
        <f t="shared" si="3"/>
        <v>3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FoF!D12</f>
        <v>b</v>
      </c>
      <c r="C33" s="95">
        <f>FoF!E12</f>
        <v>0</v>
      </c>
      <c r="D33" s="95" t="str">
        <f>FoF!F12</f>
        <v>c</v>
      </c>
      <c r="E33" s="95" t="str">
        <f>FoF!G12</f>
        <v>b</v>
      </c>
      <c r="F33" s="95">
        <f>FoF!H12</f>
        <v>0</v>
      </c>
      <c r="G33" s="95">
        <f>FoF!I12</f>
        <v>0</v>
      </c>
      <c r="H33" s="95">
        <f>FoF!J12</f>
        <v>0</v>
      </c>
      <c r="I33" s="95">
        <f>FoF!K12</f>
        <v>0</v>
      </c>
      <c r="J33" s="95">
        <f>FoF!L12</f>
        <v>0</v>
      </c>
      <c r="K33" s="95">
        <f>FoF!M12</f>
        <v>0</v>
      </c>
      <c r="L33" s="95">
        <f>FoF!N12</f>
        <v>0</v>
      </c>
      <c r="M33" s="95">
        <f>FoF!O12</f>
        <v>0</v>
      </c>
      <c r="O33" s="1" t="s">
        <v>137</v>
      </c>
      <c r="P33" s="95" t="str">
        <f>Vocab!D11</f>
        <v>a</v>
      </c>
      <c r="Q33" s="95" t="str">
        <f>Vocab!E11</f>
        <v>e</v>
      </c>
      <c r="R33" s="95" t="str">
        <f>Vocab!F11</f>
        <v>e</v>
      </c>
      <c r="S33" s="95" t="str">
        <f>Vocab!G11</f>
        <v>e</v>
      </c>
      <c r="T33" s="95" t="str">
        <f>Vocab!H11</f>
        <v>e</v>
      </c>
      <c r="U33" s="95" t="str">
        <f>Vocab!I11</f>
        <v>a</v>
      </c>
      <c r="V33" s="95" t="str">
        <f>Vocab!J11</f>
        <v>a</v>
      </c>
      <c r="W33" s="95" t="str">
        <f>Vocab!K11</f>
        <v>a</v>
      </c>
      <c r="X33" s="95" t="str">
        <f>Vocab!L11</f>
        <v>ta</v>
      </c>
      <c r="Y33" s="95" t="str">
        <f>Vocab!M11</f>
        <v>ta</v>
      </c>
      <c r="Z33" s="95" t="str">
        <f>Vocab!N11</f>
        <v>a</v>
      </c>
      <c r="AA33" s="95" t="str">
        <f>Vocab!O11</f>
        <v>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>
        <f t="shared" si="4"/>
        <v>2</v>
      </c>
      <c r="E34">
        <f t="shared" si="4"/>
        <v>3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0</v>
      </c>
      <c r="Y34">
        <f t="shared" si="5"/>
        <v>0</v>
      </c>
      <c r="Z34">
        <f t="shared" si="5"/>
        <v>4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5" priority="1"/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/>
  <dimension ref="A1:AD50"/>
  <sheetViews>
    <sheetView topLeftCell="A22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Gesamt!B13</f>
        <v>0</v>
      </c>
      <c r="C1" s="102"/>
      <c r="D1" s="103"/>
      <c r="E1" s="101" t="str">
        <f>Gesamt!C13</f>
        <v>Noor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Speaking!D13</f>
        <v>a</v>
      </c>
      <c r="C4" s="95">
        <f>Speaking!E13</f>
        <v>0</v>
      </c>
      <c r="D4" s="95" t="str">
        <f>Speaking!F13</f>
        <v>b</v>
      </c>
      <c r="E4" s="95" t="str">
        <f>Speaking!G13</f>
        <v>a</v>
      </c>
      <c r="F4" s="95">
        <f>Speaking!H13</f>
        <v>0</v>
      </c>
      <c r="G4" s="95">
        <f>Speaking!I13</f>
        <v>0</v>
      </c>
      <c r="H4" s="95">
        <f>Speaking!J13</f>
        <v>0</v>
      </c>
      <c r="I4" s="95">
        <f>Speaking!K13</f>
        <v>0</v>
      </c>
      <c r="J4" s="95">
        <f>Speaking!L13</f>
        <v>0</v>
      </c>
      <c r="K4" s="95">
        <f>Speaking!M13</f>
        <v>0</v>
      </c>
      <c r="L4" s="95">
        <f>Speaking!N13</f>
        <v>0</v>
      </c>
      <c r="M4" s="95">
        <f>Speaking!O13</f>
        <v>0</v>
      </c>
      <c r="O4" s="1" t="s">
        <v>137</v>
      </c>
      <c r="P4" s="95" t="str">
        <f>Reading!D13</f>
        <v>a</v>
      </c>
      <c r="Q4" s="95">
        <f>Reading!E13</f>
        <v>0</v>
      </c>
      <c r="R4" s="95" t="str">
        <f>Reading!F13</f>
        <v>b</v>
      </c>
      <c r="S4" s="95">
        <f>Reading!G13</f>
        <v>0</v>
      </c>
      <c r="T4" s="95">
        <f>Reading!H13</f>
        <v>0</v>
      </c>
      <c r="U4" s="95">
        <f>Reading!I13</f>
        <v>0</v>
      </c>
      <c r="V4" s="95">
        <f>Reading!J13</f>
        <v>0</v>
      </c>
      <c r="W4" s="95">
        <f>Reading!K13</f>
        <v>0</v>
      </c>
      <c r="X4" s="95">
        <f>Reading!L13</f>
        <v>0</v>
      </c>
      <c r="Y4" s="95">
        <f>Reading!M13</f>
        <v>0</v>
      </c>
      <c r="Z4" s="95">
        <f>Reading!N13</f>
        <v>0</v>
      </c>
      <c r="AA4" s="95">
        <f>Reading!O13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>
        <f t="shared" si="0"/>
        <v>3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3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Writing!D13</f>
        <v>b</v>
      </c>
      <c r="C18" s="95">
        <f>Writing!E13</f>
        <v>0</v>
      </c>
      <c r="D18" s="95" t="str">
        <f>Writing!F13</f>
        <v>a</v>
      </c>
      <c r="E18" s="95">
        <f>Writing!G13</f>
        <v>0</v>
      </c>
      <c r="F18" s="95">
        <f>Writing!H13</f>
        <v>0</v>
      </c>
      <c r="G18" s="95">
        <f>Writing!I13</f>
        <v>0</v>
      </c>
      <c r="H18" s="95">
        <f>Writing!J13</f>
        <v>0</v>
      </c>
      <c r="I18" s="95">
        <f>Writing!K13</f>
        <v>0</v>
      </c>
      <c r="J18" s="95">
        <f>Writing!L13</f>
        <v>0</v>
      </c>
      <c r="K18" s="95">
        <f>Writing!M13</f>
        <v>0</v>
      </c>
      <c r="L18" s="95">
        <f>Writing!N13</f>
        <v>0</v>
      </c>
      <c r="M18" s="95">
        <f>Writing!O13</f>
        <v>0</v>
      </c>
      <c r="O18" s="1" t="s">
        <v>137</v>
      </c>
      <c r="P18" s="95" t="str">
        <f>Listening!D13</f>
        <v>d</v>
      </c>
      <c r="Q18" s="95">
        <f>Listening!E13</f>
        <v>0</v>
      </c>
      <c r="R18" s="95" t="str">
        <f>Listening!F13</f>
        <v>a</v>
      </c>
      <c r="S18" s="95">
        <f>Listening!G13</f>
        <v>0</v>
      </c>
      <c r="T18" s="95">
        <f>Listening!H13</f>
        <v>0</v>
      </c>
      <c r="U18" s="95">
        <f>Listening!I13</f>
        <v>0</v>
      </c>
      <c r="V18" s="95">
        <f>Listening!J13</f>
        <v>0</v>
      </c>
      <c r="W18" s="95">
        <f>Listening!K13</f>
        <v>0</v>
      </c>
      <c r="X18" s="95">
        <f>Listening!L13</f>
        <v>0</v>
      </c>
      <c r="Y18" s="95">
        <f>Listening!M13</f>
        <v>0</v>
      </c>
      <c r="Z18" s="95">
        <f>Listening!N13</f>
        <v>0</v>
      </c>
      <c r="AA18" s="95">
        <f>Listening!O13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>
        <f t="shared" si="2"/>
        <v>4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1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FoF!D13</f>
        <v>c</v>
      </c>
      <c r="C33" s="95" t="str">
        <f>FoF!E13</f>
        <v>a</v>
      </c>
      <c r="D33" s="95" t="str">
        <f>FoF!F13</f>
        <v>b</v>
      </c>
      <c r="E33" s="95">
        <f>FoF!G13</f>
        <v>0</v>
      </c>
      <c r="F33" s="95">
        <f>FoF!H13</f>
        <v>0</v>
      </c>
      <c r="G33" s="95">
        <f>FoF!I13</f>
        <v>0</v>
      </c>
      <c r="H33" s="95">
        <f>FoF!J13</f>
        <v>0</v>
      </c>
      <c r="I33" s="95">
        <f>FoF!K13</f>
        <v>0</v>
      </c>
      <c r="J33" s="95">
        <f>FoF!L13</f>
        <v>0</v>
      </c>
      <c r="K33" s="95">
        <f>FoF!M13</f>
        <v>0</v>
      </c>
      <c r="L33" s="95">
        <f>FoF!N13</f>
        <v>0</v>
      </c>
      <c r="M33" s="95">
        <f>FoF!O13</f>
        <v>0</v>
      </c>
      <c r="O33" s="1" t="s">
        <v>137</v>
      </c>
      <c r="P33" s="95" t="str">
        <f>Vocab!D12</f>
        <v>e</v>
      </c>
      <c r="Q33" s="95" t="str">
        <f>Vocab!E12</f>
        <v>a</v>
      </c>
      <c r="R33" s="95" t="str">
        <f>Vocab!F12</f>
        <v>ta</v>
      </c>
      <c r="S33" s="95" t="str">
        <f>Vocab!G12</f>
        <v>a</v>
      </c>
      <c r="T33" s="95" t="str">
        <f>Vocab!H12</f>
        <v>a</v>
      </c>
      <c r="U33" s="95" t="str">
        <f>Vocab!I12</f>
        <v>a</v>
      </c>
      <c r="V33" s="95" t="str">
        <f>Vocab!J12</f>
        <v>a</v>
      </c>
      <c r="W33" s="95" t="str">
        <f>Vocab!K12</f>
        <v>a</v>
      </c>
      <c r="X33" s="95" t="str">
        <f>Vocab!L12</f>
        <v>a</v>
      </c>
      <c r="Y33" s="95" t="str">
        <f>Vocab!M12</f>
        <v>a</v>
      </c>
      <c r="Z33" s="95" t="str">
        <f>Vocab!N12</f>
        <v>a</v>
      </c>
      <c r="AA33" s="95" t="str">
        <f>Vocab!O12</f>
        <v>a</v>
      </c>
    </row>
    <row r="34" spans="1:28">
      <c r="B34">
        <f t="shared" ref="B34:M34" si="4">LOOKUP(B33,$AC$4:$AC$9,$AD$4:$AD$9)</f>
        <v>2</v>
      </c>
      <c r="C34">
        <f t="shared" si="4"/>
        <v>4</v>
      </c>
      <c r="D34">
        <f t="shared" si="4"/>
        <v>3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4</v>
      </c>
      <c r="R34">
        <f t="shared" si="5"/>
        <v>0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4" priority="1"/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1"/>
  <dimension ref="A1:AD50"/>
  <sheetViews>
    <sheetView topLeftCell="A31" workbookViewId="0">
      <pane xSplit="1" topLeftCell="B1" activePane="topRight" state="frozen"/>
      <selection sqref="A1:XFD1048576"/>
      <selection pane="topRight" sqref="A1:XFD1048576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Gesamt!B14</f>
        <v>0</v>
      </c>
      <c r="C1" s="102"/>
      <c r="D1" s="103"/>
      <c r="E1" s="101" t="str">
        <f>Gesamt!C14</f>
        <v>Marvin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Speaking!D14</f>
        <v>b</v>
      </c>
      <c r="C4" s="95">
        <f>Speaking!E14</f>
        <v>0</v>
      </c>
      <c r="D4" s="95">
        <f>Speaking!F14</f>
        <v>0</v>
      </c>
      <c r="E4" s="95">
        <f>Speaking!G14</f>
        <v>0</v>
      </c>
      <c r="F4" s="95">
        <f>Speaking!H14</f>
        <v>0</v>
      </c>
      <c r="G4" s="95">
        <f>Speaking!I14</f>
        <v>0</v>
      </c>
      <c r="H4" s="95">
        <f>Speaking!J14</f>
        <v>0</v>
      </c>
      <c r="I4" s="95">
        <f>Speaking!K14</f>
        <v>0</v>
      </c>
      <c r="J4" s="95">
        <f>Speaking!L14</f>
        <v>0</v>
      </c>
      <c r="K4" s="95">
        <f>Speaking!M14</f>
        <v>0</v>
      </c>
      <c r="L4" s="95">
        <f>Speaking!N14</f>
        <v>0</v>
      </c>
      <c r="M4" s="95">
        <f>Speaking!O14</f>
        <v>0</v>
      </c>
      <c r="O4" s="1" t="s">
        <v>137</v>
      </c>
      <c r="P4" s="95">
        <f>Reading!D14</f>
        <v>0</v>
      </c>
      <c r="Q4" s="95">
        <f>Reading!E14</f>
        <v>0</v>
      </c>
      <c r="R4" s="95">
        <f>Reading!F14</f>
        <v>0</v>
      </c>
      <c r="S4" s="95">
        <f>Reading!G14</f>
        <v>0</v>
      </c>
      <c r="T4" s="95">
        <f>Reading!H14</f>
        <v>0</v>
      </c>
      <c r="U4" s="95">
        <f>Reading!I14</f>
        <v>0</v>
      </c>
      <c r="V4" s="95">
        <f>Reading!J14</f>
        <v>0</v>
      </c>
      <c r="W4" s="95">
        <f>Reading!K14</f>
        <v>0</v>
      </c>
      <c r="X4" s="95">
        <f>Reading!L14</f>
        <v>0</v>
      </c>
      <c r="Y4" s="95">
        <f>Reading!M14</f>
        <v>0</v>
      </c>
      <c r="Z4" s="95">
        <f>Reading!N14</f>
        <v>0</v>
      </c>
      <c r="AA4" s="95">
        <f>Reading!O14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3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Writing!D14</f>
        <v>b</v>
      </c>
      <c r="C18" s="95">
        <f>Writing!E14</f>
        <v>0</v>
      </c>
      <c r="D18" s="95">
        <f>Writing!F14</f>
        <v>0</v>
      </c>
      <c r="E18" s="95">
        <f>Writing!G14</f>
        <v>0</v>
      </c>
      <c r="F18" s="95">
        <f>Writing!H14</f>
        <v>0</v>
      </c>
      <c r="G18" s="95">
        <f>Writing!I14</f>
        <v>0</v>
      </c>
      <c r="H18" s="95">
        <f>Writing!J14</f>
        <v>0</v>
      </c>
      <c r="I18" s="95">
        <f>Writing!K14</f>
        <v>0</v>
      </c>
      <c r="J18" s="95">
        <f>Writing!L14</f>
        <v>0</v>
      </c>
      <c r="K18" s="95">
        <f>Writing!M14</f>
        <v>0</v>
      </c>
      <c r="L18" s="95">
        <f>Writing!N14</f>
        <v>0</v>
      </c>
      <c r="M18" s="95">
        <f>Writing!O14</f>
        <v>0</v>
      </c>
      <c r="O18" s="1" t="s">
        <v>137</v>
      </c>
      <c r="P18" s="95">
        <f>Listening!D14</f>
        <v>0</v>
      </c>
      <c r="Q18" s="95">
        <f>Listening!E14</f>
        <v>0</v>
      </c>
      <c r="R18" s="95">
        <f>Listening!F14</f>
        <v>0</v>
      </c>
      <c r="S18" s="95">
        <f>Listening!G14</f>
        <v>0</v>
      </c>
      <c r="T18" s="95">
        <f>Listening!H14</f>
        <v>0</v>
      </c>
      <c r="U18" s="95">
        <f>Listening!I14</f>
        <v>0</v>
      </c>
      <c r="V18" s="95">
        <f>Listening!J14</f>
        <v>0</v>
      </c>
      <c r="W18" s="95">
        <f>Listening!K14</f>
        <v>0</v>
      </c>
      <c r="X18" s="95">
        <f>Listening!L14</f>
        <v>0</v>
      </c>
      <c r="Y18" s="95">
        <f>Listening!M14</f>
        <v>0</v>
      </c>
      <c r="Z18" s="95">
        <f>Listening!N14</f>
        <v>0</v>
      </c>
      <c r="AA18" s="95">
        <f>Listening!O14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>
        <f>FoF!D14</f>
        <v>0</v>
      </c>
      <c r="C33" s="95">
        <f>FoF!E14</f>
        <v>0</v>
      </c>
      <c r="D33" s="95">
        <f>FoF!F14</f>
        <v>0</v>
      </c>
      <c r="E33" s="95">
        <f>FoF!G14</f>
        <v>0</v>
      </c>
      <c r="F33" s="95">
        <f>FoF!H14</f>
        <v>0</v>
      </c>
      <c r="G33" s="95">
        <f>FoF!I14</f>
        <v>0</v>
      </c>
      <c r="H33" s="95">
        <f>FoF!J14</f>
        <v>0</v>
      </c>
      <c r="I33" s="95">
        <f>FoF!K14</f>
        <v>0</v>
      </c>
      <c r="J33" s="95">
        <f>FoF!L14</f>
        <v>0</v>
      </c>
      <c r="K33" s="95">
        <f>FoF!M14</f>
        <v>0</v>
      </c>
      <c r="L33" s="95">
        <f>FoF!N14</f>
        <v>0</v>
      </c>
      <c r="M33" s="95">
        <f>FoF!O14</f>
        <v>0</v>
      </c>
      <c r="O33" s="1" t="s">
        <v>137</v>
      </c>
      <c r="P33" s="95" t="str">
        <f>Vocab!D13</f>
        <v>e</v>
      </c>
      <c r="Q33" s="95" t="str">
        <f>Vocab!E13</f>
        <v>e</v>
      </c>
      <c r="R33" s="95" t="str">
        <f>Vocab!F13</f>
        <v>e</v>
      </c>
      <c r="S33" s="95" t="str">
        <f>Vocab!G13</f>
        <v>a</v>
      </c>
      <c r="T33" s="95" t="str">
        <f>Vocab!H13</f>
        <v>a</v>
      </c>
      <c r="U33" s="95" t="str">
        <f>Vocab!I13</f>
        <v>a</v>
      </c>
      <c r="V33" s="95" t="str">
        <f>Vocab!J13</f>
        <v>a</v>
      </c>
      <c r="W33" s="95" t="str">
        <f>Vocab!K13</f>
        <v>a</v>
      </c>
      <c r="X33" s="95" t="str">
        <f>Vocab!L13</f>
        <v>a</v>
      </c>
      <c r="Y33" s="95" t="str">
        <f>Vocab!M13</f>
        <v>a</v>
      </c>
      <c r="Z33" s="95" t="str">
        <f>Vocab!N13</f>
        <v>a</v>
      </c>
      <c r="AA33" s="95" t="str">
        <f>Vocab!O13</f>
        <v>a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4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3" priority="1"/>
  </conditionalFormatting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2"/>
  <dimension ref="A1:AD50"/>
  <sheetViews>
    <sheetView topLeftCell="A4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Gesamt!B15</f>
        <v>0</v>
      </c>
      <c r="C1" s="102"/>
      <c r="D1" s="103"/>
      <c r="E1" s="101" t="str">
        <f>Gesamt!C15</f>
        <v>Jacob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Speaking!D15</f>
        <v>a</v>
      </c>
      <c r="C4" s="95">
        <f>Speaking!E15</f>
        <v>0</v>
      </c>
      <c r="D4" s="95" t="str">
        <f>Speaking!F15</f>
        <v>a</v>
      </c>
      <c r="E4" s="95" t="str">
        <f>Speaking!G15</f>
        <v>a</v>
      </c>
      <c r="F4" s="95">
        <f>Speaking!H15</f>
        <v>0</v>
      </c>
      <c r="G4" s="95">
        <f>Speaking!I15</f>
        <v>0</v>
      </c>
      <c r="H4" s="95">
        <f>Speaking!J15</f>
        <v>0</v>
      </c>
      <c r="I4" s="95">
        <f>Speaking!K15</f>
        <v>0</v>
      </c>
      <c r="J4" s="95">
        <f>Speaking!L15</f>
        <v>0</v>
      </c>
      <c r="K4" s="95">
        <f>Speaking!M15</f>
        <v>0</v>
      </c>
      <c r="L4" s="95">
        <f>Speaking!N15</f>
        <v>0</v>
      </c>
      <c r="M4" s="95">
        <f>Speaking!O15</f>
        <v>0</v>
      </c>
      <c r="O4" s="1" t="s">
        <v>137</v>
      </c>
      <c r="P4" s="95" t="str">
        <f>Reading!D15</f>
        <v>b</v>
      </c>
      <c r="Q4" s="95">
        <f>Reading!E15</f>
        <v>0</v>
      </c>
      <c r="R4" s="95" t="str">
        <f>Reading!F15</f>
        <v>c</v>
      </c>
      <c r="S4" s="95" t="str">
        <f>Reading!G15</f>
        <v>a</v>
      </c>
      <c r="T4" s="95">
        <f>Reading!H15</f>
        <v>0</v>
      </c>
      <c r="U4" s="95">
        <f>Reading!I15</f>
        <v>0</v>
      </c>
      <c r="V4" s="95">
        <f>Reading!J15</f>
        <v>0</v>
      </c>
      <c r="W4" s="95">
        <f>Reading!K15</f>
        <v>0</v>
      </c>
      <c r="X4" s="95">
        <f>Reading!L15</f>
        <v>0</v>
      </c>
      <c r="Y4" s="95">
        <f>Reading!M15</f>
        <v>0</v>
      </c>
      <c r="Z4" s="95">
        <f>Reading!N15</f>
        <v>0</v>
      </c>
      <c r="AA4" s="95">
        <f>Reading!O15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>
        <f t="shared" si="0"/>
        <v>4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>
        <f t="shared" si="1"/>
        <v>2</v>
      </c>
      <c r="S5" s="5">
        <f t="shared" si="1"/>
        <v>4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Writing!D15</f>
        <v>b</v>
      </c>
      <c r="C18" s="95">
        <f>Writing!E15</f>
        <v>0</v>
      </c>
      <c r="D18" s="95" t="str">
        <f>Writing!F15</f>
        <v>a</v>
      </c>
      <c r="E18" s="95" t="str">
        <f>Writing!G15</f>
        <v>a</v>
      </c>
      <c r="F18" s="95">
        <f>Writing!H15</f>
        <v>0</v>
      </c>
      <c r="G18" s="95">
        <f>Writing!I15</f>
        <v>0</v>
      </c>
      <c r="H18" s="95">
        <f>Writing!J15</f>
        <v>0</v>
      </c>
      <c r="I18" s="95">
        <f>Writing!K15</f>
        <v>0</v>
      </c>
      <c r="J18" s="95">
        <f>Writing!L15</f>
        <v>0</v>
      </c>
      <c r="K18" s="95">
        <f>Writing!M15</f>
        <v>0</v>
      </c>
      <c r="L18" s="95">
        <f>Writing!N15</f>
        <v>0</v>
      </c>
      <c r="M18" s="95">
        <f>Writing!O15</f>
        <v>0</v>
      </c>
      <c r="O18" s="1" t="s">
        <v>137</v>
      </c>
      <c r="P18" s="95" t="str">
        <f>Listening!D15</f>
        <v>b</v>
      </c>
      <c r="Q18" s="95">
        <f>Listening!E15</f>
        <v>0</v>
      </c>
      <c r="R18" s="95" t="str">
        <f>Listening!F15</f>
        <v>b</v>
      </c>
      <c r="S18" s="95">
        <f>Listening!G15</f>
        <v>0</v>
      </c>
      <c r="T18" s="95">
        <f>Listening!H15</f>
        <v>0</v>
      </c>
      <c r="U18" s="95">
        <f>Listening!I15</f>
        <v>0</v>
      </c>
      <c r="V18" s="95">
        <f>Listening!J15</f>
        <v>0</v>
      </c>
      <c r="W18" s="95">
        <f>Listening!K15</f>
        <v>0</v>
      </c>
      <c r="X18" s="95">
        <f>Listening!L15</f>
        <v>0</v>
      </c>
      <c r="Y18" s="95">
        <f>Listening!M15</f>
        <v>0</v>
      </c>
      <c r="Z18" s="95">
        <f>Listening!N15</f>
        <v>0</v>
      </c>
      <c r="AA18" s="95">
        <f>Listening!O15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>
        <f t="shared" si="2"/>
        <v>4</v>
      </c>
      <c r="E19">
        <f t="shared" si="2"/>
        <v>4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>
        <f t="shared" si="3"/>
        <v>3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FoF!D15</f>
        <v>b</v>
      </c>
      <c r="C33" s="95">
        <f>FoF!E15</f>
        <v>0</v>
      </c>
      <c r="D33" s="95" t="str">
        <f>FoF!F15</f>
        <v>b</v>
      </c>
      <c r="E33" s="95">
        <f>FoF!G15</f>
        <v>0</v>
      </c>
      <c r="F33" s="95">
        <f>FoF!H15</f>
        <v>0</v>
      </c>
      <c r="G33" s="95">
        <f>FoF!I15</f>
        <v>0</v>
      </c>
      <c r="H33" s="95">
        <f>FoF!J15</f>
        <v>0</v>
      </c>
      <c r="I33" s="95">
        <f>FoF!K15</f>
        <v>0</v>
      </c>
      <c r="J33" s="95">
        <f>FoF!L15</f>
        <v>0</v>
      </c>
      <c r="K33" s="95">
        <f>FoF!M15</f>
        <v>0</v>
      </c>
      <c r="L33" s="95">
        <f>FoF!N15</f>
        <v>0</v>
      </c>
      <c r="M33" s="95">
        <f>FoF!O15</f>
        <v>0</v>
      </c>
      <c r="O33" s="1" t="s">
        <v>137</v>
      </c>
      <c r="P33" s="95" t="str">
        <f>Vocab!D14</f>
        <v>a</v>
      </c>
      <c r="Q33" s="95" t="str">
        <f>Vocab!E14</f>
        <v>a</v>
      </c>
      <c r="R33" s="95" t="str">
        <f>Vocab!F14</f>
        <v>a</v>
      </c>
      <c r="S33" s="95" t="str">
        <f>Vocab!G14</f>
        <v>a</v>
      </c>
      <c r="T33" s="95" t="str">
        <f>Vocab!H14</f>
        <v>a</v>
      </c>
      <c r="U33" s="95" t="str">
        <f>Vocab!I14</f>
        <v>b</v>
      </c>
      <c r="V33" s="95" t="str">
        <f>Vocab!J14</f>
        <v>a</v>
      </c>
      <c r="W33" s="95" t="str">
        <f>Vocab!K14</f>
        <v>a</v>
      </c>
      <c r="X33" s="95" t="str">
        <f>Vocab!L14</f>
        <v>a</v>
      </c>
      <c r="Y33" s="95" t="str">
        <f>Vocab!M14</f>
        <v>a</v>
      </c>
      <c r="Z33" s="95" t="str">
        <f>Vocab!N14</f>
        <v>a</v>
      </c>
      <c r="AA33" s="95" t="str">
        <f>Vocab!O14</f>
        <v>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>
        <f t="shared" si="4"/>
        <v>3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4</v>
      </c>
      <c r="S34">
        <f t="shared" si="5"/>
        <v>4</v>
      </c>
      <c r="T34">
        <f t="shared" si="5"/>
        <v>4</v>
      </c>
      <c r="U34">
        <f t="shared" si="5"/>
        <v>3</v>
      </c>
      <c r="V34">
        <f t="shared" si="5"/>
        <v>4</v>
      </c>
      <c r="W34">
        <f t="shared" si="5"/>
        <v>4</v>
      </c>
      <c r="X34">
        <f t="shared" si="5"/>
        <v>4</v>
      </c>
      <c r="Y34">
        <f t="shared" si="5"/>
        <v>4</v>
      </c>
      <c r="Z34">
        <f t="shared" si="5"/>
        <v>4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2" priority="1"/>
  </conditionalFormatting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3"/>
  <dimension ref="A1:AD50"/>
  <sheetViews>
    <sheetView topLeftCell="A26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Gesamt!B16</f>
        <v>0</v>
      </c>
      <c r="C1" s="102"/>
      <c r="D1" s="103"/>
      <c r="E1" s="101" t="str">
        <f>Gesamt!C16</f>
        <v>Leen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Speaking!D16</f>
        <v>c</v>
      </c>
      <c r="C4" s="95">
        <f>Speaking!E16</f>
        <v>0</v>
      </c>
      <c r="D4" s="95">
        <f>Speaking!F16</f>
        <v>0</v>
      </c>
      <c r="E4" s="95">
        <f>Speaking!G16</f>
        <v>0</v>
      </c>
      <c r="F4" s="95">
        <f>Speaking!H16</f>
        <v>0</v>
      </c>
      <c r="G4" s="95">
        <f>Speaking!I16</f>
        <v>0</v>
      </c>
      <c r="H4" s="95">
        <f>Speaking!J16</f>
        <v>0</v>
      </c>
      <c r="I4" s="95">
        <f>Speaking!K16</f>
        <v>0</v>
      </c>
      <c r="J4" s="95">
        <f>Speaking!L16</f>
        <v>0</v>
      </c>
      <c r="K4" s="95">
        <f>Speaking!M16</f>
        <v>0</v>
      </c>
      <c r="L4" s="95">
        <f>Speaking!N16</f>
        <v>0</v>
      </c>
      <c r="M4" s="95">
        <f>Speaking!O16</f>
        <v>0</v>
      </c>
      <c r="O4" s="1" t="s">
        <v>137</v>
      </c>
      <c r="P4" s="95" t="str">
        <f>Reading!D16</f>
        <v>a</v>
      </c>
      <c r="Q4" s="95">
        <f>Reading!E16</f>
        <v>0</v>
      </c>
      <c r="R4" s="95">
        <f>Reading!F16</f>
        <v>0</v>
      </c>
      <c r="S4" s="95">
        <f>Reading!G16</f>
        <v>0</v>
      </c>
      <c r="T4" s="95">
        <f>Reading!H16</f>
        <v>0</v>
      </c>
      <c r="U4" s="95">
        <f>Reading!I16</f>
        <v>0</v>
      </c>
      <c r="V4" s="95">
        <f>Reading!J16</f>
        <v>0</v>
      </c>
      <c r="W4" s="95">
        <f>Reading!K16</f>
        <v>0</v>
      </c>
      <c r="X4" s="95">
        <f>Reading!L16</f>
        <v>0</v>
      </c>
      <c r="Y4" s="95">
        <f>Reading!M16</f>
        <v>0</v>
      </c>
      <c r="Z4" s="95">
        <f>Reading!N16</f>
        <v>0</v>
      </c>
      <c r="AA4" s="95">
        <f>Reading!O16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2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Writing!D16</f>
        <v>a</v>
      </c>
      <c r="C18" s="95">
        <f>Writing!E16</f>
        <v>0</v>
      </c>
      <c r="D18" s="95" t="str">
        <f>Writing!F16</f>
        <v>c</v>
      </c>
      <c r="E18" s="95">
        <f>Writing!G16</f>
        <v>0</v>
      </c>
      <c r="F18" s="95">
        <f>Writing!H16</f>
        <v>0</v>
      </c>
      <c r="G18" s="95">
        <f>Writing!I16</f>
        <v>0</v>
      </c>
      <c r="H18" s="95">
        <f>Writing!J16</f>
        <v>0</v>
      </c>
      <c r="I18" s="95">
        <f>Writing!K16</f>
        <v>0</v>
      </c>
      <c r="J18" s="95">
        <f>Writing!L16</f>
        <v>0</v>
      </c>
      <c r="K18" s="95">
        <f>Writing!M16</f>
        <v>0</v>
      </c>
      <c r="L18" s="95">
        <f>Writing!N16</f>
        <v>0</v>
      </c>
      <c r="M18" s="95">
        <f>Writing!O16</f>
        <v>0</v>
      </c>
      <c r="O18" s="1" t="s">
        <v>137</v>
      </c>
      <c r="P18" s="95" t="str">
        <f>Listening!D16</f>
        <v>b</v>
      </c>
      <c r="Q18" s="95">
        <f>Listening!E16</f>
        <v>0</v>
      </c>
      <c r="R18" s="95">
        <f>Listening!F16</f>
        <v>0</v>
      </c>
      <c r="S18" s="95">
        <f>Listening!G16</f>
        <v>0</v>
      </c>
      <c r="T18" s="95">
        <f>Listening!H16</f>
        <v>0</v>
      </c>
      <c r="U18" s="95">
        <f>Listening!I16</f>
        <v>0</v>
      </c>
      <c r="V18" s="95">
        <f>Listening!J16</f>
        <v>0</v>
      </c>
      <c r="W18" s="95">
        <f>Listening!K16</f>
        <v>0</v>
      </c>
      <c r="X18" s="95">
        <f>Listening!L16</f>
        <v>0</v>
      </c>
      <c r="Y18" s="95">
        <f>Listening!M16</f>
        <v>0</v>
      </c>
      <c r="Z18" s="95">
        <f>Listening!N16</f>
        <v>0</v>
      </c>
      <c r="AA18" s="95">
        <f>Listening!O16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>
        <f t="shared" si="2"/>
        <v>2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FoF!D16</f>
        <v>b</v>
      </c>
      <c r="C33" s="95">
        <f>FoF!E16</f>
        <v>0</v>
      </c>
      <c r="D33" s="95">
        <f>FoF!F16</f>
        <v>0</v>
      </c>
      <c r="E33" s="95">
        <f>FoF!G16</f>
        <v>0</v>
      </c>
      <c r="F33" s="95">
        <f>FoF!H16</f>
        <v>0</v>
      </c>
      <c r="G33" s="95">
        <f>FoF!I16</f>
        <v>0</v>
      </c>
      <c r="H33" s="95">
        <f>FoF!J16</f>
        <v>0</v>
      </c>
      <c r="I33" s="95">
        <f>FoF!K16</f>
        <v>0</v>
      </c>
      <c r="J33" s="95">
        <f>FoF!L16</f>
        <v>0</v>
      </c>
      <c r="K33" s="95">
        <f>FoF!M16</f>
        <v>0</v>
      </c>
      <c r="L33" s="95">
        <f>FoF!N16</f>
        <v>0</v>
      </c>
      <c r="M33" s="95">
        <f>FoF!O16</f>
        <v>0</v>
      </c>
      <c r="O33" s="1" t="s">
        <v>137</v>
      </c>
      <c r="P33" s="95" t="str">
        <f>Vocab!D15</f>
        <v>ta</v>
      </c>
      <c r="Q33" s="95">
        <f>Vocab!E15</f>
        <v>0</v>
      </c>
      <c r="R33" s="95" t="str">
        <f>Vocab!F15</f>
        <v>e</v>
      </c>
      <c r="S33" s="95" t="str">
        <f>Vocab!G15</f>
        <v>e</v>
      </c>
      <c r="T33" s="95" t="str">
        <f>Vocab!H15</f>
        <v>c</v>
      </c>
      <c r="U33" s="95" t="str">
        <f>Vocab!I15</f>
        <v>e</v>
      </c>
      <c r="V33" s="95" t="str">
        <f>Vocab!J15</f>
        <v>ta</v>
      </c>
      <c r="W33" s="95" t="str">
        <f>Vocab!K15</f>
        <v>ta</v>
      </c>
      <c r="X33" s="95" t="str">
        <f>Vocab!L15</f>
        <v>c</v>
      </c>
      <c r="Y33" s="95" t="str">
        <f>Vocab!M15</f>
        <v>ta</v>
      </c>
      <c r="Z33" s="95" t="str">
        <f>Vocab!N15</f>
        <v>c</v>
      </c>
      <c r="AA33" s="95" t="str">
        <f>Vocab!O15</f>
        <v>ta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 t="e">
        <f t="shared" si="5"/>
        <v>#N/A</v>
      </c>
      <c r="R34">
        <f t="shared" si="5"/>
        <v>0</v>
      </c>
      <c r="S34">
        <f t="shared" si="5"/>
        <v>0</v>
      </c>
      <c r="T34">
        <f t="shared" si="5"/>
        <v>2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2</v>
      </c>
      <c r="Y34">
        <f t="shared" si="5"/>
        <v>0</v>
      </c>
      <c r="Z34">
        <f t="shared" si="5"/>
        <v>2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1" priority="1"/>
  </conditionalFormatting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4"/>
  <dimension ref="A1:AD50"/>
  <sheetViews>
    <sheetView topLeftCell="A26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Gesamt!B17</f>
        <v>0</v>
      </c>
      <c r="C1" s="102"/>
      <c r="D1" s="103"/>
      <c r="E1" s="101" t="str">
        <f>Gesamt!C17</f>
        <v>Donia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Speaking!D17</f>
        <v>a</v>
      </c>
      <c r="C4" s="95">
        <f>Speaking!E17</f>
        <v>0</v>
      </c>
      <c r="D4" s="95" t="str">
        <f>Speaking!F17</f>
        <v>b</v>
      </c>
      <c r="E4" s="95" t="str">
        <f>Speaking!G17</f>
        <v>b</v>
      </c>
      <c r="F4" s="95">
        <f>Speaking!H17</f>
        <v>0</v>
      </c>
      <c r="G4" s="95">
        <f>Speaking!I17</f>
        <v>0</v>
      </c>
      <c r="H4" s="95">
        <f>Speaking!J17</f>
        <v>0</v>
      </c>
      <c r="I4" s="95">
        <f>Speaking!K17</f>
        <v>0</v>
      </c>
      <c r="J4" s="95">
        <f>Speaking!L17</f>
        <v>0</v>
      </c>
      <c r="K4" s="95">
        <f>Speaking!M17</f>
        <v>0</v>
      </c>
      <c r="L4" s="95">
        <f>Speaking!N17</f>
        <v>0</v>
      </c>
      <c r="M4" s="95">
        <f>Speaking!O17</f>
        <v>0</v>
      </c>
      <c r="O4" s="1" t="s">
        <v>137</v>
      </c>
      <c r="P4" s="95" t="str">
        <f>Reading!D17</f>
        <v>b</v>
      </c>
      <c r="Q4" s="95">
        <f>Reading!E17</f>
        <v>0</v>
      </c>
      <c r="R4" s="95" t="str">
        <f>Reading!F17</f>
        <v>c</v>
      </c>
      <c r="S4" s="95">
        <f>Reading!G17</f>
        <v>0</v>
      </c>
      <c r="T4" s="95">
        <f>Reading!H17</f>
        <v>0</v>
      </c>
      <c r="U4" s="95">
        <f>Reading!I17</f>
        <v>0</v>
      </c>
      <c r="V4" s="95">
        <f>Reading!J17</f>
        <v>0</v>
      </c>
      <c r="W4" s="95">
        <f>Reading!K17</f>
        <v>0</v>
      </c>
      <c r="X4" s="95">
        <f>Reading!L17</f>
        <v>0</v>
      </c>
      <c r="Y4" s="95">
        <f>Reading!M17</f>
        <v>0</v>
      </c>
      <c r="Z4" s="95">
        <f>Reading!N17</f>
        <v>0</v>
      </c>
      <c r="AA4" s="95">
        <f>Reading!O17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>
        <f t="shared" si="0"/>
        <v>3</v>
      </c>
      <c r="E5" s="3">
        <f t="shared" si="0"/>
        <v>3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>
        <f t="shared" si="1"/>
        <v>2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Writing!D17</f>
        <v>d</v>
      </c>
      <c r="C18" s="95" t="str">
        <f>Writing!E17</f>
        <v>b</v>
      </c>
      <c r="D18" s="95" t="str">
        <f>Writing!F17</f>
        <v>a</v>
      </c>
      <c r="E18" s="95" t="str">
        <f>Writing!G17</f>
        <v>c</v>
      </c>
      <c r="F18" s="95">
        <f>Writing!H17</f>
        <v>0</v>
      </c>
      <c r="G18" s="95">
        <f>Writing!I17</f>
        <v>0</v>
      </c>
      <c r="H18" s="95">
        <f>Writing!J17</f>
        <v>0</v>
      </c>
      <c r="I18" s="95">
        <f>Writing!K17</f>
        <v>0</v>
      </c>
      <c r="J18" s="95">
        <f>Writing!L17</f>
        <v>0</v>
      </c>
      <c r="K18" s="95">
        <f>Writing!M17</f>
        <v>0</v>
      </c>
      <c r="L18" s="95">
        <f>Writing!N17</f>
        <v>0</v>
      </c>
      <c r="M18" s="95">
        <f>Writing!O17</f>
        <v>0</v>
      </c>
      <c r="O18" s="1" t="s">
        <v>137</v>
      </c>
      <c r="P18" s="95" t="str">
        <f>Listening!D17</f>
        <v>c</v>
      </c>
      <c r="Q18" s="95">
        <f>Listening!E17</f>
        <v>0</v>
      </c>
      <c r="R18" s="95" t="str">
        <f>Listening!F17</f>
        <v>a</v>
      </c>
      <c r="S18" s="95">
        <f>Listening!G17</f>
        <v>0</v>
      </c>
      <c r="T18" s="95">
        <f>Listening!H17</f>
        <v>0</v>
      </c>
      <c r="U18" s="95">
        <f>Listening!I17</f>
        <v>0</v>
      </c>
      <c r="V18" s="95">
        <f>Listening!J17</f>
        <v>0</v>
      </c>
      <c r="W18" s="95">
        <f>Listening!K17</f>
        <v>0</v>
      </c>
      <c r="X18" s="95">
        <f>Listening!L17</f>
        <v>0</v>
      </c>
      <c r="Y18" s="95">
        <f>Listening!M17</f>
        <v>0</v>
      </c>
      <c r="Z18" s="95">
        <f>Listening!N17</f>
        <v>0</v>
      </c>
      <c r="AA18" s="95">
        <f>Listening!O17</f>
        <v>0</v>
      </c>
    </row>
    <row r="19" spans="1:28">
      <c r="B19">
        <f t="shared" ref="B19:M19" si="2">LOOKUP(B18,$AC$4:$AC$9,$AD$4:$AD$9)</f>
        <v>1</v>
      </c>
      <c r="C19">
        <f t="shared" si="2"/>
        <v>3</v>
      </c>
      <c r="D19">
        <f t="shared" si="2"/>
        <v>4</v>
      </c>
      <c r="E19">
        <f t="shared" si="2"/>
        <v>2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 t="e">
        <f t="shared" si="3"/>
        <v>#N/A</v>
      </c>
      <c r="R19">
        <f t="shared" si="3"/>
        <v>4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FoF!D17</f>
        <v>d</v>
      </c>
      <c r="C33" s="95" t="str">
        <f>FoF!E17</f>
        <v>b</v>
      </c>
      <c r="D33" s="95" t="str">
        <f>FoF!F17</f>
        <v>b</v>
      </c>
      <c r="E33" s="95">
        <f>FoF!G17</f>
        <v>0</v>
      </c>
      <c r="F33" s="95">
        <f>FoF!H17</f>
        <v>0</v>
      </c>
      <c r="G33" s="95">
        <f>FoF!I17</f>
        <v>0</v>
      </c>
      <c r="H33" s="95">
        <f>FoF!J17</f>
        <v>0</v>
      </c>
      <c r="I33" s="95">
        <f>FoF!K17</f>
        <v>0</v>
      </c>
      <c r="J33" s="95">
        <f>FoF!L17</f>
        <v>0</v>
      </c>
      <c r="K33" s="95">
        <f>FoF!M17</f>
        <v>0</v>
      </c>
      <c r="L33" s="95">
        <f>FoF!N17</f>
        <v>0</v>
      </c>
      <c r="M33" s="95">
        <f>FoF!O17</f>
        <v>0</v>
      </c>
      <c r="O33" s="1" t="s">
        <v>137</v>
      </c>
      <c r="P33" s="95" t="str">
        <f>Vocab!D16</f>
        <v>a</v>
      </c>
      <c r="Q33" s="95" t="str">
        <f>Vocab!E16</f>
        <v>a</v>
      </c>
      <c r="R33" s="95" t="str">
        <f>Vocab!F16</f>
        <v>e</v>
      </c>
      <c r="S33" s="95" t="str">
        <f>Vocab!G16</f>
        <v>a</v>
      </c>
      <c r="T33" s="95" t="str">
        <f>Vocab!H16</f>
        <v>ta</v>
      </c>
      <c r="U33" s="95" t="str">
        <f>Vocab!I16</f>
        <v>b</v>
      </c>
      <c r="V33" s="95" t="str">
        <f>Vocab!J16</f>
        <v>b</v>
      </c>
      <c r="W33" s="95" t="str">
        <f>Vocab!K16</f>
        <v>c</v>
      </c>
      <c r="X33" s="95" t="str">
        <f>Vocab!L16</f>
        <v>a</v>
      </c>
      <c r="Y33" s="95" t="str">
        <f>Vocab!M16</f>
        <v>ta</v>
      </c>
      <c r="Z33" s="95" t="str">
        <f>Vocab!N16</f>
        <v>ta</v>
      </c>
      <c r="AA33" s="95" t="str">
        <f>Vocab!O16</f>
        <v>a</v>
      </c>
    </row>
    <row r="34" spans="1:28">
      <c r="B34">
        <f t="shared" ref="B34:M34" si="4">LOOKUP(B33,$AC$4:$AC$9,$AD$4:$AD$9)</f>
        <v>1</v>
      </c>
      <c r="C34">
        <f t="shared" si="4"/>
        <v>3</v>
      </c>
      <c r="D34">
        <f t="shared" si="4"/>
        <v>3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4</v>
      </c>
      <c r="Q34">
        <f t="shared" si="5"/>
        <v>4</v>
      </c>
      <c r="R34">
        <f t="shared" si="5"/>
        <v>0</v>
      </c>
      <c r="S34">
        <f t="shared" si="5"/>
        <v>4</v>
      </c>
      <c r="T34">
        <f t="shared" si="5"/>
        <v>0</v>
      </c>
      <c r="U34">
        <f t="shared" si="5"/>
        <v>3</v>
      </c>
      <c r="V34">
        <f t="shared" si="5"/>
        <v>3</v>
      </c>
      <c r="W34">
        <f t="shared" si="5"/>
        <v>2</v>
      </c>
      <c r="X34">
        <f t="shared" si="5"/>
        <v>4</v>
      </c>
      <c r="Y34">
        <f t="shared" si="5"/>
        <v>0</v>
      </c>
      <c r="Z34">
        <f t="shared" si="5"/>
        <v>0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0" priority="1"/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5"/>
  <dimension ref="A1:AD50"/>
  <sheetViews>
    <sheetView topLeftCell="A28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Gesamt!B18</f>
        <v>0</v>
      </c>
      <c r="C1" s="102"/>
      <c r="D1" s="103"/>
      <c r="E1" s="101" t="str">
        <f>Gesamt!C18</f>
        <v>Efeise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Speaking!D18</f>
        <v>a</v>
      </c>
      <c r="C4" s="95">
        <f>Speaking!E18</f>
        <v>0</v>
      </c>
      <c r="D4" s="95">
        <f>Speaking!F18</f>
        <v>0</v>
      </c>
      <c r="E4" s="95">
        <f>Speaking!G18</f>
        <v>0</v>
      </c>
      <c r="F4" s="95">
        <f>Speaking!H18</f>
        <v>0</v>
      </c>
      <c r="G4" s="95">
        <f>Speaking!I18</f>
        <v>0</v>
      </c>
      <c r="H4" s="95">
        <f>Speaking!J18</f>
        <v>0</v>
      </c>
      <c r="I4" s="95">
        <f>Speaking!K18</f>
        <v>0</v>
      </c>
      <c r="J4" s="95">
        <f>Speaking!L18</f>
        <v>0</v>
      </c>
      <c r="K4" s="95">
        <f>Speaking!M18</f>
        <v>0</v>
      </c>
      <c r="L4" s="95">
        <f>Speaking!N18</f>
        <v>0</v>
      </c>
      <c r="M4" s="95">
        <f>Speaking!O18</f>
        <v>0</v>
      </c>
      <c r="O4" s="1" t="s">
        <v>137</v>
      </c>
      <c r="P4" s="95" t="str">
        <f>Reading!D18</f>
        <v>a</v>
      </c>
      <c r="Q4" s="95">
        <f>Reading!E18</f>
        <v>0</v>
      </c>
      <c r="R4" s="95">
        <f>Reading!F18</f>
        <v>0</v>
      </c>
      <c r="S4" s="95">
        <f>Reading!G18</f>
        <v>0</v>
      </c>
      <c r="T4" s="95">
        <f>Reading!H18</f>
        <v>0</v>
      </c>
      <c r="U4" s="95">
        <f>Reading!I18</f>
        <v>0</v>
      </c>
      <c r="V4" s="95">
        <f>Reading!J18</f>
        <v>0</v>
      </c>
      <c r="W4" s="95">
        <f>Reading!K18</f>
        <v>0</v>
      </c>
      <c r="X4" s="95">
        <f>Reading!L18</f>
        <v>0</v>
      </c>
      <c r="Y4" s="95">
        <f>Reading!M18</f>
        <v>0</v>
      </c>
      <c r="Z4" s="95">
        <f>Reading!N18</f>
        <v>0</v>
      </c>
      <c r="AA4" s="95">
        <f>Reading!O18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Writing!D18</f>
        <v>a</v>
      </c>
      <c r="C18" s="95">
        <f>Writing!E18</f>
        <v>0</v>
      </c>
      <c r="D18" s="95">
        <f>Writing!F18</f>
        <v>0</v>
      </c>
      <c r="E18" s="95">
        <f>Writing!G18</f>
        <v>0</v>
      </c>
      <c r="F18" s="95">
        <f>Writing!H18</f>
        <v>0</v>
      </c>
      <c r="G18" s="95">
        <f>Writing!I18</f>
        <v>0</v>
      </c>
      <c r="H18" s="95">
        <f>Writing!J18</f>
        <v>0</v>
      </c>
      <c r="I18" s="95">
        <f>Writing!K18</f>
        <v>0</v>
      </c>
      <c r="J18" s="95">
        <f>Writing!L18</f>
        <v>0</v>
      </c>
      <c r="K18" s="95">
        <f>Writing!M18</f>
        <v>0</v>
      </c>
      <c r="L18" s="95">
        <f>Writing!N18</f>
        <v>0</v>
      </c>
      <c r="M18" s="95">
        <f>Writing!O18</f>
        <v>0</v>
      </c>
      <c r="O18" s="1" t="s">
        <v>137</v>
      </c>
      <c r="P18" s="95" t="str">
        <f>Listening!D18</f>
        <v>a</v>
      </c>
      <c r="Q18" s="95">
        <f>Listening!E18</f>
        <v>0</v>
      </c>
      <c r="R18" s="95">
        <f>Listening!F18</f>
        <v>0</v>
      </c>
      <c r="S18" s="95">
        <f>Listening!G18</f>
        <v>0</v>
      </c>
      <c r="T18" s="95">
        <f>Listening!H18</f>
        <v>0</v>
      </c>
      <c r="U18" s="95">
        <f>Listening!I18</f>
        <v>0</v>
      </c>
      <c r="V18" s="95">
        <f>Listening!J18</f>
        <v>0</v>
      </c>
      <c r="W18" s="95">
        <f>Listening!K18</f>
        <v>0</v>
      </c>
      <c r="X18" s="95">
        <f>Listening!L18</f>
        <v>0</v>
      </c>
      <c r="Y18" s="95">
        <f>Listening!M18</f>
        <v>0</v>
      </c>
      <c r="Z18" s="95">
        <f>Listening!N18</f>
        <v>0</v>
      </c>
      <c r="AA18" s="95">
        <f>Listening!O18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FoF!D18</f>
        <v>b</v>
      </c>
      <c r="C33" s="95">
        <f>FoF!E18</f>
        <v>0</v>
      </c>
      <c r="D33" s="95">
        <f>FoF!F18</f>
        <v>0</v>
      </c>
      <c r="E33" s="95">
        <f>FoF!G18</f>
        <v>0</v>
      </c>
      <c r="F33" s="95">
        <f>FoF!H18</f>
        <v>0</v>
      </c>
      <c r="G33" s="95">
        <f>FoF!I18</f>
        <v>0</v>
      </c>
      <c r="H33" s="95">
        <f>FoF!J18</f>
        <v>0</v>
      </c>
      <c r="I33" s="95">
        <f>FoF!K18</f>
        <v>0</v>
      </c>
      <c r="J33" s="95">
        <f>FoF!L18</f>
        <v>0</v>
      </c>
      <c r="K33" s="95">
        <f>FoF!M18</f>
        <v>0</v>
      </c>
      <c r="L33" s="95">
        <f>FoF!N18</f>
        <v>0</v>
      </c>
      <c r="M33" s="95">
        <f>FoF!O18</f>
        <v>0</v>
      </c>
      <c r="O33" s="1" t="s">
        <v>137</v>
      </c>
      <c r="P33" s="95" t="str">
        <f>Vocab!D17</f>
        <v>ta</v>
      </c>
      <c r="Q33" s="95" t="str">
        <f>Vocab!E17</f>
        <v>ta</v>
      </c>
      <c r="R33" s="95" t="str">
        <f>Vocab!F17</f>
        <v>a</v>
      </c>
      <c r="S33" s="95" t="str">
        <f>Vocab!G17</f>
        <v>e</v>
      </c>
      <c r="T33" s="95" t="str">
        <f>Vocab!H17</f>
        <v>b</v>
      </c>
      <c r="U33" s="95" t="str">
        <f>Vocab!I17</f>
        <v>e</v>
      </c>
      <c r="V33" s="95" t="str">
        <f>Vocab!J17</f>
        <v>ta</v>
      </c>
      <c r="W33" s="95" t="str">
        <f>Vocab!K17</f>
        <v>a</v>
      </c>
      <c r="X33" s="95" t="str">
        <f>Vocab!L17</f>
        <v>a</v>
      </c>
      <c r="Y33" s="95" t="str">
        <f>Vocab!M17</f>
        <v>ta</v>
      </c>
      <c r="Z33" s="95" t="str">
        <f>Vocab!N17</f>
        <v>ta</v>
      </c>
      <c r="AA33" s="95" t="str">
        <f>Vocab!O17</f>
        <v>ta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4</v>
      </c>
      <c r="S34">
        <f t="shared" si="5"/>
        <v>0</v>
      </c>
      <c r="T34">
        <f t="shared" si="5"/>
        <v>3</v>
      </c>
      <c r="U34">
        <f t="shared" si="5"/>
        <v>0</v>
      </c>
      <c r="V34">
        <f t="shared" si="5"/>
        <v>0</v>
      </c>
      <c r="W34">
        <f t="shared" si="5"/>
        <v>4</v>
      </c>
      <c r="X34">
        <f t="shared" si="5"/>
        <v>4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9" priority="1"/>
  </conditionalFormatting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6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Gesamt!B19</f>
        <v>0</v>
      </c>
      <c r="C1" s="102"/>
      <c r="D1" s="103"/>
      <c r="E1" s="101" t="str">
        <f>Gesamt!C19</f>
        <v>Elvis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Speaking!D19</f>
        <v>a</v>
      </c>
      <c r="C4" s="95">
        <f>Speaking!E19</f>
        <v>0</v>
      </c>
      <c r="D4" s="95">
        <f>Speaking!F19</f>
        <v>0</v>
      </c>
      <c r="E4" s="95">
        <f>Speaking!G19</f>
        <v>0</v>
      </c>
      <c r="F4" s="95">
        <f>Speaking!H19</f>
        <v>0</v>
      </c>
      <c r="G4" s="95">
        <f>Speaking!I19</f>
        <v>0</v>
      </c>
      <c r="H4" s="95">
        <f>Speaking!J19</f>
        <v>0</v>
      </c>
      <c r="I4" s="95">
        <f>Speaking!K19</f>
        <v>0</v>
      </c>
      <c r="J4" s="95">
        <f>Speaking!L19</f>
        <v>0</v>
      </c>
      <c r="K4" s="95">
        <f>Speaking!M19</f>
        <v>0</v>
      </c>
      <c r="L4" s="95">
        <f>Speaking!N19</f>
        <v>0</v>
      </c>
      <c r="M4" s="95">
        <f>Speaking!O19</f>
        <v>0</v>
      </c>
      <c r="O4" s="1" t="s">
        <v>137</v>
      </c>
      <c r="P4" s="95" t="str">
        <f>Reading!D19</f>
        <v>b</v>
      </c>
      <c r="Q4" s="95">
        <f>Reading!E19</f>
        <v>0</v>
      </c>
      <c r="R4" s="95">
        <f>Reading!F19</f>
        <v>0</v>
      </c>
      <c r="S4" s="95">
        <f>Reading!G19</f>
        <v>0</v>
      </c>
      <c r="T4" s="95">
        <f>Reading!H19</f>
        <v>0</v>
      </c>
      <c r="U4" s="95">
        <f>Reading!I19</f>
        <v>0</v>
      </c>
      <c r="V4" s="95">
        <f>Reading!J19</f>
        <v>0</v>
      </c>
      <c r="W4" s="95">
        <f>Reading!K19</f>
        <v>0</v>
      </c>
      <c r="X4" s="95">
        <f>Reading!L19</f>
        <v>0</v>
      </c>
      <c r="Y4" s="95">
        <f>Reading!M19</f>
        <v>0</v>
      </c>
      <c r="Z4" s="95">
        <f>Reading!N19</f>
        <v>0</v>
      </c>
      <c r="AA4" s="95">
        <f>Reading!O19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Writing!D19</f>
        <v>c</v>
      </c>
      <c r="C18" s="95">
        <f>Writing!E19</f>
        <v>0</v>
      </c>
      <c r="D18" s="95">
        <f>Writing!F19</f>
        <v>0</v>
      </c>
      <c r="E18" s="95">
        <f>Writing!G19</f>
        <v>0</v>
      </c>
      <c r="F18" s="95">
        <f>Writing!H19</f>
        <v>0</v>
      </c>
      <c r="G18" s="95">
        <f>Writing!I19</f>
        <v>0</v>
      </c>
      <c r="H18" s="95">
        <f>Writing!J19</f>
        <v>0</v>
      </c>
      <c r="I18" s="49">
        <f>Writing!K19</f>
        <v>0</v>
      </c>
      <c r="J18" s="95">
        <f>Writing!L19</f>
        <v>0</v>
      </c>
      <c r="K18" s="95">
        <f>Writing!M19</f>
        <v>0</v>
      </c>
      <c r="L18" s="95">
        <f>Writing!N19</f>
        <v>0</v>
      </c>
      <c r="M18" s="95">
        <f>Writing!O19</f>
        <v>0</v>
      </c>
      <c r="O18" s="1" t="s">
        <v>137</v>
      </c>
      <c r="P18" s="95" t="str">
        <f>Listening!D19</f>
        <v>a</v>
      </c>
      <c r="Q18" s="95">
        <f>Listening!E19</f>
        <v>0</v>
      </c>
      <c r="R18" s="95">
        <f>Listening!F19</f>
        <v>0</v>
      </c>
      <c r="S18" s="95">
        <f>Listening!G19</f>
        <v>0</v>
      </c>
      <c r="T18" s="95">
        <f>Listening!H19</f>
        <v>0</v>
      </c>
      <c r="U18" s="95">
        <f>Listening!I19</f>
        <v>0</v>
      </c>
      <c r="V18" s="95">
        <f>Listening!J19</f>
        <v>0</v>
      </c>
      <c r="W18" s="95">
        <f>Listening!K19</f>
        <v>0</v>
      </c>
      <c r="X18" s="95">
        <f>Listening!L19</f>
        <v>0</v>
      </c>
      <c r="Y18" s="95">
        <f>Listening!M19</f>
        <v>0</v>
      </c>
      <c r="Z18" s="95">
        <f>Listening!N19</f>
        <v>0</v>
      </c>
      <c r="AA18" s="95">
        <f>Listening!O19</f>
        <v>0</v>
      </c>
    </row>
    <row r="19" spans="1:28">
      <c r="B19">
        <f t="shared" ref="B19:M19" si="2">LOOKUP(B18,$AC$4:$AC$9,$AD$4:$AD$9)</f>
        <v>2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FoF!D19</f>
        <v>b</v>
      </c>
      <c r="C33" s="95">
        <f>FoF!E19</f>
        <v>0</v>
      </c>
      <c r="D33" s="95">
        <f>FoF!F19</f>
        <v>0</v>
      </c>
      <c r="E33" s="95">
        <f>FoF!G19</f>
        <v>0</v>
      </c>
      <c r="F33" s="95">
        <f>FoF!H19</f>
        <v>0</v>
      </c>
      <c r="G33" s="95">
        <f>FoF!I19</f>
        <v>0</v>
      </c>
      <c r="H33" s="95">
        <f>FoF!J19</f>
        <v>0</v>
      </c>
      <c r="I33" s="95">
        <f>FoF!K19</f>
        <v>0</v>
      </c>
      <c r="J33" s="95">
        <f>FoF!L19</f>
        <v>0</v>
      </c>
      <c r="K33" s="95">
        <f>FoF!M19</f>
        <v>0</v>
      </c>
      <c r="L33" s="95">
        <f>FoF!N19</f>
        <v>0</v>
      </c>
      <c r="M33" s="95">
        <f>FoF!O19</f>
        <v>0</v>
      </c>
      <c r="O33" s="1" t="s">
        <v>137</v>
      </c>
      <c r="P33" s="95" t="str">
        <f>Vocab!D18</f>
        <v>ta</v>
      </c>
      <c r="Q33" s="95">
        <f>Vocab!E18</f>
        <v>0</v>
      </c>
      <c r="R33" s="95" t="str">
        <f>Vocab!F18</f>
        <v>e</v>
      </c>
      <c r="S33" s="95" t="str">
        <f>Vocab!G18</f>
        <v>c</v>
      </c>
      <c r="T33" s="95" t="str">
        <f>Vocab!H18</f>
        <v>ta</v>
      </c>
      <c r="U33" s="95" t="str">
        <f>Vocab!I18</f>
        <v>ta</v>
      </c>
      <c r="V33" s="95" t="str">
        <f>Vocab!J18</f>
        <v>ta</v>
      </c>
      <c r="W33" s="95" t="str">
        <f>Vocab!K18</f>
        <v>ta</v>
      </c>
      <c r="X33" s="95" t="str">
        <f>Vocab!L18</f>
        <v>ta</v>
      </c>
      <c r="Y33" s="95" t="str">
        <f>Vocab!M18</f>
        <v>ta</v>
      </c>
      <c r="Z33" s="95" t="str">
        <f>Vocab!N18</f>
        <v>ta</v>
      </c>
      <c r="AA33" s="95" t="str">
        <f>Vocab!O18</f>
        <v>ta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 t="e">
        <f t="shared" si="5"/>
        <v>#N/A</v>
      </c>
      <c r="R34">
        <f t="shared" si="5"/>
        <v>0</v>
      </c>
      <c r="S34">
        <f t="shared" si="5"/>
        <v>2</v>
      </c>
      <c r="T34">
        <f t="shared" si="5"/>
        <v>0</v>
      </c>
      <c r="U34">
        <f t="shared" si="5"/>
        <v>0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8" priority="1"/>
  </conditionalFormatting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7"/>
  <dimension ref="A1:AD50"/>
  <sheetViews>
    <sheetView topLeftCell="A6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Gesamt!B20</f>
        <v>0</v>
      </c>
      <c r="C1" s="102"/>
      <c r="D1" s="103"/>
      <c r="E1" s="101" t="str">
        <f>Gesamt!C20</f>
        <v>Julia M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Speaking!D20</f>
        <v>a</v>
      </c>
      <c r="C4" s="95">
        <f>Speaking!E20</f>
        <v>0</v>
      </c>
      <c r="D4" s="95" t="str">
        <f>Speaking!F20</f>
        <v>b</v>
      </c>
      <c r="E4" s="95" t="str">
        <f>Speaking!G20</f>
        <v>a</v>
      </c>
      <c r="F4" s="95">
        <f>Speaking!H20</f>
        <v>0</v>
      </c>
      <c r="G4" s="95">
        <f>Speaking!I20</f>
        <v>0</v>
      </c>
      <c r="H4" s="95">
        <f>Speaking!J20</f>
        <v>0</v>
      </c>
      <c r="I4" s="95">
        <f>Speaking!K20</f>
        <v>0</v>
      </c>
      <c r="J4" s="95">
        <f>Speaking!L20</f>
        <v>0</v>
      </c>
      <c r="K4" s="95">
        <f>Speaking!M20</f>
        <v>0</v>
      </c>
      <c r="L4" s="95">
        <f>Speaking!N20</f>
        <v>0</v>
      </c>
      <c r="M4" s="95">
        <f>Speaking!O20</f>
        <v>0</v>
      </c>
      <c r="O4" s="1" t="s">
        <v>137</v>
      </c>
      <c r="P4" s="95" t="str">
        <f>Reading!D20</f>
        <v>a</v>
      </c>
      <c r="Q4" s="95">
        <f>Reading!E20</f>
        <v>0</v>
      </c>
      <c r="R4" s="95" t="str">
        <f>Reading!F20</f>
        <v>c</v>
      </c>
      <c r="S4" s="95">
        <f>Reading!G20</f>
        <v>0</v>
      </c>
      <c r="T4" s="95">
        <f>Reading!H20</f>
        <v>0</v>
      </c>
      <c r="U4" s="95">
        <f>Reading!I20</f>
        <v>0</v>
      </c>
      <c r="V4" s="95">
        <f>Reading!J20</f>
        <v>0</v>
      </c>
      <c r="W4" s="95">
        <f>Reading!K20</f>
        <v>0</v>
      </c>
      <c r="X4" s="95">
        <f>Reading!L20</f>
        <v>0</v>
      </c>
      <c r="Y4" s="95">
        <f>Reading!M20</f>
        <v>0</v>
      </c>
      <c r="Z4" s="95">
        <f>Reading!N20</f>
        <v>0</v>
      </c>
      <c r="AA4" s="95">
        <f>Reading!O20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>
        <f t="shared" si="0"/>
        <v>3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>
        <f t="shared" si="1"/>
        <v>2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Writing!D20</f>
        <v>b</v>
      </c>
      <c r="C18" s="95">
        <f>Writing!E20</f>
        <v>0</v>
      </c>
      <c r="D18" s="95" t="str">
        <f>Writing!F20</f>
        <v>b</v>
      </c>
      <c r="E18" s="95" t="str">
        <f>Writing!G20</f>
        <v>b</v>
      </c>
      <c r="F18" s="95">
        <f>Writing!H20</f>
        <v>0</v>
      </c>
      <c r="G18" s="95">
        <f>Writing!I20</f>
        <v>0</v>
      </c>
      <c r="H18" s="95">
        <f>Writing!J20</f>
        <v>0</v>
      </c>
      <c r="I18" s="95">
        <f>Writing!K20</f>
        <v>0</v>
      </c>
      <c r="J18" s="95">
        <f>Writing!L20</f>
        <v>0</v>
      </c>
      <c r="K18" s="95">
        <f>Writing!M20</f>
        <v>0</v>
      </c>
      <c r="L18" s="95">
        <f>Writing!N20</f>
        <v>0</v>
      </c>
      <c r="M18" s="95">
        <f>Writing!O20</f>
        <v>0</v>
      </c>
      <c r="O18" s="1" t="s">
        <v>137</v>
      </c>
      <c r="P18" s="95" t="str">
        <f>Listening!D20</f>
        <v>a</v>
      </c>
      <c r="Q18" s="95">
        <f>Listening!E20</f>
        <v>0</v>
      </c>
      <c r="R18" s="95">
        <f>Listening!F20</f>
        <v>0</v>
      </c>
      <c r="S18" s="95">
        <f>Listening!G20</f>
        <v>0</v>
      </c>
      <c r="T18" s="95">
        <f>Listening!H20</f>
        <v>0</v>
      </c>
      <c r="U18" s="95">
        <f>Listening!I20</f>
        <v>0</v>
      </c>
      <c r="V18" s="95">
        <f>Listening!J20</f>
        <v>0</v>
      </c>
      <c r="W18" s="95">
        <f>Listening!K20</f>
        <v>0</v>
      </c>
      <c r="X18" s="95">
        <f>Listening!L20</f>
        <v>0</v>
      </c>
      <c r="Y18" s="95">
        <f>Listening!M20</f>
        <v>0</v>
      </c>
      <c r="Z18" s="95">
        <f>Listening!N20</f>
        <v>0</v>
      </c>
      <c r="AA18" s="95">
        <f>Listening!O20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>
        <f t="shared" si="2"/>
        <v>3</v>
      </c>
      <c r="E19">
        <f t="shared" si="2"/>
        <v>3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4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FoF!D20</f>
        <v>b</v>
      </c>
      <c r="C33" s="95">
        <f>FoF!E20</f>
        <v>0</v>
      </c>
      <c r="D33" s="95" t="str">
        <f>FoF!F20</f>
        <v>d</v>
      </c>
      <c r="E33" s="95" t="str">
        <f>FoF!G20</f>
        <v>c</v>
      </c>
      <c r="F33" s="95">
        <f>FoF!H20</f>
        <v>0</v>
      </c>
      <c r="G33" s="95">
        <f>FoF!I20</f>
        <v>0</v>
      </c>
      <c r="H33" s="95">
        <f>FoF!J20</f>
        <v>0</v>
      </c>
      <c r="I33" s="95">
        <f>FoF!K20</f>
        <v>0</v>
      </c>
      <c r="J33" s="95">
        <f>FoF!L20</f>
        <v>0</v>
      </c>
      <c r="K33" s="95">
        <f>FoF!M20</f>
        <v>0</v>
      </c>
      <c r="L33" s="95">
        <f>FoF!N20</f>
        <v>0</v>
      </c>
      <c r="M33" s="95">
        <f>FoF!O20</f>
        <v>0</v>
      </c>
      <c r="O33" s="1" t="s">
        <v>137</v>
      </c>
      <c r="P33" s="95" t="str">
        <f>Vocab!D19</f>
        <v>ta</v>
      </c>
      <c r="Q33" s="95">
        <f>Vocab!E19</f>
        <v>0</v>
      </c>
      <c r="R33" s="95" t="str">
        <f>Vocab!F19</f>
        <v>a</v>
      </c>
      <c r="S33" s="95" t="str">
        <f>Vocab!G19</f>
        <v>c</v>
      </c>
      <c r="T33" s="95" t="str">
        <f>Vocab!H19</f>
        <v>ta</v>
      </c>
      <c r="U33" s="95" t="str">
        <f>Vocab!I19</f>
        <v>b</v>
      </c>
      <c r="V33" s="95" t="str">
        <f>Vocab!J19</f>
        <v>ta</v>
      </c>
      <c r="W33" s="95" t="str">
        <f>Vocab!K19</f>
        <v>c</v>
      </c>
      <c r="X33" s="95" t="str">
        <f>Vocab!L19</f>
        <v>b</v>
      </c>
      <c r="Y33" s="95" t="str">
        <f>Vocab!M19</f>
        <v>e</v>
      </c>
      <c r="Z33" s="95" t="str">
        <f>Vocab!N19</f>
        <v>c</v>
      </c>
      <c r="AA33" s="95" t="str">
        <f>Vocab!O19</f>
        <v>ta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>
        <f t="shared" si="4"/>
        <v>1</v>
      </c>
      <c r="E34">
        <f t="shared" si="4"/>
        <v>2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 t="e">
        <f t="shared" si="5"/>
        <v>#N/A</v>
      </c>
      <c r="R34">
        <f t="shared" si="5"/>
        <v>4</v>
      </c>
      <c r="S34">
        <f t="shared" si="5"/>
        <v>2</v>
      </c>
      <c r="T34">
        <f t="shared" si="5"/>
        <v>0</v>
      </c>
      <c r="U34">
        <f t="shared" si="5"/>
        <v>3</v>
      </c>
      <c r="V34">
        <f t="shared" si="5"/>
        <v>0</v>
      </c>
      <c r="W34">
        <f t="shared" si="5"/>
        <v>2</v>
      </c>
      <c r="X34">
        <f t="shared" si="5"/>
        <v>3</v>
      </c>
      <c r="Y34">
        <f t="shared" si="5"/>
        <v>0</v>
      </c>
      <c r="Z34">
        <f t="shared" si="5"/>
        <v>2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7" priority="1"/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8"/>
  <dimension ref="A1:AD50"/>
  <sheetViews>
    <sheetView topLeftCell="A11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Gesamt!B21</f>
        <v>0</v>
      </c>
      <c r="C1" s="102"/>
      <c r="D1" s="103"/>
      <c r="E1" s="101" t="str">
        <f>Gesamt!C21</f>
        <v>Julia P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Speaking!D21</f>
        <v>a</v>
      </c>
      <c r="C4" s="95">
        <f>Speaking!E21</f>
        <v>0</v>
      </c>
      <c r="D4" s="95">
        <f>Speaking!F21</f>
        <v>0</v>
      </c>
      <c r="E4" s="95">
        <f>Speaking!G21</f>
        <v>0</v>
      </c>
      <c r="F4" s="95">
        <f>Speaking!H21</f>
        <v>0</v>
      </c>
      <c r="G4" s="95">
        <f>Speaking!I21</f>
        <v>0</v>
      </c>
      <c r="H4" s="95">
        <f>Speaking!J21</f>
        <v>0</v>
      </c>
      <c r="I4" s="95">
        <f>Speaking!K21</f>
        <v>0</v>
      </c>
      <c r="J4" s="95">
        <f>Speaking!L21</f>
        <v>0</v>
      </c>
      <c r="K4" s="95">
        <f>Speaking!M21</f>
        <v>0</v>
      </c>
      <c r="L4" s="95">
        <f>Speaking!N21</f>
        <v>0</v>
      </c>
      <c r="M4" s="95">
        <f>Speaking!O21</f>
        <v>0</v>
      </c>
      <c r="O4" s="1" t="s">
        <v>137</v>
      </c>
      <c r="P4" s="95" t="str">
        <f>Reading!D21</f>
        <v>b</v>
      </c>
      <c r="Q4" s="95">
        <f>Reading!E21</f>
        <v>0</v>
      </c>
      <c r="R4" s="95">
        <f>Reading!F21</f>
        <v>0</v>
      </c>
      <c r="S4" s="95">
        <f>Reading!G21</f>
        <v>0</v>
      </c>
      <c r="T4" s="95">
        <f>Reading!H21</f>
        <v>0</v>
      </c>
      <c r="U4" s="95">
        <f>Reading!I21</f>
        <v>0</v>
      </c>
      <c r="V4" s="95">
        <f>Reading!J21</f>
        <v>0</v>
      </c>
      <c r="W4" s="95">
        <f>Reading!K21</f>
        <v>0</v>
      </c>
      <c r="X4" s="95">
        <f>Reading!L21</f>
        <v>0</v>
      </c>
      <c r="Y4" s="95">
        <f>Reading!M21</f>
        <v>0</v>
      </c>
      <c r="Z4" s="95">
        <f>Reading!N21</f>
        <v>0</v>
      </c>
      <c r="AA4" s="95">
        <f>Reading!O21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Writing!D21</f>
        <v>c</v>
      </c>
      <c r="C18" s="95">
        <f>Writing!E21</f>
        <v>0</v>
      </c>
      <c r="D18" s="95">
        <f>Writing!F21</f>
        <v>0</v>
      </c>
      <c r="E18" s="95">
        <f>Writing!G21</f>
        <v>0</v>
      </c>
      <c r="F18" s="95">
        <f>Writing!H21</f>
        <v>0</v>
      </c>
      <c r="G18" s="95">
        <f>Writing!I21</f>
        <v>0</v>
      </c>
      <c r="H18" s="95">
        <f>Writing!J21</f>
        <v>0</v>
      </c>
      <c r="I18" s="95">
        <f>Writing!K21</f>
        <v>0</v>
      </c>
      <c r="J18" s="95">
        <f>Writing!L21</f>
        <v>0</v>
      </c>
      <c r="K18" s="95">
        <f>Writing!M21</f>
        <v>0</v>
      </c>
      <c r="L18" s="95">
        <f>Writing!N21</f>
        <v>0</v>
      </c>
      <c r="M18" s="95">
        <f>Writing!O21</f>
        <v>0</v>
      </c>
      <c r="O18" s="1" t="s">
        <v>137</v>
      </c>
      <c r="P18" s="95" t="str">
        <f>Listening!D21</f>
        <v>c</v>
      </c>
      <c r="Q18" s="95">
        <f>Listening!E21</f>
        <v>0</v>
      </c>
      <c r="R18" s="95">
        <f>Listening!F21</f>
        <v>0</v>
      </c>
      <c r="S18" s="95">
        <f>Listening!G21</f>
        <v>0</v>
      </c>
      <c r="T18" s="95">
        <f>Listening!H21</f>
        <v>0</v>
      </c>
      <c r="U18" s="95">
        <f>Listening!I21</f>
        <v>0</v>
      </c>
      <c r="V18" s="95">
        <f>Listening!J21</f>
        <v>0</v>
      </c>
      <c r="W18" s="95">
        <f>Listening!K21</f>
        <v>0</v>
      </c>
      <c r="X18" s="95">
        <f>Listening!L21</f>
        <v>0</v>
      </c>
      <c r="Y18" s="95">
        <f>Listening!M21</f>
        <v>0</v>
      </c>
      <c r="Z18" s="95">
        <f>Listening!N21</f>
        <v>0</v>
      </c>
      <c r="AA18" s="95">
        <f>Listening!O21</f>
        <v>0</v>
      </c>
    </row>
    <row r="19" spans="1:28">
      <c r="B19">
        <f t="shared" ref="B19:M19" si="2">LOOKUP(B18,$AC$4:$AC$9,$AD$4:$AD$9)</f>
        <v>2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FoF!D21</f>
        <v>b</v>
      </c>
      <c r="C33" s="95">
        <f>FoF!E21</f>
        <v>0</v>
      </c>
      <c r="D33" s="95">
        <f>FoF!F21</f>
        <v>0</v>
      </c>
      <c r="E33" s="95">
        <f>FoF!G21</f>
        <v>0</v>
      </c>
      <c r="F33" s="95">
        <f>FoF!H21</f>
        <v>0</v>
      </c>
      <c r="G33" s="95">
        <f>FoF!I21</f>
        <v>0</v>
      </c>
      <c r="H33" s="95">
        <f>FoF!J21</f>
        <v>0</v>
      </c>
      <c r="I33" s="95">
        <f>FoF!K21</f>
        <v>0</v>
      </c>
      <c r="J33" s="95">
        <f>FoF!L21</f>
        <v>0</v>
      </c>
      <c r="K33" s="95">
        <f>FoF!M21</f>
        <v>0</v>
      </c>
      <c r="L33" s="95">
        <f>FoF!N21</f>
        <v>0</v>
      </c>
      <c r="M33" s="95">
        <f>FoF!O21</f>
        <v>0</v>
      </c>
      <c r="O33" s="1" t="s">
        <v>137</v>
      </c>
      <c r="P33" s="95" t="str">
        <f>Vocab!D20</f>
        <v>c</v>
      </c>
      <c r="Q33" s="95">
        <f>Vocab!E20</f>
        <v>0</v>
      </c>
      <c r="R33" s="95" t="str">
        <f>Vocab!F20</f>
        <v>ta</v>
      </c>
      <c r="S33" s="95" t="str">
        <f>Vocab!G20</f>
        <v>d</v>
      </c>
      <c r="T33" s="95" t="str">
        <f>Vocab!H20</f>
        <v>a</v>
      </c>
      <c r="U33" s="95" t="str">
        <f>Vocab!I20</f>
        <v>d</v>
      </c>
      <c r="V33" s="95" t="str">
        <f>Vocab!J20</f>
        <v>a</v>
      </c>
      <c r="W33" s="95" t="str">
        <f>Vocab!K20</f>
        <v>d</v>
      </c>
      <c r="X33" s="95" t="str">
        <f>Vocab!L20</f>
        <v>d</v>
      </c>
      <c r="Y33" s="95" t="str">
        <f>Vocab!M20</f>
        <v>b</v>
      </c>
      <c r="Z33" s="95" t="str">
        <f>Vocab!N20</f>
        <v>d</v>
      </c>
      <c r="AA33" s="95" t="str">
        <f>Vocab!O20</f>
        <v>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2</v>
      </c>
      <c r="Q34" t="e">
        <f t="shared" si="5"/>
        <v>#N/A</v>
      </c>
      <c r="R34">
        <f t="shared" si="5"/>
        <v>0</v>
      </c>
      <c r="S34">
        <f t="shared" si="5"/>
        <v>1</v>
      </c>
      <c r="T34">
        <f t="shared" si="5"/>
        <v>4</v>
      </c>
      <c r="U34">
        <f t="shared" si="5"/>
        <v>1</v>
      </c>
      <c r="V34">
        <f t="shared" si="5"/>
        <v>4</v>
      </c>
      <c r="W34">
        <f t="shared" si="5"/>
        <v>1</v>
      </c>
      <c r="X34">
        <f t="shared" si="5"/>
        <v>1</v>
      </c>
      <c r="Y34">
        <f t="shared" si="5"/>
        <v>3</v>
      </c>
      <c r="Z34">
        <f t="shared" si="5"/>
        <v>1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6" priority="1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M24"/>
  <sheetViews>
    <sheetView topLeftCell="B1" workbookViewId="0">
      <selection activeCell="F4" sqref="F4"/>
    </sheetView>
  </sheetViews>
  <sheetFormatPr baseColWidth="10" defaultColWidth="8.3984375" defaultRowHeight="14.25"/>
  <cols>
    <col min="2" max="3" width="11.3984375" customWidth="1"/>
    <col min="4" max="4" width="13.3984375" customWidth="1"/>
    <col min="5" max="13" width="11.3984375" customWidth="1"/>
  </cols>
  <sheetData>
    <row r="1" spans="1:13">
      <c r="A1" s="1" t="s">
        <v>16</v>
      </c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</row>
    <row r="2" spans="1:13">
      <c r="A2" s="1" t="s">
        <v>72</v>
      </c>
      <c r="B2" s="30"/>
      <c r="C2" s="39"/>
      <c r="D2" s="95"/>
      <c r="E2" s="95"/>
      <c r="F2" s="29"/>
      <c r="G2" s="29"/>
      <c r="H2" s="4"/>
      <c r="I2" s="29"/>
      <c r="J2" s="31"/>
      <c r="K2" s="31"/>
      <c r="L2" s="31"/>
      <c r="M2" s="31"/>
    </row>
    <row r="3" spans="1:13" ht="28.5">
      <c r="A3" s="1" t="s">
        <v>73</v>
      </c>
      <c r="B3" s="71" t="s">
        <v>74</v>
      </c>
      <c r="C3" s="33"/>
      <c r="D3" s="33" t="s">
        <v>75</v>
      </c>
      <c r="E3" s="33" t="s">
        <v>76</v>
      </c>
      <c r="F3" s="32" t="s">
        <v>77</v>
      </c>
      <c r="G3" s="33"/>
      <c r="H3" s="4" t="s">
        <v>78</v>
      </c>
      <c r="I3" s="33"/>
      <c r="J3" s="37" t="s">
        <v>79</v>
      </c>
      <c r="K3" s="37"/>
      <c r="L3" s="37" t="s">
        <v>80</v>
      </c>
      <c r="M3" s="37"/>
    </row>
    <row r="4" spans="1:13">
      <c r="A4" s="1" t="s">
        <v>81</v>
      </c>
      <c r="B4" s="60"/>
      <c r="C4" s="61"/>
      <c r="D4" s="61"/>
      <c r="E4" s="62"/>
      <c r="F4" s="61"/>
      <c r="G4" s="62"/>
      <c r="I4" s="62"/>
      <c r="J4" s="63"/>
      <c r="K4" s="63"/>
      <c r="L4" s="63"/>
      <c r="M4" s="63"/>
    </row>
    <row r="5" spans="1:13">
      <c r="A5" s="6"/>
    </row>
    <row r="6" spans="1:13">
      <c r="A6" s="1" t="s">
        <v>19</v>
      </c>
      <c r="B6" s="16">
        <v>1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>
        <v>12</v>
      </c>
    </row>
    <row r="7" spans="1:13">
      <c r="A7" s="1" t="s">
        <v>72</v>
      </c>
      <c r="B7" s="34"/>
      <c r="C7" s="34"/>
      <c r="D7" s="29"/>
      <c r="E7" s="37"/>
      <c r="F7" s="29"/>
      <c r="G7" s="29"/>
      <c r="H7" s="34"/>
      <c r="I7" s="35"/>
      <c r="J7" s="30"/>
      <c r="K7" s="30"/>
      <c r="L7" s="31"/>
      <c r="M7" s="31"/>
    </row>
    <row r="8" spans="1:13" s="89" customFormat="1" ht="28.5">
      <c r="A8" s="88" t="s">
        <v>73</v>
      </c>
      <c r="B8" s="37" t="s">
        <v>82</v>
      </c>
      <c r="C8" s="37" t="s">
        <v>83</v>
      </c>
      <c r="D8" s="89" t="s">
        <v>84</v>
      </c>
      <c r="E8" s="37" t="s">
        <v>85</v>
      </c>
      <c r="F8" s="37" t="s">
        <v>86</v>
      </c>
      <c r="G8" s="37" t="s">
        <v>87</v>
      </c>
      <c r="H8" s="37" t="s">
        <v>88</v>
      </c>
      <c r="I8" s="36" t="s">
        <v>89</v>
      </c>
      <c r="J8" s="37" t="s">
        <v>90</v>
      </c>
      <c r="K8" s="37" t="s">
        <v>91</v>
      </c>
      <c r="L8" s="37"/>
      <c r="M8" s="37"/>
    </row>
    <row r="9" spans="1:13">
      <c r="A9" s="1" t="s">
        <v>81</v>
      </c>
      <c r="B9" s="64"/>
      <c r="C9" s="64"/>
      <c r="D9" s="64"/>
      <c r="E9" s="64"/>
      <c r="F9" s="64"/>
      <c r="G9" s="64"/>
      <c r="H9" s="64"/>
      <c r="I9" s="65"/>
      <c r="J9" s="63"/>
      <c r="K9" s="63"/>
      <c r="L9" s="63"/>
      <c r="M9" s="63"/>
    </row>
    <row r="10" spans="1:13">
      <c r="A10" s="6"/>
      <c r="B10" s="3"/>
      <c r="C10" s="3"/>
      <c r="D10" s="3"/>
      <c r="E10" s="3"/>
      <c r="F10" s="3"/>
      <c r="G10" s="3"/>
      <c r="H10" s="3"/>
      <c r="I10" s="3"/>
      <c r="J10" s="3"/>
    </row>
    <row r="11" spans="1:13">
      <c r="A11" s="1" t="s">
        <v>18</v>
      </c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38">
        <v>9</v>
      </c>
      <c r="K11" s="16">
        <v>10</v>
      </c>
      <c r="L11" s="16">
        <v>11</v>
      </c>
      <c r="M11" s="16">
        <v>12</v>
      </c>
    </row>
    <row r="12" spans="1:13">
      <c r="A12" s="1" t="s">
        <v>72</v>
      </c>
      <c r="B12" s="95"/>
      <c r="C12" s="39"/>
      <c r="D12" s="95"/>
      <c r="E12" s="39"/>
      <c r="F12" s="95"/>
      <c r="G12" s="95"/>
      <c r="H12" s="95"/>
      <c r="I12" s="34"/>
      <c r="J12" s="34"/>
      <c r="K12" s="30"/>
      <c r="L12" s="31"/>
      <c r="M12" s="30"/>
    </row>
    <row r="13" spans="1:13" s="89" customFormat="1" ht="28.5">
      <c r="A13" s="88" t="s">
        <v>73</v>
      </c>
      <c r="B13" s="40" t="s">
        <v>92</v>
      </c>
      <c r="C13" s="40" t="s">
        <v>93</v>
      </c>
      <c r="D13" s="40" t="s">
        <v>94</v>
      </c>
      <c r="E13" s="40" t="s">
        <v>95</v>
      </c>
      <c r="F13" s="40" t="s">
        <v>96</v>
      </c>
      <c r="G13" s="40" t="s">
        <v>97</v>
      </c>
      <c r="H13" s="40" t="s">
        <v>98</v>
      </c>
      <c r="I13" s="37" t="s">
        <v>99</v>
      </c>
      <c r="J13" s="37" t="s">
        <v>100</v>
      </c>
      <c r="K13" s="37" t="s">
        <v>101</v>
      </c>
      <c r="L13" s="37"/>
      <c r="M13" s="37"/>
    </row>
    <row r="14" spans="1:13">
      <c r="A14" s="1" t="s">
        <v>81</v>
      </c>
      <c r="B14" s="66"/>
      <c r="C14" s="66"/>
      <c r="D14" s="66"/>
      <c r="E14" s="66"/>
      <c r="F14" s="66"/>
      <c r="G14" s="66"/>
      <c r="H14" s="66"/>
      <c r="I14" s="63"/>
      <c r="J14" s="63"/>
      <c r="K14" s="63"/>
      <c r="L14" s="63"/>
      <c r="M14" s="63"/>
    </row>
    <row r="15" spans="1:13">
      <c r="A15" s="6"/>
      <c r="B15" s="3"/>
      <c r="C15" s="3"/>
      <c r="D15" s="3"/>
      <c r="E15" s="3"/>
      <c r="F15" s="3"/>
      <c r="G15" s="3"/>
      <c r="H15" s="3"/>
      <c r="I15" s="3"/>
      <c r="J15" s="3"/>
    </row>
    <row r="16" spans="1:13">
      <c r="A16" s="1" t="s">
        <v>17</v>
      </c>
      <c r="B16" s="38">
        <v>1</v>
      </c>
      <c r="C16" s="38">
        <v>2</v>
      </c>
      <c r="D16" s="38">
        <v>3</v>
      </c>
      <c r="E16" s="38">
        <v>4</v>
      </c>
      <c r="F16" s="38">
        <v>5</v>
      </c>
      <c r="G16" s="38">
        <v>6</v>
      </c>
      <c r="H16" s="38">
        <v>7</v>
      </c>
      <c r="I16" s="38">
        <v>8</v>
      </c>
      <c r="J16" s="38">
        <v>9</v>
      </c>
      <c r="K16" s="16">
        <v>10</v>
      </c>
      <c r="L16" s="16">
        <v>11</v>
      </c>
      <c r="M16" s="16">
        <v>12</v>
      </c>
    </row>
    <row r="17" spans="1:13">
      <c r="A17" s="1" t="s">
        <v>72</v>
      </c>
      <c r="B17" s="95"/>
      <c r="C17" s="73"/>
      <c r="D17" s="29"/>
      <c r="E17" s="29"/>
      <c r="F17" s="29"/>
      <c r="G17" s="29"/>
      <c r="H17" s="34"/>
      <c r="I17" s="34"/>
      <c r="J17" s="4"/>
      <c r="K17" s="30"/>
      <c r="L17" s="31"/>
      <c r="M17" s="31"/>
    </row>
    <row r="18" spans="1:13" ht="28.5">
      <c r="A18" s="1" t="s">
        <v>73</v>
      </c>
      <c r="B18" s="40" t="s">
        <v>102</v>
      </c>
      <c r="C18" s="63"/>
      <c r="D18" s="37" t="s">
        <v>103</v>
      </c>
      <c r="E18" s="37" t="s">
        <v>104</v>
      </c>
      <c r="F18" s="37" t="s">
        <v>105</v>
      </c>
      <c r="G18" s="37" t="s">
        <v>106</v>
      </c>
      <c r="H18" s="37" t="s">
        <v>107</v>
      </c>
      <c r="I18" s="37" t="s">
        <v>108</v>
      </c>
      <c r="J18" s="37" t="s">
        <v>109</v>
      </c>
      <c r="K18" s="37" t="s">
        <v>110</v>
      </c>
      <c r="L18" s="37" t="s">
        <v>111</v>
      </c>
      <c r="M18" s="37"/>
    </row>
    <row r="19" spans="1:13">
      <c r="A19" s="67" t="s">
        <v>81</v>
      </c>
      <c r="B19" s="68"/>
      <c r="C19" s="69"/>
      <c r="D19" s="63"/>
      <c r="E19" s="63"/>
      <c r="F19" s="63"/>
      <c r="G19" s="63"/>
      <c r="H19" s="63"/>
      <c r="I19" s="63"/>
      <c r="J19" s="63"/>
      <c r="K19" s="63"/>
      <c r="L19" s="63"/>
      <c r="M19" s="63"/>
    </row>
    <row r="21" spans="1:13">
      <c r="A21" s="1" t="s">
        <v>112</v>
      </c>
      <c r="B21" s="38">
        <v>1</v>
      </c>
      <c r="C21" s="38">
        <v>2</v>
      </c>
      <c r="D21" s="38">
        <v>3</v>
      </c>
      <c r="E21" s="38">
        <v>4</v>
      </c>
      <c r="F21" s="38">
        <v>5</v>
      </c>
      <c r="G21" s="38">
        <v>6</v>
      </c>
      <c r="H21" s="38">
        <v>7</v>
      </c>
      <c r="I21" s="38">
        <v>8</v>
      </c>
      <c r="J21" s="38">
        <v>9</v>
      </c>
      <c r="K21" s="16">
        <v>10</v>
      </c>
      <c r="L21" s="16">
        <v>11</v>
      </c>
      <c r="M21" s="16">
        <v>12</v>
      </c>
    </row>
    <row r="22" spans="1:13">
      <c r="A22" s="1" t="s">
        <v>72</v>
      </c>
      <c r="B22" s="29"/>
      <c r="C22" s="34"/>
      <c r="D22" s="29"/>
      <c r="E22" s="29"/>
      <c r="F22" s="29"/>
      <c r="G22" s="29"/>
      <c r="H22" s="34"/>
      <c r="I22" s="34"/>
      <c r="J22" s="4"/>
      <c r="K22" s="30"/>
      <c r="L22" s="31"/>
      <c r="M22" s="31"/>
    </row>
    <row r="23" spans="1:13" ht="57">
      <c r="A23" s="1" t="s">
        <v>73</v>
      </c>
      <c r="B23" s="37" t="s">
        <v>113</v>
      </c>
      <c r="C23" s="63" t="s">
        <v>114</v>
      </c>
      <c r="D23" s="37" t="s">
        <v>115</v>
      </c>
      <c r="E23" s="37" t="s">
        <v>116</v>
      </c>
      <c r="F23" s="37" t="s">
        <v>117</v>
      </c>
      <c r="G23" s="37" t="s">
        <v>118</v>
      </c>
      <c r="H23" s="37" t="s">
        <v>119</v>
      </c>
      <c r="I23" s="37" t="s">
        <v>120</v>
      </c>
      <c r="J23" s="37" t="s">
        <v>121</v>
      </c>
      <c r="K23" s="37" t="s">
        <v>122</v>
      </c>
      <c r="L23" s="37" t="s">
        <v>123</v>
      </c>
      <c r="M23" s="37" t="s">
        <v>124</v>
      </c>
    </row>
    <row r="24" spans="1:13">
      <c r="A24" s="67" t="s">
        <v>81</v>
      </c>
      <c r="B24" s="68"/>
      <c r="C24" s="69"/>
      <c r="D24" s="63"/>
      <c r="E24" s="63"/>
      <c r="F24" s="63"/>
      <c r="G24" s="63"/>
      <c r="H24" s="63"/>
      <c r="I24" s="63"/>
      <c r="J24" s="63"/>
      <c r="K24" s="63"/>
      <c r="L24" s="63"/>
      <c r="M24" s="63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9"/>
  <dimension ref="A1:AD50"/>
  <sheetViews>
    <sheetView topLeftCell="A11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Gesamt!B22</f>
        <v>0</v>
      </c>
      <c r="C1" s="102"/>
      <c r="D1" s="103"/>
      <c r="E1" s="101" t="str">
        <f>Gesamt!C22</f>
        <v>Susanna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Speaking!D22</f>
        <v>a</v>
      </c>
      <c r="C4" s="95">
        <f>Speaking!E22</f>
        <v>0</v>
      </c>
      <c r="D4" s="95" t="str">
        <f>Speaking!F22</f>
        <v>b</v>
      </c>
      <c r="E4" s="95" t="str">
        <f>Speaking!G22</f>
        <v>a</v>
      </c>
      <c r="F4" s="95">
        <f>Speaking!H22</f>
        <v>0</v>
      </c>
      <c r="G4" s="95">
        <f>Speaking!I22</f>
        <v>0</v>
      </c>
      <c r="H4" s="95">
        <f>Speaking!J22</f>
        <v>0</v>
      </c>
      <c r="I4" s="95">
        <f>Speaking!K22</f>
        <v>0</v>
      </c>
      <c r="J4" s="95">
        <f>Speaking!L22</f>
        <v>0</v>
      </c>
      <c r="K4" s="95">
        <f>Speaking!M22</f>
        <v>0</v>
      </c>
      <c r="L4" s="95">
        <f>Speaking!N22</f>
        <v>0</v>
      </c>
      <c r="M4" s="95">
        <f>Speaking!O22</f>
        <v>0</v>
      </c>
      <c r="O4" s="1" t="s">
        <v>137</v>
      </c>
      <c r="P4" s="95" t="str">
        <f>Reading!D22</f>
        <v>d</v>
      </c>
      <c r="Q4" s="95">
        <f>Reading!E22</f>
        <v>0</v>
      </c>
      <c r="R4" s="95" t="str">
        <f>Reading!F22</f>
        <v>e</v>
      </c>
      <c r="S4" s="95" t="str">
        <f>Reading!G22</f>
        <v>b</v>
      </c>
      <c r="T4" s="95">
        <f>Reading!H22</f>
        <v>0</v>
      </c>
      <c r="U4" s="95">
        <f>Reading!I22</f>
        <v>0</v>
      </c>
      <c r="V4" s="95">
        <f>Reading!J22</f>
        <v>0</v>
      </c>
      <c r="W4" s="95">
        <f>Reading!K22</f>
        <v>0</v>
      </c>
      <c r="X4" s="95">
        <f>Reading!L22</f>
        <v>0</v>
      </c>
      <c r="Y4" s="95">
        <f>Reading!M22</f>
        <v>0</v>
      </c>
      <c r="Z4" s="95">
        <f>Reading!N22</f>
        <v>0</v>
      </c>
      <c r="AA4" s="95">
        <f>Reading!O22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>
        <f t="shared" si="0"/>
        <v>3</v>
      </c>
      <c r="E5" s="3">
        <f t="shared" si="0"/>
        <v>4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1</v>
      </c>
      <c r="Q5" s="5" t="e">
        <f t="shared" si="1"/>
        <v>#N/A</v>
      </c>
      <c r="R5" s="5">
        <f t="shared" si="1"/>
        <v>0</v>
      </c>
      <c r="S5" s="5">
        <f t="shared" si="1"/>
        <v>3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Writing!D22</f>
        <v>c</v>
      </c>
      <c r="C18" s="95">
        <f>Writing!E22</f>
        <v>0</v>
      </c>
      <c r="D18" s="95" t="str">
        <f>Writing!F22</f>
        <v>b</v>
      </c>
      <c r="E18" s="95" t="str">
        <f>Writing!G22</f>
        <v>e</v>
      </c>
      <c r="F18" s="95">
        <f>Writing!H22</f>
        <v>0</v>
      </c>
      <c r="G18" s="95">
        <f>Writing!I22</f>
        <v>0</v>
      </c>
      <c r="H18" s="95">
        <f>Writing!J22</f>
        <v>0</v>
      </c>
      <c r="I18" s="95">
        <f>Writing!K22</f>
        <v>0</v>
      </c>
      <c r="J18" s="95">
        <f>Writing!L22</f>
        <v>0</v>
      </c>
      <c r="K18" s="95">
        <f>Writing!M22</f>
        <v>0</v>
      </c>
      <c r="L18" s="95">
        <f>Writing!N22</f>
        <v>0</v>
      </c>
      <c r="M18" s="95">
        <f>Writing!O22</f>
        <v>0</v>
      </c>
      <c r="O18" s="1" t="s">
        <v>137</v>
      </c>
      <c r="P18" s="95">
        <f>Listening!D22</f>
        <v>0</v>
      </c>
      <c r="Q18" s="95">
        <f>Listening!E22</f>
        <v>0</v>
      </c>
      <c r="R18" s="95" t="str">
        <f>Listening!F22</f>
        <v>f</v>
      </c>
      <c r="S18" s="95">
        <f>Listening!G22</f>
        <v>0</v>
      </c>
      <c r="T18" s="95">
        <f>Listening!H22</f>
        <v>0</v>
      </c>
      <c r="U18" s="95">
        <f>Listening!I22</f>
        <v>0</v>
      </c>
      <c r="V18" s="95">
        <f>Listening!J22</f>
        <v>0</v>
      </c>
      <c r="W18" s="95">
        <f>Listening!K22</f>
        <v>0</v>
      </c>
      <c r="X18" s="95">
        <f>Listening!L22</f>
        <v>0</v>
      </c>
      <c r="Y18" s="95">
        <f>Listening!M22</f>
        <v>0</v>
      </c>
      <c r="Z18" s="95">
        <f>Listening!N22</f>
        <v>0</v>
      </c>
      <c r="AA18" s="95">
        <f>Listening!O22</f>
        <v>0</v>
      </c>
    </row>
    <row r="19" spans="1:28">
      <c r="B19">
        <f t="shared" ref="B19:M19" si="2">LOOKUP(B18,$AC$4:$AC$9,$AD$4:$AD$9)</f>
        <v>2</v>
      </c>
      <c r="C19" t="e">
        <f t="shared" si="2"/>
        <v>#N/A</v>
      </c>
      <c r="D19">
        <f t="shared" si="2"/>
        <v>3</v>
      </c>
      <c r="E19">
        <f t="shared" si="2"/>
        <v>0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>
        <f t="shared" si="3"/>
        <v>0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FoF!D22</f>
        <v>a</v>
      </c>
      <c r="C33" s="95">
        <f>FoF!E22</f>
        <v>0</v>
      </c>
      <c r="D33" s="95" t="str">
        <f>FoF!F22</f>
        <v>d</v>
      </c>
      <c r="E33" s="95" t="str">
        <f>FoF!G22</f>
        <v>b</v>
      </c>
      <c r="F33" s="95">
        <f>FoF!H22</f>
        <v>0</v>
      </c>
      <c r="G33" s="95">
        <f>FoF!I22</f>
        <v>0</v>
      </c>
      <c r="H33" s="95">
        <f>FoF!J22</f>
        <v>0</v>
      </c>
      <c r="I33" s="95">
        <f>FoF!K22</f>
        <v>0</v>
      </c>
      <c r="J33" s="95">
        <f>FoF!L22</f>
        <v>0</v>
      </c>
      <c r="K33" s="95">
        <f>FoF!M22</f>
        <v>0</v>
      </c>
      <c r="L33" s="95">
        <f>FoF!N22</f>
        <v>0</v>
      </c>
      <c r="M33" s="95">
        <f>FoF!O22</f>
        <v>0</v>
      </c>
      <c r="O33" s="1" t="s">
        <v>137</v>
      </c>
      <c r="P33" s="95" t="str">
        <f>Vocab!D21</f>
        <v>d</v>
      </c>
      <c r="Q33" s="95" t="str">
        <f>Vocab!E21</f>
        <v>d</v>
      </c>
      <c r="R33" s="95" t="str">
        <f>Vocab!F21</f>
        <v>e</v>
      </c>
      <c r="S33" s="95" t="str">
        <f>Vocab!G21</f>
        <v>e</v>
      </c>
      <c r="T33" s="95" t="str">
        <f>Vocab!H21</f>
        <v>a</v>
      </c>
      <c r="U33" s="95" t="str">
        <f>Vocab!I21</f>
        <v>ta</v>
      </c>
      <c r="V33" s="95" t="str">
        <f>Vocab!J21</f>
        <v>ta</v>
      </c>
      <c r="W33" s="95" t="str">
        <f>Vocab!K21</f>
        <v>a</v>
      </c>
      <c r="X33" s="95" t="str">
        <f>Vocab!L21</f>
        <v>a</v>
      </c>
      <c r="Y33" s="95" t="str">
        <f>Vocab!M21</f>
        <v>b</v>
      </c>
      <c r="Z33" s="95" t="str">
        <f>Vocab!N21</f>
        <v>a</v>
      </c>
      <c r="AA33" s="95" t="str">
        <f>Vocab!O21</f>
        <v>a</v>
      </c>
    </row>
    <row r="34" spans="1:28">
      <c r="B34">
        <f t="shared" ref="B34:M34" si="4">LOOKUP(B33,$AC$4:$AC$9,$AD$4:$AD$9)</f>
        <v>4</v>
      </c>
      <c r="C34" t="e">
        <f t="shared" si="4"/>
        <v>#N/A</v>
      </c>
      <c r="D34">
        <f t="shared" si="4"/>
        <v>1</v>
      </c>
      <c r="E34">
        <f t="shared" si="4"/>
        <v>3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1</v>
      </c>
      <c r="Q34">
        <f t="shared" si="5"/>
        <v>1</v>
      </c>
      <c r="R34">
        <f t="shared" si="5"/>
        <v>0</v>
      </c>
      <c r="S34">
        <f t="shared" si="5"/>
        <v>0</v>
      </c>
      <c r="T34">
        <f t="shared" si="5"/>
        <v>4</v>
      </c>
      <c r="U34">
        <f t="shared" si="5"/>
        <v>0</v>
      </c>
      <c r="V34">
        <f t="shared" si="5"/>
        <v>0</v>
      </c>
      <c r="W34">
        <f t="shared" si="5"/>
        <v>4</v>
      </c>
      <c r="X34">
        <f t="shared" si="5"/>
        <v>4</v>
      </c>
      <c r="Y34">
        <f t="shared" si="5"/>
        <v>3</v>
      </c>
      <c r="Z34">
        <f t="shared" si="5"/>
        <v>4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5" priority="1"/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0"/>
  <dimension ref="A1:AD50"/>
  <sheetViews>
    <sheetView topLeftCell="A23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Gesamt!B23</f>
        <v>0</v>
      </c>
      <c r="C1" s="102"/>
      <c r="D1" s="103"/>
      <c r="E1" s="101" t="str">
        <f>Gesamt!C23</f>
        <v>Emirhan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Speaking!D23</f>
        <v>b</v>
      </c>
      <c r="C4" s="95">
        <f>Speaking!E23</f>
        <v>0</v>
      </c>
      <c r="D4" s="95">
        <f>Speaking!F23</f>
        <v>0</v>
      </c>
      <c r="E4" s="95">
        <f>Speaking!G23</f>
        <v>0</v>
      </c>
      <c r="F4" s="95">
        <f>Speaking!H23</f>
        <v>0</v>
      </c>
      <c r="G4" s="95">
        <f>Speaking!I23</f>
        <v>0</v>
      </c>
      <c r="H4" s="95">
        <f>Speaking!J23</f>
        <v>0</v>
      </c>
      <c r="I4" s="95">
        <f>Speaking!K23</f>
        <v>0</v>
      </c>
      <c r="J4" s="95">
        <f>Speaking!L23</f>
        <v>0</v>
      </c>
      <c r="K4" s="95">
        <f>Speaking!M23</f>
        <v>0</v>
      </c>
      <c r="L4" s="95">
        <f>Speaking!N23</f>
        <v>0</v>
      </c>
      <c r="M4" s="95">
        <f>Speaking!O23</f>
        <v>0</v>
      </c>
      <c r="O4" s="1" t="s">
        <v>137</v>
      </c>
      <c r="P4" s="95" t="str">
        <f>Reading!D23</f>
        <v>a</v>
      </c>
      <c r="Q4" s="95">
        <f>Reading!E23</f>
        <v>0</v>
      </c>
      <c r="R4" s="95">
        <f>Reading!F23</f>
        <v>0</v>
      </c>
      <c r="S4" s="95">
        <f>Reading!G23</f>
        <v>0</v>
      </c>
      <c r="T4" s="95">
        <f>Reading!H23</f>
        <v>0</v>
      </c>
      <c r="U4" s="95">
        <f>Reading!I23</f>
        <v>0</v>
      </c>
      <c r="V4" s="95">
        <f>Reading!J23</f>
        <v>0</v>
      </c>
      <c r="W4" s="95">
        <f>Reading!K23</f>
        <v>0</v>
      </c>
      <c r="X4" s="95">
        <f>Reading!L23</f>
        <v>0</v>
      </c>
      <c r="Y4" s="95">
        <f>Reading!M23</f>
        <v>0</v>
      </c>
      <c r="Z4" s="95">
        <f>Reading!N23</f>
        <v>0</v>
      </c>
      <c r="AA4" s="95">
        <f>Reading!O23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3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Writing!D23</f>
        <v>b</v>
      </c>
      <c r="C18" s="95">
        <f>Writing!E23</f>
        <v>0</v>
      </c>
      <c r="D18" s="95">
        <f>Writing!F23</f>
        <v>0</v>
      </c>
      <c r="E18" s="95">
        <f>Writing!G23</f>
        <v>0</v>
      </c>
      <c r="F18" s="95">
        <f>Writing!H23</f>
        <v>0</v>
      </c>
      <c r="G18" s="95">
        <f>Writing!I23</f>
        <v>0</v>
      </c>
      <c r="H18" s="95">
        <f>Writing!J23</f>
        <v>0</v>
      </c>
      <c r="I18" s="95">
        <f>Writing!K23</f>
        <v>0</v>
      </c>
      <c r="J18" s="95">
        <f>Writing!L23</f>
        <v>0</v>
      </c>
      <c r="K18" s="95">
        <f>Writing!M23</f>
        <v>0</v>
      </c>
      <c r="L18" s="95">
        <f>Writing!N23</f>
        <v>0</v>
      </c>
      <c r="M18" s="95">
        <f>Writing!O23</f>
        <v>0</v>
      </c>
      <c r="O18" s="1" t="s">
        <v>137</v>
      </c>
      <c r="P18" s="95" t="str">
        <f>Listening!D23</f>
        <v>c</v>
      </c>
      <c r="Q18" s="95">
        <f>Listening!E23</f>
        <v>0</v>
      </c>
      <c r="R18" s="95">
        <f>Listening!F23</f>
        <v>0</v>
      </c>
      <c r="S18" s="95">
        <f>Listening!G23</f>
        <v>0</v>
      </c>
      <c r="T18" s="95">
        <f>Listening!H23</f>
        <v>0</v>
      </c>
      <c r="U18" s="95">
        <f>Listening!I23</f>
        <v>0</v>
      </c>
      <c r="V18" s="95">
        <f>Listening!J23</f>
        <v>0</v>
      </c>
      <c r="W18" s="95">
        <f>Listening!K23</f>
        <v>0</v>
      </c>
      <c r="X18" s="95">
        <f>Listening!L23</f>
        <v>0</v>
      </c>
      <c r="Y18" s="95">
        <f>Listening!M23</f>
        <v>0</v>
      </c>
      <c r="Z18" s="95">
        <f>Listening!N23</f>
        <v>0</v>
      </c>
      <c r="AA18" s="95">
        <f>Listening!O23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>
        <f>FoF!D23</f>
        <v>0</v>
      </c>
      <c r="C33" s="95">
        <f>FoF!E23</f>
        <v>0</v>
      </c>
      <c r="D33" s="95">
        <f>FoF!F23</f>
        <v>0</v>
      </c>
      <c r="E33" s="95">
        <f>FoF!G23</f>
        <v>0</v>
      </c>
      <c r="F33" s="95">
        <f>FoF!H23</f>
        <v>0</v>
      </c>
      <c r="G33" s="95">
        <f>FoF!I23</f>
        <v>0</v>
      </c>
      <c r="H33" s="95">
        <f>FoF!J23</f>
        <v>0</v>
      </c>
      <c r="I33" s="95">
        <f>FoF!K23</f>
        <v>0</v>
      </c>
      <c r="J33" s="95">
        <f>FoF!L23</f>
        <v>0</v>
      </c>
      <c r="K33" s="95">
        <f>FoF!M23</f>
        <v>0</v>
      </c>
      <c r="L33" s="95">
        <f>FoF!N23</f>
        <v>0</v>
      </c>
      <c r="M33" s="95">
        <f>FoF!O23</f>
        <v>0</v>
      </c>
      <c r="O33" s="1" t="s">
        <v>137</v>
      </c>
      <c r="P33" s="95" t="str">
        <f>Vocab!D22</f>
        <v>d</v>
      </c>
      <c r="Q33" s="95" t="str">
        <f>Vocab!E22</f>
        <v>d</v>
      </c>
      <c r="R33" s="95" t="str">
        <f>Vocab!F22</f>
        <v>e</v>
      </c>
      <c r="S33" s="95" t="str">
        <f>Vocab!G22</f>
        <v>e</v>
      </c>
      <c r="T33" s="95" t="str">
        <f>Vocab!H22</f>
        <v>a</v>
      </c>
      <c r="U33" s="95" t="str">
        <f>Vocab!I22</f>
        <v>ta</v>
      </c>
      <c r="V33" s="95" t="str">
        <f>Vocab!J22</f>
        <v>ta</v>
      </c>
      <c r="W33" s="95" t="str">
        <f>Vocab!K22</f>
        <v>c</v>
      </c>
      <c r="X33" s="95" t="str">
        <f>Vocab!L22</f>
        <v>ta</v>
      </c>
      <c r="Y33" s="95" t="str">
        <f>Vocab!M22</f>
        <v>c</v>
      </c>
      <c r="Z33" s="95" t="str">
        <f>Vocab!N22</f>
        <v>b</v>
      </c>
      <c r="AA33" s="95" t="str">
        <f>Vocab!O22</f>
        <v>a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1</v>
      </c>
      <c r="Q34">
        <f t="shared" si="5"/>
        <v>1</v>
      </c>
      <c r="R34">
        <f t="shared" si="5"/>
        <v>0</v>
      </c>
      <c r="S34">
        <f t="shared" si="5"/>
        <v>0</v>
      </c>
      <c r="T34">
        <f t="shared" si="5"/>
        <v>4</v>
      </c>
      <c r="U34">
        <f t="shared" si="5"/>
        <v>0</v>
      </c>
      <c r="V34">
        <f t="shared" si="5"/>
        <v>0</v>
      </c>
      <c r="W34">
        <f t="shared" si="5"/>
        <v>2</v>
      </c>
      <c r="X34">
        <f t="shared" si="5"/>
        <v>0</v>
      </c>
      <c r="Y34">
        <f t="shared" si="5"/>
        <v>2</v>
      </c>
      <c r="Z34">
        <f t="shared" si="5"/>
        <v>3</v>
      </c>
      <c r="AA34">
        <f t="shared" si="5"/>
        <v>4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1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Gesamt!B24</f>
        <v>0</v>
      </c>
      <c r="C1" s="102"/>
      <c r="D1" s="103"/>
      <c r="E1" s="101" t="str">
        <f>Gesamt!C24</f>
        <v>Emma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Speaking!D24</f>
        <v>a</v>
      </c>
      <c r="C4" s="95">
        <f>Speaking!E24</f>
        <v>0</v>
      </c>
      <c r="D4" s="95">
        <f>Speaking!F24</f>
        <v>0</v>
      </c>
      <c r="E4" s="95">
        <f>Speaking!G24</f>
        <v>0</v>
      </c>
      <c r="F4" s="95">
        <f>Speaking!H24</f>
        <v>0</v>
      </c>
      <c r="G4" s="95">
        <f>Speaking!I24</f>
        <v>0</v>
      </c>
      <c r="H4" s="95">
        <f>Speaking!J24</f>
        <v>0</v>
      </c>
      <c r="I4" s="95">
        <f>Speaking!K24</f>
        <v>0</v>
      </c>
      <c r="J4" s="95">
        <f>Speaking!L24</f>
        <v>0</v>
      </c>
      <c r="K4" s="95">
        <f>Speaking!M24</f>
        <v>0</v>
      </c>
      <c r="L4" s="95">
        <f>Speaking!N24</f>
        <v>0</v>
      </c>
      <c r="M4" s="95">
        <f>Speaking!O24</f>
        <v>0</v>
      </c>
      <c r="O4" s="1" t="s">
        <v>137</v>
      </c>
      <c r="P4" s="95" t="str">
        <f>Reading!D24</f>
        <v>a</v>
      </c>
      <c r="Q4" s="95">
        <f>Reading!E24</f>
        <v>0</v>
      </c>
      <c r="R4" s="95">
        <f>Reading!F24</f>
        <v>0</v>
      </c>
      <c r="S4" s="95">
        <f>Reading!G24</f>
        <v>0</v>
      </c>
      <c r="T4" s="95">
        <f>Reading!H24</f>
        <v>0</v>
      </c>
      <c r="U4" s="95">
        <f>Reading!I24</f>
        <v>0</v>
      </c>
      <c r="V4" s="95">
        <f>Reading!J24</f>
        <v>0</v>
      </c>
      <c r="W4" s="95">
        <f>Reading!K24</f>
        <v>0</v>
      </c>
      <c r="X4" s="95">
        <f>Reading!L24</f>
        <v>0</v>
      </c>
      <c r="Y4" s="95">
        <f>Reading!M24</f>
        <v>0</v>
      </c>
      <c r="Z4" s="95">
        <f>Reading!N24</f>
        <v>0</v>
      </c>
      <c r="AA4" s="95">
        <f>Reading!O24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4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Writing!D24</f>
        <v>a</v>
      </c>
      <c r="C18" s="95">
        <f>Writing!E24</f>
        <v>0</v>
      </c>
      <c r="D18" s="95">
        <f>Writing!F24</f>
        <v>0</v>
      </c>
      <c r="E18" s="95">
        <f>Writing!G24</f>
        <v>0</v>
      </c>
      <c r="F18" s="95">
        <f>Writing!H24</f>
        <v>0</v>
      </c>
      <c r="G18" s="95">
        <f>Writing!I24</f>
        <v>0</v>
      </c>
      <c r="H18" s="95">
        <f>Writing!J24</f>
        <v>0</v>
      </c>
      <c r="I18" s="95">
        <f>Writing!K24</f>
        <v>0</v>
      </c>
      <c r="J18" s="95">
        <f>Writing!L24</f>
        <v>0</v>
      </c>
      <c r="K18" s="95">
        <f>Writing!M24</f>
        <v>0</v>
      </c>
      <c r="L18" s="95">
        <f>Writing!N24</f>
        <v>0</v>
      </c>
      <c r="M18" s="95">
        <f>Writing!O24</f>
        <v>0</v>
      </c>
      <c r="O18" s="1" t="s">
        <v>137</v>
      </c>
      <c r="P18" s="95" t="str">
        <f>Listening!D24</f>
        <v>b</v>
      </c>
      <c r="Q18" s="95">
        <f>Listening!E24</f>
        <v>0</v>
      </c>
      <c r="R18" s="95">
        <f>Listening!F24</f>
        <v>0</v>
      </c>
      <c r="S18" s="95">
        <f>Listening!G24</f>
        <v>0</v>
      </c>
      <c r="T18" s="95">
        <f>Listening!H24</f>
        <v>0</v>
      </c>
      <c r="U18" s="95">
        <f>Listening!I24</f>
        <v>0</v>
      </c>
      <c r="V18" s="95">
        <f>Listening!J24</f>
        <v>0</v>
      </c>
      <c r="W18" s="95">
        <f>Listening!K24</f>
        <v>0</v>
      </c>
      <c r="X18" s="95">
        <f>Listening!L24</f>
        <v>0</v>
      </c>
      <c r="Y18" s="95">
        <f>Listening!M24</f>
        <v>0</v>
      </c>
      <c r="Z18" s="95">
        <f>Listening!N24</f>
        <v>0</v>
      </c>
      <c r="AA18" s="95">
        <f>Listening!O24</f>
        <v>0</v>
      </c>
    </row>
    <row r="19" spans="1:28">
      <c r="B19">
        <f t="shared" ref="B19:M19" si="2">LOOKUP(B18,$AC$4:$AC$9,$AD$4:$AD$9)</f>
        <v>4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FoF!D24</f>
        <v>b</v>
      </c>
      <c r="C33" s="95">
        <f>FoF!E24</f>
        <v>0</v>
      </c>
      <c r="D33" s="95">
        <f>FoF!F24</f>
        <v>0</v>
      </c>
      <c r="E33" s="95">
        <f>FoF!G24</f>
        <v>0</v>
      </c>
      <c r="F33" s="95">
        <f>FoF!H24</f>
        <v>0</v>
      </c>
      <c r="G33" s="95">
        <f>FoF!I24</f>
        <v>0</v>
      </c>
      <c r="H33" s="95">
        <f>FoF!J24</f>
        <v>0</v>
      </c>
      <c r="I33" s="95">
        <f>FoF!K24</f>
        <v>0</v>
      </c>
      <c r="J33" s="95">
        <f>FoF!L24</f>
        <v>0</v>
      </c>
      <c r="K33" s="95">
        <f>FoF!M24</f>
        <v>0</v>
      </c>
      <c r="L33" s="95">
        <f>FoF!N24</f>
        <v>0</v>
      </c>
      <c r="M33" s="95">
        <f>FoF!O24</f>
        <v>0</v>
      </c>
      <c r="O33" s="1" t="s">
        <v>137</v>
      </c>
      <c r="P33" s="95" t="str">
        <f>Vocab!D23</f>
        <v>ta</v>
      </c>
      <c r="Q33" s="95">
        <f>Vocab!E23</f>
        <v>0</v>
      </c>
      <c r="R33" s="95" t="str">
        <f>Vocab!F23</f>
        <v>e</v>
      </c>
      <c r="S33" s="95" t="str">
        <f>Vocab!G23</f>
        <v>e</v>
      </c>
      <c r="T33" s="95" t="str">
        <f>Vocab!H23</f>
        <v>a</v>
      </c>
      <c r="U33" s="95" t="str">
        <f>Vocab!I23</f>
        <v>a</v>
      </c>
      <c r="V33" s="95" t="str">
        <f>Vocab!J23</f>
        <v>a</v>
      </c>
      <c r="W33" s="95" t="str">
        <f>Vocab!K23</f>
        <v>a</v>
      </c>
      <c r="X33" s="95" t="str">
        <f>Vocab!L23</f>
        <v>c</v>
      </c>
      <c r="Y33" s="95" t="str">
        <f>Vocab!M23</f>
        <v>ta</v>
      </c>
      <c r="Z33" s="95" t="str">
        <f>Vocab!N23</f>
        <v>b</v>
      </c>
      <c r="AA33" s="95" t="str">
        <f>Vocab!O23</f>
        <v>ta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 t="e">
        <f t="shared" si="5"/>
        <v>#N/A</v>
      </c>
      <c r="R34">
        <f t="shared" si="5"/>
        <v>0</v>
      </c>
      <c r="S34">
        <f t="shared" si="5"/>
        <v>0</v>
      </c>
      <c r="T34">
        <f t="shared" si="5"/>
        <v>4</v>
      </c>
      <c r="U34">
        <f t="shared" si="5"/>
        <v>4</v>
      </c>
      <c r="V34">
        <f t="shared" si="5"/>
        <v>4</v>
      </c>
      <c r="W34">
        <f t="shared" si="5"/>
        <v>4</v>
      </c>
      <c r="X34">
        <f t="shared" si="5"/>
        <v>2</v>
      </c>
      <c r="Y34">
        <f t="shared" si="5"/>
        <v>0</v>
      </c>
      <c r="Z34">
        <f t="shared" si="5"/>
        <v>3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3" priority="1"/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2"/>
  <dimension ref="A1:AD50"/>
  <sheetViews>
    <sheetView topLeftCell="A16"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Gesamt!B25</f>
        <v>0</v>
      </c>
      <c r="C1" s="102"/>
      <c r="D1" s="103"/>
      <c r="E1" s="101" t="str">
        <f>Gesamt!C25</f>
        <v>Viktoria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Speaking!D25</f>
        <v>a</v>
      </c>
      <c r="C4" s="95">
        <f>Speaking!E25</f>
        <v>0</v>
      </c>
      <c r="D4" s="95">
        <f>Speaking!F25</f>
        <v>0</v>
      </c>
      <c r="E4" s="95">
        <f>Speaking!G25</f>
        <v>0</v>
      </c>
      <c r="F4" s="95">
        <f>Speaking!H25</f>
        <v>0</v>
      </c>
      <c r="G4" s="95">
        <f>Speaking!I25</f>
        <v>0</v>
      </c>
      <c r="H4" s="95">
        <f>Speaking!J25</f>
        <v>0</v>
      </c>
      <c r="I4" s="95">
        <f>Speaking!K25</f>
        <v>0</v>
      </c>
      <c r="J4" s="95">
        <f>Speaking!L25</f>
        <v>0</v>
      </c>
      <c r="K4" s="95">
        <f>Speaking!M25</f>
        <v>0</v>
      </c>
      <c r="L4" s="95">
        <f>Speaking!N25</f>
        <v>0</v>
      </c>
      <c r="M4" s="95">
        <f>Speaking!O25</f>
        <v>0</v>
      </c>
      <c r="O4" s="1" t="s">
        <v>137</v>
      </c>
      <c r="P4" s="95" t="str">
        <f>Reading!D25</f>
        <v>b</v>
      </c>
      <c r="Q4" s="95">
        <f>Reading!E25</f>
        <v>0</v>
      </c>
      <c r="R4" s="95">
        <f>Reading!F25</f>
        <v>0</v>
      </c>
      <c r="S4" s="95">
        <f>Reading!G25</f>
        <v>0</v>
      </c>
      <c r="T4" s="95">
        <f>Reading!H25</f>
        <v>0</v>
      </c>
      <c r="U4" s="95">
        <f>Reading!I25</f>
        <v>0</v>
      </c>
      <c r="V4" s="95">
        <f>Reading!J25</f>
        <v>0</v>
      </c>
      <c r="W4" s="95">
        <f>Reading!K25</f>
        <v>0</v>
      </c>
      <c r="X4" s="95">
        <f>Reading!L25</f>
        <v>0</v>
      </c>
      <c r="Y4" s="95">
        <f>Reading!M25</f>
        <v>0</v>
      </c>
      <c r="Z4" s="95">
        <f>Reading!N25</f>
        <v>0</v>
      </c>
      <c r="AA4" s="95">
        <f>Reading!O25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Writing!D25</f>
        <v>c</v>
      </c>
      <c r="C18" s="95">
        <f>Writing!E25</f>
        <v>0</v>
      </c>
      <c r="D18" s="95">
        <f>Writing!F25</f>
        <v>0</v>
      </c>
      <c r="E18" s="95">
        <f>Writing!G25</f>
        <v>0</v>
      </c>
      <c r="F18" s="95">
        <f>Writing!H25</f>
        <v>0</v>
      </c>
      <c r="G18" s="95">
        <f>Writing!I25</f>
        <v>0</v>
      </c>
      <c r="H18" s="95">
        <f>Writing!J25</f>
        <v>0</v>
      </c>
      <c r="I18" s="95">
        <f>Writing!K25</f>
        <v>0</v>
      </c>
      <c r="J18" s="95">
        <f>Writing!L25</f>
        <v>0</v>
      </c>
      <c r="K18" s="95">
        <f>Writing!M25</f>
        <v>0</v>
      </c>
      <c r="L18" s="95">
        <f>Writing!N25</f>
        <v>0</v>
      </c>
      <c r="M18" s="95">
        <f>Writing!O25</f>
        <v>0</v>
      </c>
      <c r="O18" s="1" t="s">
        <v>137</v>
      </c>
      <c r="P18" s="95" t="str">
        <f>Listening!D25</f>
        <v>b</v>
      </c>
      <c r="Q18" s="95">
        <f>Listening!E25</f>
        <v>0</v>
      </c>
      <c r="R18" s="95">
        <f>Listening!F25</f>
        <v>0</v>
      </c>
      <c r="S18" s="95">
        <f>Listening!G25</f>
        <v>0</v>
      </c>
      <c r="T18" s="95">
        <f>Listening!H25</f>
        <v>0</v>
      </c>
      <c r="U18" s="95">
        <f>Listening!I25</f>
        <v>0</v>
      </c>
      <c r="V18" s="95">
        <f>Listening!J25</f>
        <v>0</v>
      </c>
      <c r="W18" s="95">
        <f>Listening!K25</f>
        <v>0</v>
      </c>
      <c r="X18" s="95">
        <f>Listening!L25</f>
        <v>0</v>
      </c>
      <c r="Y18" s="95">
        <f>Listening!M25</f>
        <v>0</v>
      </c>
      <c r="Z18" s="95">
        <f>Listening!N25</f>
        <v>0</v>
      </c>
      <c r="AA18" s="95">
        <f>Listening!O25</f>
        <v>0</v>
      </c>
    </row>
    <row r="19" spans="1:28">
      <c r="B19">
        <f t="shared" ref="B19:M19" si="2">LOOKUP(B18,$AC$4:$AC$9,$AD$4:$AD$9)</f>
        <v>2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FoF!D25</f>
        <v>b</v>
      </c>
      <c r="C33" s="95">
        <f>FoF!E25</f>
        <v>0</v>
      </c>
      <c r="D33" s="95">
        <f>FoF!F25</f>
        <v>0</v>
      </c>
      <c r="E33" s="95">
        <f>FoF!G25</f>
        <v>0</v>
      </c>
      <c r="F33" s="95">
        <f>FoF!H25</f>
        <v>0</v>
      </c>
      <c r="G33" s="95">
        <f>FoF!I25</f>
        <v>0</v>
      </c>
      <c r="H33" s="95">
        <f>FoF!J25</f>
        <v>0</v>
      </c>
      <c r="I33" s="95">
        <f>FoF!K25</f>
        <v>0</v>
      </c>
      <c r="J33" s="95">
        <f>FoF!L25</f>
        <v>0</v>
      </c>
      <c r="K33" s="95">
        <f>FoF!M25</f>
        <v>0</v>
      </c>
      <c r="L33" s="95">
        <f>FoF!N25</f>
        <v>0</v>
      </c>
      <c r="M33" s="95">
        <f>FoF!O25</f>
        <v>0</v>
      </c>
      <c r="O33" s="1" t="s">
        <v>137</v>
      </c>
      <c r="P33" s="95" t="str">
        <f>Vocab!D24</f>
        <v>ta</v>
      </c>
      <c r="Q33" s="95">
        <f>Vocab!E24</f>
        <v>0</v>
      </c>
      <c r="R33" s="95" t="str">
        <f>Vocab!F24</f>
        <v>e</v>
      </c>
      <c r="S33" s="95" t="str">
        <f>Vocab!G24</f>
        <v>e</v>
      </c>
      <c r="T33" s="95" t="str">
        <f>Vocab!H24</f>
        <v>ta</v>
      </c>
      <c r="U33" s="95" t="str">
        <f>Vocab!I24</f>
        <v>c</v>
      </c>
      <c r="V33" s="95" t="str">
        <f>Vocab!J24</f>
        <v>ta</v>
      </c>
      <c r="W33" s="95" t="str">
        <f>Vocab!K24</f>
        <v>k</v>
      </c>
      <c r="X33" s="95" t="str">
        <f>Vocab!L24</f>
        <v>e</v>
      </c>
      <c r="Y33" s="95" t="str">
        <f>Vocab!M24</f>
        <v>a</v>
      </c>
      <c r="Z33" s="95" t="str">
        <f>Vocab!N24</f>
        <v>c</v>
      </c>
      <c r="AA33" s="95" t="str">
        <f>Vocab!O24</f>
        <v>ta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 t="e">
        <f t="shared" si="5"/>
        <v>#N/A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2</v>
      </c>
      <c r="V34">
        <f t="shared" si="5"/>
        <v>0</v>
      </c>
      <c r="W34">
        <f t="shared" si="5"/>
        <v>0</v>
      </c>
      <c r="X34">
        <f t="shared" si="5"/>
        <v>0</v>
      </c>
      <c r="Y34">
        <f t="shared" si="5"/>
        <v>4</v>
      </c>
      <c r="Z34">
        <f t="shared" si="5"/>
        <v>2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3"/>
  <dimension ref="A1:AD50"/>
  <sheetViews>
    <sheetView workbookViewId="0">
      <selection activeCell="M31" sqref="M31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Gesamt!B26</f>
        <v>0</v>
      </c>
      <c r="C1" s="102"/>
      <c r="D1" s="103"/>
      <c r="E1" s="101" t="str">
        <f>Gesamt!C26</f>
        <v>Kevin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Speaking!D26</f>
        <v>a</v>
      </c>
      <c r="C4" s="95">
        <f>Speaking!E26</f>
        <v>0</v>
      </c>
      <c r="D4" s="95">
        <f>Speaking!F26</f>
        <v>0</v>
      </c>
      <c r="E4" s="95">
        <f>Speaking!G26</f>
        <v>0</v>
      </c>
      <c r="F4" s="95">
        <f>Speaking!H26</f>
        <v>0</v>
      </c>
      <c r="G4" s="95">
        <f>Speaking!I26</f>
        <v>0</v>
      </c>
      <c r="H4" s="95">
        <f>Speaking!J26</f>
        <v>0</v>
      </c>
      <c r="I4" s="95">
        <f>Speaking!K26</f>
        <v>0</v>
      </c>
      <c r="J4" s="95">
        <f>Speaking!L26</f>
        <v>0</v>
      </c>
      <c r="K4" s="95">
        <f>Speaking!M26</f>
        <v>0</v>
      </c>
      <c r="L4" s="95">
        <f>Speaking!N26</f>
        <v>0</v>
      </c>
      <c r="M4" s="95">
        <f>Speaking!O26</f>
        <v>0</v>
      </c>
      <c r="O4" s="1" t="s">
        <v>137</v>
      </c>
      <c r="P4" s="95" t="str">
        <f>Reading!D26</f>
        <v>b</v>
      </c>
      <c r="Q4" s="95">
        <f>Reading!E26</f>
        <v>0</v>
      </c>
      <c r="R4" s="95">
        <f>Reading!F26</f>
        <v>0</v>
      </c>
      <c r="S4" s="95">
        <f>Reading!G26</f>
        <v>0</v>
      </c>
      <c r="T4" s="95">
        <f>Reading!H26</f>
        <v>0</v>
      </c>
      <c r="U4" s="95">
        <f>Reading!I26</f>
        <v>0</v>
      </c>
      <c r="V4" s="95">
        <f>Reading!J26</f>
        <v>0</v>
      </c>
      <c r="W4" s="95">
        <f>Reading!K26</f>
        <v>0</v>
      </c>
      <c r="X4" s="95">
        <f>Reading!L26</f>
        <v>0</v>
      </c>
      <c r="Y4" s="95">
        <f>Reading!M26</f>
        <v>0</v>
      </c>
      <c r="Z4" s="95">
        <f>Reading!N26</f>
        <v>0</v>
      </c>
      <c r="AA4" s="95">
        <f>Reading!O26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4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Writing!D26</f>
        <v>b</v>
      </c>
      <c r="C18" s="95">
        <f>Writing!E26</f>
        <v>0</v>
      </c>
      <c r="D18" s="95">
        <f>Writing!F26</f>
        <v>0</v>
      </c>
      <c r="E18" s="95">
        <f>Writing!G26</f>
        <v>0</v>
      </c>
      <c r="F18" s="95">
        <f>Writing!H26</f>
        <v>0</v>
      </c>
      <c r="G18" s="95">
        <f>Writing!I26</f>
        <v>0</v>
      </c>
      <c r="H18" s="95">
        <f>Writing!J26</f>
        <v>0</v>
      </c>
      <c r="I18" s="49">
        <f>Writing!K26</f>
        <v>0</v>
      </c>
      <c r="J18" s="95">
        <f>Writing!L26</f>
        <v>0</v>
      </c>
      <c r="K18" s="95">
        <f>Writing!M26</f>
        <v>0</v>
      </c>
      <c r="L18" s="95">
        <f>Writing!N26</f>
        <v>0</v>
      </c>
      <c r="M18" s="95">
        <f>Writing!O26</f>
        <v>0</v>
      </c>
      <c r="O18" s="1" t="s">
        <v>137</v>
      </c>
      <c r="P18" s="95" t="str">
        <f>Listening!D26</f>
        <v>c</v>
      </c>
      <c r="Q18" s="95">
        <f>Listening!E26</f>
        <v>0</v>
      </c>
      <c r="R18" s="95">
        <f>Listening!F26</f>
        <v>0</v>
      </c>
      <c r="S18" s="95">
        <f>Listening!G26</f>
        <v>0</v>
      </c>
      <c r="T18" s="95">
        <f>Listening!H26</f>
        <v>0</v>
      </c>
      <c r="U18" s="95">
        <f>Listening!I26</f>
        <v>0</v>
      </c>
      <c r="V18" s="95">
        <f>Listening!J26</f>
        <v>0</v>
      </c>
      <c r="W18" s="95">
        <f>Listening!K26</f>
        <v>0</v>
      </c>
      <c r="X18" s="95">
        <f>Listening!L26</f>
        <v>0</v>
      </c>
      <c r="Y18" s="95">
        <f>Listening!M26</f>
        <v>0</v>
      </c>
      <c r="Z18" s="95">
        <f>Listening!N26</f>
        <v>0</v>
      </c>
      <c r="AA18" s="95">
        <f>Listening!O26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2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 t="str">
        <f>FoF!D26</f>
        <v>b</v>
      </c>
      <c r="C33" s="95">
        <f>FoF!E26</f>
        <v>0</v>
      </c>
      <c r="D33" s="95">
        <f>FoF!F26</f>
        <v>0</v>
      </c>
      <c r="E33" s="95">
        <f>FoF!G26</f>
        <v>0</v>
      </c>
      <c r="F33" s="95">
        <f>FoF!H26</f>
        <v>0</v>
      </c>
      <c r="G33" s="95">
        <f>FoF!I26</f>
        <v>0</v>
      </c>
      <c r="H33" s="95">
        <f>FoF!J26</f>
        <v>0</v>
      </c>
      <c r="I33" s="95">
        <f>FoF!K26</f>
        <v>0</v>
      </c>
      <c r="J33" s="95">
        <f>FoF!L26</f>
        <v>0</v>
      </c>
      <c r="K33" s="95">
        <f>FoF!M26</f>
        <v>0</v>
      </c>
      <c r="L33" s="95">
        <f>FoF!N26</f>
        <v>0</v>
      </c>
      <c r="M33" s="95">
        <f>FoF!O26</f>
        <v>0</v>
      </c>
      <c r="O33" s="1" t="s">
        <v>137</v>
      </c>
      <c r="P33" s="95" t="str">
        <f>Vocab!D25</f>
        <v>ta</v>
      </c>
      <c r="Q33" s="95">
        <f>Vocab!E25</f>
        <v>0</v>
      </c>
      <c r="R33" s="95" t="str">
        <f>Vocab!F25</f>
        <v>e</v>
      </c>
      <c r="S33" s="95" t="str">
        <f>Vocab!G25</f>
        <v>a</v>
      </c>
      <c r="T33" s="95" t="str">
        <f>Vocab!H25</f>
        <v>ta</v>
      </c>
      <c r="U33" s="95" t="str">
        <f>Vocab!I25</f>
        <v>e</v>
      </c>
      <c r="V33" s="95" t="str">
        <f>Vocab!J25</f>
        <v>a</v>
      </c>
      <c r="W33" s="95" t="str">
        <f>Vocab!K25</f>
        <v>b</v>
      </c>
      <c r="X33" s="95" t="str">
        <f>Vocab!L25</f>
        <v>ta</v>
      </c>
      <c r="Y33" s="95" t="str">
        <f>Vocab!M25</f>
        <v>ta</v>
      </c>
      <c r="Z33" s="95" t="str">
        <f>Vocab!N25</f>
        <v>ta</v>
      </c>
      <c r="AA33" s="95" t="str">
        <f>Vocab!O25</f>
        <v>ta</v>
      </c>
    </row>
    <row r="34" spans="1:28">
      <c r="B34">
        <f t="shared" ref="B34:M34" si="4">LOOKUP(B33,$AC$4:$AC$9,$AD$4:$AD$9)</f>
        <v>3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 t="e">
        <f t="shared" si="5"/>
        <v>#N/A</v>
      </c>
      <c r="R34">
        <f t="shared" si="5"/>
        <v>0</v>
      </c>
      <c r="S34">
        <f t="shared" si="5"/>
        <v>4</v>
      </c>
      <c r="T34">
        <f t="shared" si="5"/>
        <v>0</v>
      </c>
      <c r="U34">
        <f t="shared" si="5"/>
        <v>0</v>
      </c>
      <c r="V34">
        <f t="shared" si="5"/>
        <v>4</v>
      </c>
      <c r="W34">
        <f t="shared" si="5"/>
        <v>3</v>
      </c>
      <c r="X34">
        <f t="shared" si="5"/>
        <v>0</v>
      </c>
      <c r="Y34">
        <f t="shared" si="5"/>
        <v>0</v>
      </c>
      <c r="Z34">
        <f t="shared" si="5"/>
        <v>0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4"/>
  <dimension ref="A1:AD50"/>
  <sheetViews>
    <sheetView workbookViewId="0">
      <selection activeCell="A45" sqref="A45:XFD50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ht="21.4">
      <c r="A1" s="74" t="s">
        <v>132</v>
      </c>
      <c r="B1" s="101">
        <f>Gesamt!B27</f>
        <v>0</v>
      </c>
      <c r="C1" s="102"/>
      <c r="D1" s="103"/>
      <c r="E1" s="101">
        <f>Gesamt!C27</f>
        <v>0</v>
      </c>
      <c r="F1" s="103"/>
      <c r="G1" s="96" t="str">
        <f>Gesamt!B1</f>
        <v>1A</v>
      </c>
      <c r="H1" s="104" t="str">
        <f>Gesamt!D1</f>
        <v>2017/18</v>
      </c>
      <c r="I1" s="104"/>
      <c r="J1" s="5"/>
      <c r="K1" s="5"/>
      <c r="L1" s="5"/>
      <c r="M1" s="5"/>
      <c r="N1" s="75"/>
      <c r="O1" s="76"/>
      <c r="AB1" s="75"/>
      <c r="AC1" s="75"/>
      <c r="AD1" s="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>
        <f>Speaking!D27</f>
        <v>0</v>
      </c>
      <c r="C4" s="95">
        <f>Speaking!E27</f>
        <v>0</v>
      </c>
      <c r="D4" s="95">
        <f>Speaking!F27</f>
        <v>0</v>
      </c>
      <c r="E4" s="95">
        <f>Speaking!G27</f>
        <v>0</v>
      </c>
      <c r="F4" s="95">
        <f>Speaking!H27</f>
        <v>0</v>
      </c>
      <c r="G4" s="95">
        <f>Speaking!I27</f>
        <v>0</v>
      </c>
      <c r="H4" s="95">
        <f>Speaking!J27</f>
        <v>0</v>
      </c>
      <c r="I4" s="95">
        <f>Speaking!K27</f>
        <v>0</v>
      </c>
      <c r="J4" s="95">
        <f>Speaking!L27</f>
        <v>0</v>
      </c>
      <c r="K4" s="95">
        <f>Speaking!M27</f>
        <v>0</v>
      </c>
      <c r="L4" s="95">
        <f>Speaking!N27</f>
        <v>0</v>
      </c>
      <c r="M4" s="95">
        <f>Speaking!O27</f>
        <v>0</v>
      </c>
      <c r="O4" s="1" t="s">
        <v>137</v>
      </c>
      <c r="P4" s="95">
        <f>Reading!D27</f>
        <v>0</v>
      </c>
      <c r="Q4" s="95">
        <f>Reading!E27</f>
        <v>0</v>
      </c>
      <c r="R4" s="95">
        <f>Reading!F27</f>
        <v>0</v>
      </c>
      <c r="S4" s="95">
        <f>Reading!G27</f>
        <v>0</v>
      </c>
      <c r="T4" s="95">
        <f>Reading!H27</f>
        <v>0</v>
      </c>
      <c r="U4" s="95">
        <f>Reading!I27</f>
        <v>0</v>
      </c>
      <c r="V4" s="95">
        <f>Reading!J27</f>
        <v>0</v>
      </c>
      <c r="W4" s="95">
        <f>Reading!K27</f>
        <v>0</v>
      </c>
      <c r="X4" s="95">
        <f>Reading!L27</f>
        <v>0</v>
      </c>
      <c r="Y4" s="95">
        <f>Reading!M27</f>
        <v>0</v>
      </c>
      <c r="Z4" s="95">
        <f>Reading!N27</f>
        <v>0</v>
      </c>
      <c r="AA4" s="95">
        <f>Reading!O27</f>
        <v>0</v>
      </c>
      <c r="AC4" s="13" t="s">
        <v>138</v>
      </c>
      <c r="AD4">
        <v>4</v>
      </c>
    </row>
    <row r="5" spans="1:30">
      <c r="A5" s="5"/>
      <c r="B5" s="3" t="e">
        <f t="shared" ref="B5:M5" si="0">LOOKUP(B4,$AC$4:$AC$9,$AD$4:$AD$9)</f>
        <v>#N/A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 t="e">
        <f t="shared" ref="P5:AA5" si="1">LOOKUP(P4,$AC$4:$AC$9,$AD$4:$AD$9)</f>
        <v>#N/A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>
        <f>Writing!D27</f>
        <v>0</v>
      </c>
      <c r="C18" s="95">
        <f>Writing!E27</f>
        <v>0</v>
      </c>
      <c r="D18" s="95">
        <f>Writing!F27</f>
        <v>0</v>
      </c>
      <c r="E18" s="95">
        <f>Writing!G27</f>
        <v>0</v>
      </c>
      <c r="F18" s="95">
        <f>Writing!H27</f>
        <v>0</v>
      </c>
      <c r="G18" s="95">
        <f>Writing!I27</f>
        <v>0</v>
      </c>
      <c r="H18" s="95">
        <f>Writing!J27</f>
        <v>0</v>
      </c>
      <c r="I18" s="95">
        <f>Writing!K27</f>
        <v>0</v>
      </c>
      <c r="J18" s="95">
        <f>Writing!L27</f>
        <v>0</v>
      </c>
      <c r="K18" s="95">
        <f>Writing!M27</f>
        <v>0</v>
      </c>
      <c r="L18" s="95">
        <f>Writing!N27</f>
        <v>0</v>
      </c>
      <c r="M18" s="95">
        <f>Writing!O27</f>
        <v>0</v>
      </c>
      <c r="O18" s="1" t="s">
        <v>137</v>
      </c>
      <c r="P18" s="95">
        <f>Listening!D27</f>
        <v>0</v>
      </c>
      <c r="Q18" s="95">
        <f>Listening!E27</f>
        <v>0</v>
      </c>
      <c r="R18" s="95">
        <f>Listening!F27</f>
        <v>0</v>
      </c>
      <c r="S18" s="95">
        <f>Listening!G27</f>
        <v>0</v>
      </c>
      <c r="T18" s="95">
        <f>Listening!H27</f>
        <v>0</v>
      </c>
      <c r="U18" s="95">
        <f>Listening!I27</f>
        <v>0</v>
      </c>
      <c r="V18" s="95">
        <f>Listening!J27</f>
        <v>0</v>
      </c>
      <c r="W18" s="95">
        <f>Listening!K27</f>
        <v>0</v>
      </c>
      <c r="X18" s="95">
        <f>Listening!L27</f>
        <v>0</v>
      </c>
      <c r="Y18" s="95">
        <f>Listening!M27</f>
        <v>0</v>
      </c>
      <c r="Z18" s="95">
        <f>Listening!N27</f>
        <v>0</v>
      </c>
      <c r="AA18" s="95">
        <f>Listening!O27</f>
        <v>0</v>
      </c>
    </row>
    <row r="19" spans="1:28">
      <c r="B19" t="e">
        <f t="shared" ref="B19:M19" si="2">LOOKUP(B18,$AC$4:$AC$9,$AD$4:$AD$9)</f>
        <v>#N/A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 t="e">
        <f t="shared" ref="P19:AA19" si="3">LOOKUP(P18,$AC$4:$AC$9,$AD$4:$AD$9)</f>
        <v>#N/A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>
        <f>FoF!D27</f>
        <v>0</v>
      </c>
      <c r="C33" s="95">
        <f>FoF!E27</f>
        <v>0</v>
      </c>
      <c r="D33" s="95">
        <f>FoF!F27</f>
        <v>0</v>
      </c>
      <c r="E33" s="95">
        <f>FoF!G27</f>
        <v>0</v>
      </c>
      <c r="F33" s="95">
        <f>FoF!H27</f>
        <v>0</v>
      </c>
      <c r="G33" s="95">
        <f>FoF!I27</f>
        <v>0</v>
      </c>
      <c r="H33" s="95">
        <f>FoF!J27</f>
        <v>0</v>
      </c>
      <c r="I33" s="95">
        <f>FoF!K27</f>
        <v>0</v>
      </c>
      <c r="J33" s="95">
        <f>FoF!L27</f>
        <v>0</v>
      </c>
      <c r="K33" s="95">
        <f>FoF!M27</f>
        <v>0</v>
      </c>
      <c r="L33" s="95">
        <f>FoF!N27</f>
        <v>0</v>
      </c>
      <c r="M33" s="95">
        <f>FoF!O27</f>
        <v>0</v>
      </c>
      <c r="O33" s="1" t="s">
        <v>137</v>
      </c>
      <c r="P33" s="95">
        <f>Vocab!D26</f>
        <v>0</v>
      </c>
      <c r="Q33" s="95">
        <f>Vocab!E26</f>
        <v>0</v>
      </c>
      <c r="R33" s="95">
        <f>Vocab!F26</f>
        <v>0</v>
      </c>
      <c r="S33" s="95">
        <f>Vocab!G26</f>
        <v>0</v>
      </c>
      <c r="T33" s="95">
        <f>Vocab!H26</f>
        <v>0</v>
      </c>
      <c r="U33" s="95">
        <f>Vocab!I26</f>
        <v>0</v>
      </c>
      <c r="V33" s="95">
        <f>Vocab!J26</f>
        <v>0</v>
      </c>
      <c r="W33" s="95">
        <f>Vocab!K26</f>
        <v>0</v>
      </c>
      <c r="X33" s="95">
        <f>Vocab!L26</f>
        <v>0</v>
      </c>
      <c r="Y33" s="95">
        <f>Vocab!M26</f>
        <v>0</v>
      </c>
      <c r="Z33" s="95">
        <f>Vocab!N26</f>
        <v>0</v>
      </c>
      <c r="AA33" s="95">
        <f>Vocab!O26</f>
        <v>0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 t="e">
        <f t="shared" ref="P34:AA34" si="5">LOOKUP(P33,$AC$4:$AC$9,$AD$4:$AD$9)</f>
        <v>#N/A</v>
      </c>
      <c r="Q34" t="e">
        <f t="shared" si="5"/>
        <v>#N/A</v>
      </c>
      <c r="R34" t="e">
        <f t="shared" si="5"/>
        <v>#N/A</v>
      </c>
      <c r="S34" t="e">
        <f t="shared" si="5"/>
        <v>#N/A</v>
      </c>
      <c r="T34" t="e">
        <f t="shared" si="5"/>
        <v>#N/A</v>
      </c>
      <c r="U34" t="e">
        <f t="shared" si="5"/>
        <v>#N/A</v>
      </c>
      <c r="V34" t="e">
        <f t="shared" si="5"/>
        <v>#N/A</v>
      </c>
      <c r="W34" t="e">
        <f t="shared" si="5"/>
        <v>#N/A</v>
      </c>
      <c r="X34" t="e">
        <f t="shared" si="5"/>
        <v>#N/A</v>
      </c>
      <c r="Y34" t="e">
        <f t="shared" si="5"/>
        <v>#N/A</v>
      </c>
      <c r="Z34" t="e">
        <f t="shared" si="5"/>
        <v>#N/A</v>
      </c>
      <c r="AA34" t="e">
        <f t="shared" si="5"/>
        <v>#N/A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28"/>
  <sheetViews>
    <sheetView workbookViewId="0">
      <selection activeCell="H11" sqref="H11"/>
    </sheetView>
  </sheetViews>
  <sheetFormatPr baseColWidth="10" defaultColWidth="8.3984375" defaultRowHeight="14.25"/>
  <cols>
    <col min="2" max="2" width="12.3984375" customWidth="1"/>
    <col min="3" max="3" width="12" customWidth="1"/>
    <col min="4" max="4" width="11" customWidth="1"/>
    <col min="5" max="5" width="9.73046875" customWidth="1"/>
    <col min="6" max="7" width="11.73046875" customWidth="1"/>
    <col min="8" max="15" width="4.3984375" customWidth="1"/>
  </cols>
  <sheetData>
    <row r="1" spans="1:15">
      <c r="A1" s="28" t="s">
        <v>125</v>
      </c>
      <c r="B1" s="25" t="s">
        <v>16</v>
      </c>
    </row>
    <row r="2" spans="1:1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1">
        <v>1</v>
      </c>
      <c r="B3" s="14">
        <f>Gesamt!B3</f>
        <v>0</v>
      </c>
      <c r="C3" s="14" t="str">
        <f>Gesamt!C3</f>
        <v>Valentin</v>
      </c>
      <c r="D3" s="29" t="s">
        <v>68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>
        <f>Gesamt!B4</f>
        <v>0</v>
      </c>
      <c r="C4" s="14" t="str">
        <f>Gesamt!C4</f>
        <v>Hilal</v>
      </c>
      <c r="D4" s="29" t="s">
        <v>68</v>
      </c>
      <c r="E4" s="29"/>
      <c r="F4" s="29" t="s">
        <v>67</v>
      </c>
      <c r="G4" s="29" t="s">
        <v>67</v>
      </c>
      <c r="H4" s="29"/>
      <c r="I4" s="29"/>
      <c r="J4" s="29"/>
      <c r="K4" s="29"/>
      <c r="L4" s="29"/>
      <c r="M4" s="29"/>
      <c r="N4" s="29"/>
      <c r="O4" s="29"/>
    </row>
    <row r="5" spans="1:15">
      <c r="A5" s="41">
        <v>3</v>
      </c>
      <c r="B5" s="14">
        <f>Gesamt!B5</f>
        <v>0</v>
      </c>
      <c r="C5" s="14" t="str">
        <f>Gesamt!C5</f>
        <v>Laurin</v>
      </c>
      <c r="D5" s="29" t="s">
        <v>67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1">
        <v>4</v>
      </c>
      <c r="B6" s="14">
        <f>Gesamt!B6</f>
        <v>0</v>
      </c>
      <c r="C6" s="14" t="str">
        <f>Gesamt!C6</f>
        <v>Heiko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1">
        <v>5</v>
      </c>
      <c r="B7" s="14">
        <f>Gesamt!B7</f>
        <v>0</v>
      </c>
      <c r="C7" s="14" t="str">
        <f>Gesamt!C7</f>
        <v>Ahmad</v>
      </c>
      <c r="D7" s="29" t="s">
        <v>70</v>
      </c>
      <c r="E7" s="29"/>
      <c r="F7" s="29" t="s">
        <v>68</v>
      </c>
      <c r="G7" s="29" t="s">
        <v>67</v>
      </c>
      <c r="H7" s="29" t="s">
        <v>68</v>
      </c>
      <c r="I7" s="29"/>
      <c r="J7" s="29"/>
      <c r="K7" s="29"/>
      <c r="L7" s="29"/>
      <c r="M7" s="29"/>
      <c r="N7" s="29"/>
      <c r="O7" s="29"/>
    </row>
    <row r="8" spans="1:15">
      <c r="A8" s="41">
        <v>6</v>
      </c>
      <c r="B8" s="14">
        <f>Gesamt!B8</f>
        <v>0</v>
      </c>
      <c r="C8" s="14" t="str">
        <f>Gesamt!C8</f>
        <v>Sofija</v>
      </c>
      <c r="D8" s="29" t="s">
        <v>68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1">
        <v>7</v>
      </c>
      <c r="B9" s="14">
        <f>Gesamt!B9</f>
        <v>0</v>
      </c>
      <c r="C9" s="14" t="str">
        <f>Gesamt!C9</f>
        <v>Kiki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1">
        <v>8</v>
      </c>
      <c r="B10" s="14">
        <f>Gesamt!B10</f>
        <v>0</v>
      </c>
      <c r="C10" s="14" t="str">
        <f>Gesamt!C10</f>
        <v>Alessia</v>
      </c>
      <c r="D10" s="29" t="s">
        <v>67</v>
      </c>
      <c r="E10" s="29"/>
      <c r="F10" s="29" t="s">
        <v>67</v>
      </c>
      <c r="G10" s="29" t="s">
        <v>67</v>
      </c>
      <c r="H10" s="29"/>
      <c r="I10" s="29"/>
      <c r="J10" s="29"/>
      <c r="K10" s="29"/>
      <c r="L10" s="29"/>
      <c r="M10" s="29"/>
      <c r="N10" s="29"/>
      <c r="O10" s="29"/>
    </row>
    <row r="11" spans="1:15">
      <c r="A11" s="41">
        <v>9</v>
      </c>
      <c r="B11" s="14">
        <f>Gesamt!B11</f>
        <v>0</v>
      </c>
      <c r="C11" s="14" t="str">
        <f>Gesamt!C11</f>
        <v>Ella</v>
      </c>
      <c r="D11" s="29" t="s">
        <v>67</v>
      </c>
      <c r="E11" s="29"/>
      <c r="F11" s="29" t="s">
        <v>67</v>
      </c>
      <c r="G11" s="29" t="s">
        <v>67</v>
      </c>
      <c r="H11" s="29"/>
      <c r="I11" s="29"/>
      <c r="J11" s="29"/>
      <c r="K11" s="29"/>
      <c r="L11" s="29"/>
      <c r="M11" s="29"/>
      <c r="N11" s="29"/>
      <c r="O11" s="29"/>
    </row>
    <row r="12" spans="1:15">
      <c r="A12" s="41">
        <v>10</v>
      </c>
      <c r="B12" s="14">
        <f>Gesamt!B12</f>
        <v>0</v>
      </c>
      <c r="C12" s="14" t="str">
        <f>Gesamt!C12</f>
        <v>Lea P</v>
      </c>
      <c r="D12" s="29" t="s">
        <v>68</v>
      </c>
      <c r="E12" s="29"/>
      <c r="F12" s="29" t="s">
        <v>67</v>
      </c>
      <c r="G12" s="29" t="s">
        <v>67</v>
      </c>
      <c r="H12" s="29"/>
      <c r="I12" s="29"/>
      <c r="J12" s="29"/>
      <c r="K12" s="29"/>
      <c r="L12" s="29"/>
      <c r="M12" s="29"/>
      <c r="N12" s="29"/>
      <c r="O12" s="29"/>
    </row>
    <row r="13" spans="1:15">
      <c r="A13" s="41">
        <v>11</v>
      </c>
      <c r="B13" s="14">
        <f>Gesamt!B13</f>
        <v>0</v>
      </c>
      <c r="C13" s="14" t="str">
        <f>Gesamt!C13</f>
        <v>Noor</v>
      </c>
      <c r="D13" s="29" t="s">
        <v>67</v>
      </c>
      <c r="E13" s="29"/>
      <c r="F13" s="29" t="s">
        <v>68</v>
      </c>
      <c r="G13" s="29" t="s">
        <v>67</v>
      </c>
      <c r="H13" s="29"/>
      <c r="I13" s="29"/>
      <c r="J13" s="29"/>
      <c r="K13" s="29"/>
      <c r="L13" s="29"/>
      <c r="M13" s="29"/>
      <c r="N13" s="29"/>
      <c r="O13" s="29"/>
    </row>
    <row r="14" spans="1:15">
      <c r="A14" s="41">
        <v>12</v>
      </c>
      <c r="B14" s="14">
        <f>Gesamt!B14</f>
        <v>0</v>
      </c>
      <c r="C14" s="14" t="str">
        <f>Gesamt!C14</f>
        <v>Marvin</v>
      </c>
      <c r="D14" s="29" t="s">
        <v>68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1">
        <v>13</v>
      </c>
      <c r="B15" s="14">
        <f>Gesamt!B15</f>
        <v>0</v>
      </c>
      <c r="C15" s="14" t="str">
        <f>Gesamt!C15</f>
        <v>Jacob</v>
      </c>
      <c r="D15" s="29" t="s">
        <v>67</v>
      </c>
      <c r="E15" s="29"/>
      <c r="F15" s="29" t="s">
        <v>67</v>
      </c>
      <c r="G15" s="29" t="s">
        <v>67</v>
      </c>
      <c r="H15" s="29"/>
      <c r="I15" s="29"/>
      <c r="J15" s="29"/>
      <c r="K15" s="29"/>
      <c r="L15" s="29"/>
      <c r="M15" s="29"/>
      <c r="N15" s="29"/>
      <c r="O15" s="29"/>
    </row>
    <row r="16" spans="1:15">
      <c r="A16" s="41">
        <v>14</v>
      </c>
      <c r="B16" s="14">
        <f>Gesamt!B16</f>
        <v>0</v>
      </c>
      <c r="C16" s="14" t="str">
        <f>Gesamt!C16</f>
        <v>Leen</v>
      </c>
      <c r="D16" s="29" t="s">
        <v>70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1">
        <v>15</v>
      </c>
      <c r="B17" s="14">
        <f>Gesamt!B17</f>
        <v>0</v>
      </c>
      <c r="C17" s="14" t="str">
        <f>Gesamt!C17</f>
        <v>Donia</v>
      </c>
      <c r="D17" s="29" t="s">
        <v>67</v>
      </c>
      <c r="E17" s="29"/>
      <c r="F17" s="29" t="s">
        <v>68</v>
      </c>
      <c r="G17" s="29" t="s">
        <v>68</v>
      </c>
      <c r="H17" s="29"/>
      <c r="I17" s="29"/>
      <c r="J17" s="29"/>
      <c r="K17" s="29"/>
      <c r="L17" s="29"/>
      <c r="M17" s="29"/>
      <c r="N17" s="29"/>
      <c r="O17" s="29"/>
    </row>
    <row r="18" spans="1:15">
      <c r="A18" s="41">
        <v>16</v>
      </c>
      <c r="B18" s="14">
        <f>Gesamt!B18</f>
        <v>0</v>
      </c>
      <c r="C18" s="14" t="str">
        <f>Gesamt!C18</f>
        <v>Efeise</v>
      </c>
      <c r="D18" s="29" t="s">
        <v>67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1">
        <v>17</v>
      </c>
      <c r="B19" s="14">
        <f>Gesamt!B19</f>
        <v>0</v>
      </c>
      <c r="C19" s="14" t="str">
        <f>Gesamt!C19</f>
        <v>Elvis</v>
      </c>
      <c r="D19" s="29" t="s">
        <v>67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1">
        <v>18</v>
      </c>
      <c r="B20" s="14">
        <f>Gesamt!B20</f>
        <v>0</v>
      </c>
      <c r="C20" s="14" t="str">
        <f>Gesamt!C20</f>
        <v>Julia M</v>
      </c>
      <c r="D20" s="29" t="s">
        <v>67</v>
      </c>
      <c r="E20" s="29"/>
      <c r="F20" s="29" t="s">
        <v>68</v>
      </c>
      <c r="G20" s="29" t="s">
        <v>67</v>
      </c>
      <c r="H20" s="29"/>
      <c r="I20" s="29"/>
      <c r="J20" s="29"/>
      <c r="K20" s="29"/>
      <c r="L20" s="29"/>
      <c r="M20" s="29"/>
      <c r="N20" s="29"/>
      <c r="O20" s="29"/>
    </row>
    <row r="21" spans="1:15">
      <c r="A21" s="41">
        <v>19</v>
      </c>
      <c r="B21" s="14">
        <f>Gesamt!B21</f>
        <v>0</v>
      </c>
      <c r="C21" s="14" t="str">
        <f>Gesamt!C21</f>
        <v>Julia P</v>
      </c>
      <c r="D21" s="29" t="s">
        <v>67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1">
        <v>20</v>
      </c>
      <c r="B22" s="14">
        <f>Gesamt!B22</f>
        <v>0</v>
      </c>
      <c r="C22" s="14" t="str">
        <f>Gesamt!C22</f>
        <v>Susanna</v>
      </c>
      <c r="D22" s="29" t="s">
        <v>67</v>
      </c>
      <c r="E22" s="29"/>
      <c r="F22" s="29" t="s">
        <v>68</v>
      </c>
      <c r="G22" s="29" t="s">
        <v>67</v>
      </c>
      <c r="H22" s="29"/>
      <c r="I22" s="29"/>
      <c r="J22" s="29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 t="str">
        <f>Gesamt!C23</f>
        <v>Emirhan</v>
      </c>
      <c r="D23" s="29" t="s">
        <v>68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 t="str">
        <f>Gesamt!C24</f>
        <v>Emma</v>
      </c>
      <c r="D24" s="29" t="s">
        <v>67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 t="str">
        <f>Gesamt!C25</f>
        <v>Viktoria</v>
      </c>
      <c r="D25" s="29" t="s">
        <v>67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 t="str">
        <f>Gesamt!C26</f>
        <v>Kevin</v>
      </c>
      <c r="D26" s="29" t="s">
        <v>67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1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5"/>
  <dimension ref="A1:O28"/>
  <sheetViews>
    <sheetView topLeftCell="A6" zoomScale="115" zoomScaleNormal="115" workbookViewId="0">
      <selection activeCell="F11" sqref="F11"/>
    </sheetView>
  </sheetViews>
  <sheetFormatPr baseColWidth="10" defaultColWidth="8.3984375" defaultRowHeight="14.25"/>
  <cols>
    <col min="2" max="2" width="12.3984375" customWidth="1"/>
    <col min="3" max="3" width="12" customWidth="1"/>
    <col min="4" max="15" width="4.3984375" customWidth="1"/>
  </cols>
  <sheetData>
    <row r="1" spans="1:15">
      <c r="A1" s="28" t="s">
        <v>125</v>
      </c>
      <c r="B1" s="25" t="s">
        <v>112</v>
      </c>
      <c r="D1" t="s">
        <v>126</v>
      </c>
      <c r="F1" t="s">
        <v>127</v>
      </c>
      <c r="H1" t="s">
        <v>128</v>
      </c>
      <c r="K1" t="s">
        <v>129</v>
      </c>
      <c r="N1" t="s">
        <v>130</v>
      </c>
    </row>
    <row r="2" spans="1:1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1">
        <v>1</v>
      </c>
      <c r="B3" s="14">
        <f>Gesamt!B3</f>
        <v>0</v>
      </c>
      <c r="C3" s="14" t="str">
        <f>Gesamt!C3</f>
        <v>Valentin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>
        <f>Gesamt!B4</f>
        <v>0</v>
      </c>
      <c r="C4" s="14" t="str">
        <f>Gesamt!C4</f>
        <v>Hilal</v>
      </c>
      <c r="D4" s="29" t="s">
        <v>67</v>
      </c>
      <c r="E4" s="29"/>
      <c r="F4" s="29" t="s">
        <v>65</v>
      </c>
      <c r="G4" s="29" t="s">
        <v>68</v>
      </c>
      <c r="H4" s="29"/>
      <c r="I4" s="29"/>
      <c r="J4" s="29"/>
      <c r="K4" s="29"/>
      <c r="L4" s="29"/>
      <c r="M4" s="29"/>
      <c r="N4" s="29"/>
      <c r="O4" s="29"/>
    </row>
    <row r="5" spans="1:15">
      <c r="A5" s="41">
        <v>3</v>
      </c>
      <c r="B5" s="14">
        <f>Gesamt!B5</f>
        <v>0</v>
      </c>
      <c r="C5" s="14" t="str">
        <f>Gesamt!C5</f>
        <v>Laurin</v>
      </c>
      <c r="D5" s="29" t="s">
        <v>68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1">
        <v>4</v>
      </c>
      <c r="B6" s="14">
        <f>Gesamt!B6</f>
        <v>0</v>
      </c>
      <c r="C6" s="14" t="str">
        <f>Gesamt!C6</f>
        <v>Heiko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1">
        <v>5</v>
      </c>
      <c r="B7" s="14">
        <f>Gesamt!B7</f>
        <v>0</v>
      </c>
      <c r="C7" s="14" t="str">
        <f>Gesamt!C7</f>
        <v>Ahmad</v>
      </c>
      <c r="D7" s="29" t="s">
        <v>67</v>
      </c>
      <c r="E7" s="29"/>
      <c r="F7" s="29" t="s">
        <v>68</v>
      </c>
      <c r="G7" s="29"/>
      <c r="H7" s="29" t="s">
        <v>68</v>
      </c>
      <c r="I7" s="29"/>
      <c r="J7" s="29"/>
      <c r="K7" s="29"/>
      <c r="L7" s="29"/>
      <c r="M7" s="29"/>
      <c r="N7" s="29"/>
      <c r="O7" s="29"/>
    </row>
    <row r="8" spans="1:15">
      <c r="A8" s="41">
        <v>6</v>
      </c>
      <c r="B8" s="14">
        <f>Gesamt!B8</f>
        <v>0</v>
      </c>
      <c r="C8" s="14" t="str">
        <f>Gesamt!C8</f>
        <v>Sofija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1">
        <v>7</v>
      </c>
      <c r="B9" s="14">
        <f>Gesamt!B9</f>
        <v>0</v>
      </c>
      <c r="C9" s="14" t="str">
        <f>Gesamt!C9</f>
        <v>Kiki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1">
        <v>8</v>
      </c>
      <c r="B10" s="14">
        <f>Gesamt!B10</f>
        <v>0</v>
      </c>
      <c r="C10" s="14" t="str">
        <f>Gesamt!C10</f>
        <v>Alessia</v>
      </c>
      <c r="D10" s="29" t="s">
        <v>68</v>
      </c>
      <c r="E10" s="29"/>
      <c r="F10" s="29" t="s">
        <v>67</v>
      </c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1">
        <v>9</v>
      </c>
      <c r="B11" s="14">
        <f>Gesamt!B11</f>
        <v>0</v>
      </c>
      <c r="C11" s="14" t="str">
        <f>Gesamt!C11</f>
        <v>Ella</v>
      </c>
      <c r="D11" s="29" t="s">
        <v>68</v>
      </c>
      <c r="E11" s="29"/>
      <c r="F11" s="29" t="s">
        <v>68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1">
        <v>10</v>
      </c>
      <c r="B12" s="14">
        <f>Gesamt!B12</f>
        <v>0</v>
      </c>
      <c r="C12" s="14" t="str">
        <f>Gesamt!C12</f>
        <v>Lea P</v>
      </c>
      <c r="D12" s="29" t="s">
        <v>68</v>
      </c>
      <c r="E12" s="29"/>
      <c r="F12" s="29" t="s">
        <v>70</v>
      </c>
      <c r="G12" s="29" t="s">
        <v>68</v>
      </c>
      <c r="H12" s="29"/>
      <c r="I12" s="29"/>
      <c r="J12" s="29"/>
      <c r="K12" s="29"/>
      <c r="L12" s="29"/>
      <c r="M12" s="29"/>
      <c r="N12" s="29"/>
      <c r="O12" s="29"/>
    </row>
    <row r="13" spans="1:15">
      <c r="A13" s="41">
        <v>11</v>
      </c>
      <c r="B13" s="14">
        <f>Gesamt!B13</f>
        <v>0</v>
      </c>
      <c r="C13" s="14" t="str">
        <f>Gesamt!C13</f>
        <v>Noor</v>
      </c>
      <c r="D13" s="29" t="s">
        <v>70</v>
      </c>
      <c r="E13" s="29" t="s">
        <v>67</v>
      </c>
      <c r="F13" s="29" t="s">
        <v>68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1">
        <v>12</v>
      </c>
      <c r="B14" s="14">
        <f>Gesamt!B14</f>
        <v>0</v>
      </c>
      <c r="C14" s="14" t="str">
        <f>Gesamt!C14</f>
        <v>Marvin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1">
        <v>13</v>
      </c>
      <c r="B15" s="14">
        <f>Gesamt!B15</f>
        <v>0</v>
      </c>
      <c r="C15" s="14" t="str">
        <f>Gesamt!C15</f>
        <v>Jacob</v>
      </c>
      <c r="D15" s="29" t="s">
        <v>68</v>
      </c>
      <c r="E15" s="29"/>
      <c r="F15" s="29" t="s">
        <v>68</v>
      </c>
      <c r="G15" s="29"/>
      <c r="H15" s="29"/>
      <c r="I15" s="29"/>
      <c r="J15" s="29"/>
      <c r="K15" s="29"/>
      <c r="L15" s="29"/>
      <c r="M15" s="29"/>
      <c r="N15" s="29"/>
      <c r="O15" s="29"/>
    </row>
    <row r="16" spans="1:15">
      <c r="A16" s="41">
        <v>14</v>
      </c>
      <c r="B16" s="14">
        <f>Gesamt!B16</f>
        <v>0</v>
      </c>
      <c r="C16" s="14" t="str">
        <f>Gesamt!C16</f>
        <v>Leen</v>
      </c>
      <c r="D16" s="29" t="s">
        <v>68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1">
        <v>15</v>
      </c>
      <c r="B17" s="14">
        <f>Gesamt!B17</f>
        <v>0</v>
      </c>
      <c r="C17" s="14" t="str">
        <f>Gesamt!C17</f>
        <v>Donia</v>
      </c>
      <c r="D17" s="29" t="s">
        <v>69</v>
      </c>
      <c r="E17" s="29" t="s">
        <v>68</v>
      </c>
      <c r="F17" s="29" t="s">
        <v>68</v>
      </c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1">
        <v>16</v>
      </c>
      <c r="B18" s="14">
        <f>Gesamt!B18</f>
        <v>0</v>
      </c>
      <c r="C18" s="14" t="str">
        <f>Gesamt!C18</f>
        <v>Efeise</v>
      </c>
      <c r="D18" s="29" t="s">
        <v>68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1">
        <v>17</v>
      </c>
      <c r="B19" s="14">
        <f>Gesamt!B19</f>
        <v>0</v>
      </c>
      <c r="C19" s="14" t="str">
        <f>Gesamt!C19</f>
        <v>Elvis</v>
      </c>
      <c r="D19" s="29" t="s">
        <v>68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1">
        <v>18</v>
      </c>
      <c r="B20" s="14">
        <f>Gesamt!B20</f>
        <v>0</v>
      </c>
      <c r="C20" s="14" t="str">
        <f>Gesamt!C20</f>
        <v>Julia M</v>
      </c>
      <c r="D20" s="29" t="s">
        <v>68</v>
      </c>
      <c r="E20" s="29"/>
      <c r="F20" s="29" t="s">
        <v>69</v>
      </c>
      <c r="G20" s="29" t="s">
        <v>70</v>
      </c>
      <c r="H20" s="29"/>
      <c r="I20" s="29"/>
      <c r="J20" s="29"/>
      <c r="K20" s="29"/>
      <c r="L20" s="29"/>
      <c r="M20" s="29"/>
      <c r="N20" s="29"/>
      <c r="O20" s="29"/>
    </row>
    <row r="21" spans="1:15">
      <c r="A21" s="41">
        <v>19</v>
      </c>
      <c r="B21" s="14">
        <f>Gesamt!B21</f>
        <v>0</v>
      </c>
      <c r="C21" s="14" t="str">
        <f>Gesamt!C21</f>
        <v>Julia P</v>
      </c>
      <c r="D21" s="29" t="s">
        <v>68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1">
        <v>20</v>
      </c>
      <c r="B22" s="14">
        <f>Gesamt!B22</f>
        <v>0</v>
      </c>
      <c r="C22" s="14" t="str">
        <f>Gesamt!C22</f>
        <v>Susanna</v>
      </c>
      <c r="D22" s="29" t="s">
        <v>67</v>
      </c>
      <c r="E22" s="29"/>
      <c r="F22" s="29" t="s">
        <v>69</v>
      </c>
      <c r="G22" s="29" t="s">
        <v>68</v>
      </c>
      <c r="H22" s="29"/>
      <c r="I22" s="29"/>
      <c r="J22" s="29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 t="str">
        <f>Gesamt!C23</f>
        <v>Emirhan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 t="str">
        <f>Gesamt!C24</f>
        <v>Emma</v>
      </c>
      <c r="D24" s="29" t="s">
        <v>68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 t="str">
        <f>Gesamt!C25</f>
        <v>Viktoria</v>
      </c>
      <c r="D25" s="29" t="s">
        <v>68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 t="str">
        <f>Gesamt!C26</f>
        <v>Kevin</v>
      </c>
      <c r="D26" s="29" t="s">
        <v>68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1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/>
  <dimension ref="A1:O28"/>
  <sheetViews>
    <sheetView workbookViewId="0">
      <selection activeCell="F17" sqref="F17"/>
    </sheetView>
  </sheetViews>
  <sheetFormatPr baseColWidth="10" defaultColWidth="8.3984375" defaultRowHeight="14.25"/>
  <cols>
    <col min="2" max="2" width="12.3984375" customWidth="1"/>
    <col min="3" max="3" width="12" customWidth="1"/>
    <col min="4" max="15" width="4.3984375" customWidth="1"/>
  </cols>
  <sheetData>
    <row r="1" spans="1:15">
      <c r="A1" s="28" t="s">
        <v>125</v>
      </c>
      <c r="B1" s="25" t="s">
        <v>17</v>
      </c>
      <c r="D1" t="s">
        <v>126</v>
      </c>
      <c r="F1" t="s">
        <v>127</v>
      </c>
      <c r="H1" t="s">
        <v>128</v>
      </c>
      <c r="K1" t="s">
        <v>129</v>
      </c>
      <c r="N1" t="s">
        <v>130</v>
      </c>
    </row>
    <row r="2" spans="1:1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1">
        <v>1</v>
      </c>
      <c r="B3" s="14">
        <f>Gesamt!B3</f>
        <v>0</v>
      </c>
      <c r="C3" s="14" t="str">
        <f>Gesamt!C3</f>
        <v>Valentin</v>
      </c>
      <c r="D3" s="29" t="s">
        <v>68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>
        <f>Gesamt!B4</f>
        <v>0</v>
      </c>
      <c r="C4" s="14" t="str">
        <f>Gesamt!C4</f>
        <v>Hilal</v>
      </c>
      <c r="D4" s="29" t="s">
        <v>68</v>
      </c>
      <c r="E4" s="29"/>
      <c r="F4" s="29" t="s">
        <v>68</v>
      </c>
      <c r="G4" s="29" t="s">
        <v>68</v>
      </c>
      <c r="H4" s="29"/>
      <c r="I4" s="29"/>
      <c r="J4" s="29"/>
      <c r="K4" s="29"/>
      <c r="L4" s="29"/>
      <c r="M4" s="29"/>
      <c r="N4" s="29"/>
      <c r="O4" s="29"/>
    </row>
    <row r="5" spans="1:15">
      <c r="A5" s="41">
        <v>3</v>
      </c>
      <c r="B5" s="14">
        <f>Gesamt!B5</f>
        <v>0</v>
      </c>
      <c r="C5" s="14" t="str">
        <f>Gesamt!C5</f>
        <v>Laurin</v>
      </c>
      <c r="D5" s="29" t="s">
        <v>67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1">
        <v>4</v>
      </c>
      <c r="B6" s="14">
        <f>Gesamt!B6</f>
        <v>0</v>
      </c>
      <c r="C6" s="14" t="str">
        <f>Gesamt!C6</f>
        <v>Heiko</v>
      </c>
      <c r="D6" s="29" t="s">
        <v>67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1">
        <v>5</v>
      </c>
      <c r="B7" s="14">
        <f>Gesamt!B7</f>
        <v>0</v>
      </c>
      <c r="C7" s="14" t="str">
        <f>Gesamt!C7</f>
        <v>Ahmad</v>
      </c>
      <c r="D7" s="29" t="s">
        <v>67</v>
      </c>
      <c r="E7" s="29"/>
      <c r="F7" s="29" t="s">
        <v>67</v>
      </c>
      <c r="G7" s="29"/>
      <c r="H7" s="29"/>
      <c r="I7" s="29"/>
      <c r="J7" s="29"/>
      <c r="K7" s="29"/>
      <c r="L7" s="29"/>
      <c r="M7" s="29"/>
      <c r="N7" s="29"/>
      <c r="O7" s="29"/>
    </row>
    <row r="8" spans="1:15">
      <c r="A8" s="41">
        <v>6</v>
      </c>
      <c r="B8" s="14">
        <f>Gesamt!B8</f>
        <v>0</v>
      </c>
      <c r="C8" s="14" t="str">
        <f>Gesamt!C8</f>
        <v>Sofija</v>
      </c>
      <c r="D8" s="29" t="s">
        <v>67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1">
        <v>7</v>
      </c>
      <c r="B9" s="14">
        <f>Gesamt!B9</f>
        <v>0</v>
      </c>
      <c r="C9" s="14" t="str">
        <f>Gesamt!C9</f>
        <v>Kiki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1">
        <v>8</v>
      </c>
      <c r="B10" s="14">
        <f>Gesamt!B10</f>
        <v>0</v>
      </c>
      <c r="C10" s="14" t="str">
        <f>Gesamt!C10</f>
        <v>Alessia</v>
      </c>
      <c r="D10" s="29" t="s">
        <v>67</v>
      </c>
      <c r="E10" s="29"/>
      <c r="F10" s="29" t="s">
        <v>68</v>
      </c>
      <c r="G10" s="29" t="s">
        <v>67</v>
      </c>
      <c r="H10" s="29" t="s">
        <v>68</v>
      </c>
      <c r="I10" s="29"/>
      <c r="J10" s="29"/>
      <c r="K10" s="29"/>
      <c r="L10" s="29"/>
      <c r="M10" s="29"/>
      <c r="N10" s="29"/>
      <c r="O10" s="29"/>
    </row>
    <row r="11" spans="1:15">
      <c r="A11" s="41">
        <v>9</v>
      </c>
      <c r="B11" s="14">
        <f>Gesamt!B11</f>
        <v>0</v>
      </c>
      <c r="C11" s="14" t="str">
        <f>Gesamt!C11</f>
        <v>Ella</v>
      </c>
      <c r="D11" s="29" t="s">
        <v>68</v>
      </c>
      <c r="E11" s="29"/>
      <c r="F11" s="29" t="s">
        <v>68</v>
      </c>
      <c r="G11" s="29" t="s">
        <v>67</v>
      </c>
      <c r="H11" s="29"/>
      <c r="I11" s="29"/>
      <c r="J11" s="29"/>
      <c r="K11" s="29"/>
      <c r="L11" s="29"/>
      <c r="M11" s="29"/>
      <c r="N11" s="29"/>
      <c r="O11" s="29"/>
    </row>
    <row r="12" spans="1:15">
      <c r="A12" s="41">
        <v>10</v>
      </c>
      <c r="B12" s="14">
        <f>Gesamt!B12</f>
        <v>0</v>
      </c>
      <c r="C12" s="14" t="str">
        <f>Gesamt!C12</f>
        <v>Lea P</v>
      </c>
      <c r="D12" s="29" t="s">
        <v>67</v>
      </c>
      <c r="E12" s="29"/>
      <c r="F12" s="29" t="s">
        <v>67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1">
        <v>11</v>
      </c>
      <c r="B13" s="14">
        <f>Gesamt!B13</f>
        <v>0</v>
      </c>
      <c r="C13" s="14" t="str">
        <f>Gesamt!C13</f>
        <v>Noor</v>
      </c>
      <c r="D13" s="29" t="s">
        <v>68</v>
      </c>
      <c r="E13" s="29"/>
      <c r="F13" s="29" t="s">
        <v>67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1">
        <v>12</v>
      </c>
      <c r="B14" s="14">
        <f>Gesamt!B14</f>
        <v>0</v>
      </c>
      <c r="C14" s="14" t="str">
        <f>Gesamt!C14</f>
        <v>Marvin</v>
      </c>
      <c r="D14" s="29" t="s">
        <v>68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1">
        <v>13</v>
      </c>
      <c r="B15" s="14">
        <f>Gesamt!B15</f>
        <v>0</v>
      </c>
      <c r="C15" s="14" t="str">
        <f>Gesamt!C15</f>
        <v>Jacob</v>
      </c>
      <c r="D15" s="29" t="s">
        <v>68</v>
      </c>
      <c r="E15" s="29"/>
      <c r="F15" s="29" t="s">
        <v>67</v>
      </c>
      <c r="G15" s="29" t="s">
        <v>67</v>
      </c>
      <c r="H15" s="29"/>
      <c r="I15" s="29"/>
      <c r="J15" s="29"/>
      <c r="K15" s="29"/>
      <c r="L15" s="29"/>
      <c r="M15" s="29"/>
      <c r="N15" s="29"/>
      <c r="O15" s="29"/>
    </row>
    <row r="16" spans="1:15">
      <c r="A16" s="41">
        <v>14</v>
      </c>
      <c r="B16" s="14">
        <f>Gesamt!B16</f>
        <v>0</v>
      </c>
      <c r="C16" s="14" t="str">
        <f>Gesamt!C16</f>
        <v>Leen</v>
      </c>
      <c r="D16" s="29" t="s">
        <v>67</v>
      </c>
      <c r="E16" s="29"/>
      <c r="F16" s="29" t="s">
        <v>70</v>
      </c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1">
        <v>15</v>
      </c>
      <c r="B17" s="14">
        <f>Gesamt!B17</f>
        <v>0</v>
      </c>
      <c r="C17" s="14" t="str">
        <f>Gesamt!C17</f>
        <v>Donia</v>
      </c>
      <c r="D17" s="29" t="s">
        <v>69</v>
      </c>
      <c r="E17" s="29" t="s">
        <v>68</v>
      </c>
      <c r="F17" s="29" t="s">
        <v>67</v>
      </c>
      <c r="G17" s="29" t="s">
        <v>70</v>
      </c>
      <c r="H17" s="29"/>
      <c r="I17" s="29"/>
      <c r="J17" s="29"/>
      <c r="K17" s="29"/>
      <c r="L17" s="29"/>
      <c r="M17" s="29"/>
      <c r="N17" s="29"/>
      <c r="O17" s="29"/>
    </row>
    <row r="18" spans="1:15">
      <c r="A18" s="41">
        <v>16</v>
      </c>
      <c r="B18" s="14">
        <f>Gesamt!B18</f>
        <v>0</v>
      </c>
      <c r="C18" s="14" t="str">
        <f>Gesamt!C18</f>
        <v>Efeise</v>
      </c>
      <c r="D18" s="29" t="s">
        <v>67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1">
        <v>17</v>
      </c>
      <c r="B19" s="14">
        <f>Gesamt!B19</f>
        <v>0</v>
      </c>
      <c r="C19" s="14" t="str">
        <f>Gesamt!C19</f>
        <v>Elvis</v>
      </c>
      <c r="D19" s="29" t="s">
        <v>70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1">
        <v>18</v>
      </c>
      <c r="B20" s="14">
        <f>Gesamt!B20</f>
        <v>0</v>
      </c>
      <c r="C20" s="14" t="str">
        <f>Gesamt!C20</f>
        <v>Julia M</v>
      </c>
      <c r="D20" s="29" t="s">
        <v>68</v>
      </c>
      <c r="E20" s="29"/>
      <c r="F20" s="29" t="s">
        <v>68</v>
      </c>
      <c r="G20" s="29" t="s">
        <v>68</v>
      </c>
      <c r="H20" s="29"/>
      <c r="I20" s="29"/>
      <c r="J20" s="29"/>
      <c r="K20" s="29"/>
      <c r="L20" s="29"/>
      <c r="M20" s="29"/>
      <c r="N20" s="29"/>
      <c r="O20" s="29"/>
    </row>
    <row r="21" spans="1:15">
      <c r="A21" s="41">
        <v>19</v>
      </c>
      <c r="B21" s="14">
        <f>Gesamt!B21</f>
        <v>0</v>
      </c>
      <c r="C21" s="14" t="str">
        <f>Gesamt!C21</f>
        <v>Julia P</v>
      </c>
      <c r="D21" s="29" t="s">
        <v>70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1">
        <v>20</v>
      </c>
      <c r="B22" s="14">
        <f>Gesamt!B22</f>
        <v>0</v>
      </c>
      <c r="C22" s="14" t="str">
        <f>Gesamt!C22</f>
        <v>Susanna</v>
      </c>
      <c r="D22" s="29" t="s">
        <v>70</v>
      </c>
      <c r="E22" s="29"/>
      <c r="F22" s="29" t="s">
        <v>68</v>
      </c>
      <c r="G22" s="29" t="s">
        <v>65</v>
      </c>
      <c r="H22" s="29"/>
      <c r="I22" s="29"/>
      <c r="J22" s="29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 t="str">
        <f>Gesamt!C23</f>
        <v>Emirhan</v>
      </c>
      <c r="D23" s="29" t="s">
        <v>68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 t="str">
        <f>Gesamt!C24</f>
        <v>Emma</v>
      </c>
      <c r="D24" s="29" t="s">
        <v>67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 t="str">
        <f>Gesamt!C25</f>
        <v>Viktoria</v>
      </c>
      <c r="D25" s="29" t="s">
        <v>70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 t="str">
        <f>Gesamt!C26</f>
        <v>Kevin</v>
      </c>
      <c r="D26" s="29" t="s">
        <v>68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1">
        <v>25</v>
      </c>
      <c r="B27" s="15">
        <f>Gesamt!B27</f>
        <v>0</v>
      </c>
      <c r="C27" s="15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1:O28"/>
  <sheetViews>
    <sheetView zoomScaleNormal="100" workbookViewId="0">
      <selection activeCell="F11" sqref="F11"/>
    </sheetView>
  </sheetViews>
  <sheetFormatPr baseColWidth="10" defaultColWidth="8.3984375" defaultRowHeight="14.25"/>
  <cols>
    <col min="2" max="2" width="12.3984375" customWidth="1"/>
    <col min="3" max="3" width="12" customWidth="1"/>
    <col min="4" max="15" width="4.3984375" customWidth="1"/>
  </cols>
  <sheetData>
    <row r="1" spans="1:15">
      <c r="A1" s="28" t="s">
        <v>125</v>
      </c>
      <c r="B1" s="25" t="s">
        <v>18</v>
      </c>
      <c r="D1" t="s">
        <v>126</v>
      </c>
      <c r="F1" t="s">
        <v>127</v>
      </c>
      <c r="G1" t="s">
        <v>127</v>
      </c>
    </row>
    <row r="2" spans="1:15">
      <c r="A2" s="26" t="s">
        <v>10</v>
      </c>
      <c r="B2" s="27" t="s">
        <v>11</v>
      </c>
      <c r="C2" s="10"/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1">
        <v>1</v>
      </c>
      <c r="B3" s="14">
        <f>Gesamt!B3</f>
        <v>0</v>
      </c>
      <c r="C3" s="14" t="str">
        <f>Gesamt!C3</f>
        <v>Valentin</v>
      </c>
      <c r="D3" s="29" t="s">
        <v>68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>
        <f>Gesamt!B4</f>
        <v>0</v>
      </c>
      <c r="C4" s="14" t="str">
        <f>Gesamt!C4</f>
        <v>Hilal</v>
      </c>
      <c r="D4" s="29" t="s">
        <v>68</v>
      </c>
      <c r="E4" s="29"/>
      <c r="F4" s="29" t="s">
        <v>70</v>
      </c>
      <c r="G4" s="29"/>
      <c r="H4" s="29"/>
      <c r="I4" s="29"/>
      <c r="J4" s="29"/>
      <c r="K4" s="29"/>
      <c r="L4" s="29"/>
      <c r="M4" s="29"/>
      <c r="N4" s="29"/>
      <c r="O4" s="29"/>
    </row>
    <row r="5" spans="1:15">
      <c r="A5" s="41">
        <v>3</v>
      </c>
      <c r="B5" s="14">
        <f>Gesamt!B5</f>
        <v>0</v>
      </c>
      <c r="C5" s="14" t="str">
        <f>Gesamt!C5</f>
        <v>Laurin</v>
      </c>
      <c r="D5" s="29" t="s">
        <v>68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>
      <c r="A6" s="41">
        <v>4</v>
      </c>
      <c r="B6" s="14">
        <f>Gesamt!B6</f>
        <v>0</v>
      </c>
      <c r="C6" s="14" t="str">
        <f>Gesamt!C6</f>
        <v>Heiko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5">
      <c r="A7" s="41">
        <v>5</v>
      </c>
      <c r="B7" s="14">
        <f>Gesamt!B7</f>
        <v>0</v>
      </c>
      <c r="C7" s="14" t="str">
        <f>Gesamt!C7</f>
        <v>Ahmad</v>
      </c>
      <c r="D7" s="29" t="s">
        <v>68</v>
      </c>
      <c r="E7" s="29"/>
      <c r="F7" s="29" t="s">
        <v>70</v>
      </c>
      <c r="G7" s="29"/>
      <c r="H7" s="29" t="s">
        <v>67</v>
      </c>
      <c r="I7" s="29"/>
      <c r="J7" s="29"/>
      <c r="K7" s="29"/>
      <c r="L7" s="29"/>
      <c r="M7" s="29"/>
      <c r="N7" s="29"/>
      <c r="O7" s="29"/>
    </row>
    <row r="8" spans="1:15">
      <c r="A8" s="41">
        <v>6</v>
      </c>
      <c r="B8" s="14">
        <f>Gesamt!B8</f>
        <v>0</v>
      </c>
      <c r="C8" s="14" t="str">
        <f>Gesamt!C8</f>
        <v>Sofija</v>
      </c>
      <c r="D8" s="29" t="s">
        <v>68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>
      <c r="A9" s="41">
        <v>7</v>
      </c>
      <c r="B9" s="14">
        <f>Gesamt!B9</f>
        <v>0</v>
      </c>
      <c r="C9" s="14" t="str">
        <f>Gesamt!C9</f>
        <v>Kiki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</row>
    <row r="10" spans="1:15">
      <c r="A10" s="41">
        <v>8</v>
      </c>
      <c r="B10" s="14">
        <f>Gesamt!B10</f>
        <v>0</v>
      </c>
      <c r="C10" s="14" t="str">
        <f>Gesamt!C10</f>
        <v>Alessia</v>
      </c>
      <c r="D10" s="29" t="s">
        <v>67</v>
      </c>
      <c r="E10" s="29"/>
      <c r="F10" s="29" t="s">
        <v>67</v>
      </c>
      <c r="G10" s="29"/>
      <c r="H10" s="29"/>
      <c r="I10" s="29"/>
      <c r="J10" s="29"/>
      <c r="K10" s="29"/>
      <c r="L10" s="29"/>
      <c r="M10" s="29"/>
      <c r="N10" s="29"/>
      <c r="O10" s="29"/>
    </row>
    <row r="11" spans="1:15">
      <c r="A11" s="41">
        <v>9</v>
      </c>
      <c r="B11" s="14">
        <f>Gesamt!B11</f>
        <v>0</v>
      </c>
      <c r="C11" s="14" t="str">
        <f>Gesamt!C11</f>
        <v>Ella</v>
      </c>
      <c r="D11" s="29" t="s">
        <v>67</v>
      </c>
      <c r="E11" s="29"/>
      <c r="F11" s="29" t="s">
        <v>67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">
      <c r="A12" s="41">
        <v>10</v>
      </c>
      <c r="B12" s="14">
        <f>Gesamt!B12</f>
        <v>0</v>
      </c>
      <c r="C12" s="14" t="str">
        <f>Gesamt!C12</f>
        <v>Lea P</v>
      </c>
      <c r="D12" s="29" t="s">
        <v>70</v>
      </c>
      <c r="E12" s="29"/>
      <c r="F12" s="29" t="s">
        <v>68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">
      <c r="A13" s="41">
        <v>11</v>
      </c>
      <c r="B13" s="14">
        <f>Gesamt!B13</f>
        <v>0</v>
      </c>
      <c r="C13" s="14" t="str">
        <f>Gesamt!C13</f>
        <v>Noor</v>
      </c>
      <c r="D13" s="29" t="s">
        <v>67</v>
      </c>
      <c r="E13" s="29"/>
      <c r="F13" s="29" t="s">
        <v>68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">
      <c r="A14" s="41">
        <v>12</v>
      </c>
      <c r="B14" s="14">
        <f>Gesamt!B14</f>
        <v>0</v>
      </c>
      <c r="C14" s="14" t="str">
        <f>Gesamt!C14</f>
        <v>Marvin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</row>
    <row r="15" spans="1:15">
      <c r="A15" s="41">
        <v>13</v>
      </c>
      <c r="B15" s="14">
        <f>Gesamt!B15</f>
        <v>0</v>
      </c>
      <c r="C15" s="14" t="str">
        <f>Gesamt!C15</f>
        <v>Jacob</v>
      </c>
      <c r="D15" s="29" t="s">
        <v>68</v>
      </c>
      <c r="E15" s="29"/>
      <c r="F15" s="29" t="s">
        <v>70</v>
      </c>
      <c r="G15" s="29" t="s">
        <v>67</v>
      </c>
      <c r="H15" s="29"/>
      <c r="I15" s="29"/>
      <c r="J15" s="29"/>
      <c r="K15" s="29"/>
      <c r="L15" s="29"/>
      <c r="M15" s="29"/>
      <c r="N15" s="29"/>
      <c r="O15" s="29"/>
    </row>
    <row r="16" spans="1:15">
      <c r="A16" s="41">
        <v>14</v>
      </c>
      <c r="B16" s="14">
        <f>Gesamt!B16</f>
        <v>0</v>
      </c>
      <c r="C16" s="14" t="str">
        <f>Gesamt!C16</f>
        <v>Leen</v>
      </c>
      <c r="D16" s="29" t="s">
        <v>67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</row>
    <row r="17" spans="1:15">
      <c r="A17" s="41">
        <v>15</v>
      </c>
      <c r="B17" s="14">
        <f>Gesamt!B17</f>
        <v>0</v>
      </c>
      <c r="C17" s="14" t="str">
        <f>Gesamt!C17</f>
        <v>Donia</v>
      </c>
      <c r="D17" s="29" t="s">
        <v>68</v>
      </c>
      <c r="E17" s="29"/>
      <c r="F17" s="29" t="s">
        <v>70</v>
      </c>
      <c r="G17" s="29"/>
      <c r="H17" s="29"/>
      <c r="I17" s="29"/>
      <c r="J17" s="29"/>
      <c r="K17" s="29"/>
      <c r="L17" s="29"/>
      <c r="M17" s="29"/>
      <c r="N17" s="29"/>
      <c r="O17" s="29"/>
    </row>
    <row r="18" spans="1:15">
      <c r="A18" s="41">
        <v>16</v>
      </c>
      <c r="B18" s="14">
        <f>Gesamt!B18</f>
        <v>0</v>
      </c>
      <c r="C18" s="14" t="str">
        <f>Gesamt!C18</f>
        <v>Efeise</v>
      </c>
      <c r="D18" s="29" t="s">
        <v>67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>
      <c r="A19" s="41">
        <v>17</v>
      </c>
      <c r="B19" s="14">
        <f>Gesamt!B19</f>
        <v>0</v>
      </c>
      <c r="C19" s="14" t="str">
        <f>Gesamt!C19</f>
        <v>Elvis</v>
      </c>
      <c r="D19" s="29" t="s">
        <v>68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>
      <c r="A20" s="41">
        <v>18</v>
      </c>
      <c r="B20" s="14">
        <f>Gesamt!B20</f>
        <v>0</v>
      </c>
      <c r="C20" s="14" t="str">
        <f>Gesamt!C20</f>
        <v>Julia M</v>
      </c>
      <c r="D20" s="29" t="s">
        <v>67</v>
      </c>
      <c r="E20" s="29"/>
      <c r="F20" s="29" t="s">
        <v>70</v>
      </c>
      <c r="G20" s="29"/>
      <c r="H20" s="29"/>
      <c r="I20" s="29"/>
      <c r="J20" s="29"/>
      <c r="K20" s="29"/>
      <c r="L20" s="29"/>
      <c r="M20" s="29"/>
      <c r="N20" s="29"/>
      <c r="O20" s="29"/>
    </row>
    <row r="21" spans="1:15">
      <c r="A21" s="41">
        <v>19</v>
      </c>
      <c r="B21" s="14">
        <f>Gesamt!B21</f>
        <v>0</v>
      </c>
      <c r="C21" s="14" t="str">
        <f>Gesamt!C21</f>
        <v>Julia P</v>
      </c>
      <c r="D21" s="29" t="s">
        <v>68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>
      <c r="A22" s="41">
        <v>20</v>
      </c>
      <c r="B22" s="14">
        <f>Gesamt!B22</f>
        <v>0</v>
      </c>
      <c r="C22" s="14" t="str">
        <f>Gesamt!C22</f>
        <v>Susanna</v>
      </c>
      <c r="D22" s="29" t="s">
        <v>69</v>
      </c>
      <c r="E22" s="29"/>
      <c r="F22" s="29" t="s">
        <v>65</v>
      </c>
      <c r="G22" s="29" t="s">
        <v>68</v>
      </c>
      <c r="H22" s="29"/>
      <c r="I22" s="29"/>
      <c r="J22" s="29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 t="str">
        <f>Gesamt!C23</f>
        <v>Emirhan</v>
      </c>
      <c r="D23" s="29" t="s">
        <v>67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 t="str">
        <f>Gesamt!C24</f>
        <v>Emma</v>
      </c>
      <c r="D24" s="29" t="s">
        <v>67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 t="str">
        <f>Gesamt!C25</f>
        <v>Viktoria</v>
      </c>
      <c r="D25" s="29" t="s">
        <v>68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 t="str">
        <f>Gesamt!C26</f>
        <v>Kevin</v>
      </c>
      <c r="D26" s="29" t="s">
        <v>68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</row>
    <row r="27" spans="1:15">
      <c r="A27" s="41">
        <v>25</v>
      </c>
      <c r="B27" s="14">
        <f>Gesamt!B27</f>
        <v>0</v>
      </c>
      <c r="C27" s="14">
        <f>Gesamt!C27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O28"/>
  <sheetViews>
    <sheetView topLeftCell="A5" zoomScaleNormal="100" workbookViewId="0">
      <selection activeCell="F26" sqref="F26"/>
    </sheetView>
  </sheetViews>
  <sheetFormatPr baseColWidth="10" defaultColWidth="8.3984375" defaultRowHeight="14.25"/>
  <cols>
    <col min="2" max="2" width="12.3984375" customWidth="1"/>
    <col min="3" max="3" width="12" customWidth="1"/>
    <col min="4" max="15" width="4.3984375" customWidth="1"/>
  </cols>
  <sheetData>
    <row r="1" spans="1:15">
      <c r="A1" s="28" t="s">
        <v>125</v>
      </c>
      <c r="B1" s="25" t="s">
        <v>19</v>
      </c>
      <c r="D1" t="s">
        <v>126</v>
      </c>
      <c r="E1" t="s">
        <v>126</v>
      </c>
      <c r="F1" t="s">
        <v>127</v>
      </c>
      <c r="G1" t="s">
        <v>127</v>
      </c>
      <c r="H1" t="s">
        <v>128</v>
      </c>
      <c r="I1" t="s">
        <v>128</v>
      </c>
      <c r="J1" t="s">
        <v>129</v>
      </c>
      <c r="K1" t="s">
        <v>129</v>
      </c>
    </row>
    <row r="2" spans="1:15">
      <c r="A2" s="26" t="s">
        <v>10</v>
      </c>
      <c r="B2" s="27" t="s">
        <v>11</v>
      </c>
      <c r="C2" s="10" t="s">
        <v>12</v>
      </c>
      <c r="D2" s="16">
        <v>1</v>
      </c>
      <c r="E2" s="16">
        <v>2</v>
      </c>
      <c r="F2" s="16">
        <v>3</v>
      </c>
      <c r="G2" s="16">
        <v>4</v>
      </c>
      <c r="H2" s="16">
        <v>5</v>
      </c>
      <c r="I2" s="16">
        <v>6</v>
      </c>
      <c r="J2" s="16">
        <v>7</v>
      </c>
      <c r="K2" s="16">
        <v>8</v>
      </c>
      <c r="L2" s="16">
        <v>9</v>
      </c>
      <c r="M2" s="16">
        <v>10</v>
      </c>
      <c r="N2" s="16">
        <v>11</v>
      </c>
      <c r="O2" s="16">
        <v>12</v>
      </c>
    </row>
    <row r="3" spans="1:15">
      <c r="A3" s="41">
        <v>1</v>
      </c>
      <c r="B3" s="14">
        <f>Gesamt!B3</f>
        <v>0</v>
      </c>
      <c r="C3" s="14" t="str">
        <f>Gesamt!C3</f>
        <v>Valentin</v>
      </c>
      <c r="D3" s="29" t="s">
        <v>68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>
      <c r="A4" s="41">
        <v>2</v>
      </c>
      <c r="B4" s="14">
        <f>Gesamt!B4</f>
        <v>0</v>
      </c>
      <c r="C4" s="14" t="str">
        <f>Gesamt!C4</f>
        <v>Hilal</v>
      </c>
      <c r="D4" s="95" t="s">
        <v>68</v>
      </c>
      <c r="E4" s="29"/>
      <c r="F4" s="29"/>
      <c r="G4" s="29"/>
      <c r="H4" s="29"/>
      <c r="I4" s="29"/>
      <c r="J4" s="95"/>
      <c r="K4" s="29"/>
      <c r="L4" s="29"/>
      <c r="M4" s="29"/>
      <c r="N4" s="29"/>
      <c r="O4" s="29"/>
    </row>
    <row r="5" spans="1:15">
      <c r="A5" s="41">
        <v>3</v>
      </c>
      <c r="B5" s="14">
        <f>Gesamt!B5</f>
        <v>0</v>
      </c>
      <c r="C5" s="14" t="str">
        <f>Gesamt!C5</f>
        <v>Laurin</v>
      </c>
      <c r="D5" s="95" t="s">
        <v>67</v>
      </c>
      <c r="E5" s="29"/>
      <c r="F5" s="29"/>
      <c r="G5" s="29"/>
      <c r="H5" s="29"/>
      <c r="I5" s="29"/>
      <c r="J5" s="95"/>
      <c r="K5" s="29"/>
      <c r="L5" s="29"/>
      <c r="M5" s="29"/>
      <c r="N5" s="29"/>
      <c r="O5" s="29"/>
    </row>
    <row r="6" spans="1:15">
      <c r="A6" s="41">
        <v>4</v>
      </c>
      <c r="B6" s="14">
        <f>Gesamt!B6</f>
        <v>0</v>
      </c>
      <c r="C6" s="14" t="str">
        <f>Gesamt!C6</f>
        <v>Heiko</v>
      </c>
      <c r="D6" s="95"/>
      <c r="E6" s="29"/>
      <c r="F6" s="29"/>
      <c r="G6" s="29"/>
      <c r="H6" s="29"/>
      <c r="I6" s="29"/>
      <c r="J6" s="95"/>
      <c r="K6" s="29"/>
      <c r="L6" s="29"/>
      <c r="M6" s="29"/>
      <c r="N6" s="29"/>
      <c r="O6" s="29"/>
    </row>
    <row r="7" spans="1:15">
      <c r="A7" s="41">
        <v>5</v>
      </c>
      <c r="B7" s="14">
        <f>Gesamt!B7</f>
        <v>0</v>
      </c>
      <c r="C7" s="14" t="str">
        <f>Gesamt!C7</f>
        <v>Ahmad</v>
      </c>
      <c r="D7" s="95" t="s">
        <v>67</v>
      </c>
      <c r="E7" s="29"/>
      <c r="F7" s="29" t="s">
        <v>67</v>
      </c>
      <c r="G7" s="29"/>
      <c r="H7" s="29" t="s">
        <v>70</v>
      </c>
      <c r="I7" s="29" t="s">
        <v>67</v>
      </c>
      <c r="J7" s="95"/>
      <c r="K7" s="29"/>
      <c r="L7" s="29"/>
      <c r="M7" s="29"/>
      <c r="N7" s="29"/>
      <c r="O7" s="29"/>
    </row>
    <row r="8" spans="1:15">
      <c r="A8" s="41">
        <v>6</v>
      </c>
      <c r="B8" s="14">
        <f>Gesamt!B8</f>
        <v>0</v>
      </c>
      <c r="C8" s="14" t="str">
        <f>Gesamt!C8</f>
        <v>Sofija</v>
      </c>
      <c r="D8" s="95" t="s">
        <v>67</v>
      </c>
      <c r="E8" s="29"/>
      <c r="F8" s="29"/>
      <c r="G8" s="29"/>
      <c r="H8" s="29"/>
      <c r="I8" s="29"/>
      <c r="J8" s="95"/>
      <c r="K8" s="29"/>
      <c r="L8" s="29"/>
      <c r="M8" s="29"/>
      <c r="N8" s="29"/>
      <c r="O8" s="29"/>
    </row>
    <row r="9" spans="1:15">
      <c r="A9" s="41">
        <v>7</v>
      </c>
      <c r="B9" s="14">
        <f>Gesamt!B9</f>
        <v>0</v>
      </c>
      <c r="C9" s="14" t="str">
        <f>Gesamt!C9</f>
        <v>Kiki</v>
      </c>
      <c r="D9" s="95"/>
      <c r="E9" s="29"/>
      <c r="F9" s="29"/>
      <c r="G9" s="29"/>
      <c r="H9" s="29"/>
      <c r="I9" s="29"/>
      <c r="J9" s="95"/>
      <c r="K9" s="29"/>
      <c r="L9" s="29"/>
      <c r="M9" s="29"/>
      <c r="N9" s="29"/>
      <c r="O9" s="29"/>
    </row>
    <row r="10" spans="1:15">
      <c r="A10" s="41">
        <v>8</v>
      </c>
      <c r="B10" s="14">
        <f>Gesamt!B10</f>
        <v>0</v>
      </c>
      <c r="C10" s="14" t="str">
        <f>Gesamt!C10</f>
        <v>Alessia</v>
      </c>
      <c r="D10" s="95" t="s">
        <v>68</v>
      </c>
      <c r="E10" s="29"/>
      <c r="F10" s="29" t="s">
        <v>67</v>
      </c>
      <c r="G10" s="29"/>
      <c r="H10" s="29"/>
      <c r="I10" s="29"/>
      <c r="J10" s="95"/>
      <c r="K10" s="29"/>
      <c r="L10" s="29"/>
      <c r="M10" s="29"/>
      <c r="N10" s="29"/>
      <c r="O10" s="29"/>
    </row>
    <row r="11" spans="1:15">
      <c r="A11" s="41">
        <v>9</v>
      </c>
      <c r="B11" s="14">
        <f>Gesamt!B11</f>
        <v>0</v>
      </c>
      <c r="C11" s="14" t="str">
        <f>Gesamt!C11</f>
        <v>Ella</v>
      </c>
      <c r="D11" s="95" t="s">
        <v>68</v>
      </c>
      <c r="E11" s="29"/>
      <c r="F11" s="29" t="s">
        <v>67</v>
      </c>
      <c r="G11" s="29"/>
      <c r="H11" s="29"/>
      <c r="I11" s="29"/>
      <c r="J11" s="95"/>
      <c r="K11" s="29"/>
      <c r="L11" s="29"/>
      <c r="M11" s="29"/>
      <c r="N11" s="29"/>
      <c r="O11" s="29"/>
    </row>
    <row r="12" spans="1:15">
      <c r="A12" s="41">
        <v>10</v>
      </c>
      <c r="B12" s="14">
        <f>Gesamt!B12</f>
        <v>0</v>
      </c>
      <c r="C12" s="14" t="str">
        <f>Gesamt!C12</f>
        <v>Lea P</v>
      </c>
      <c r="D12" s="95" t="s">
        <v>68</v>
      </c>
      <c r="E12" s="29"/>
      <c r="F12" s="29" t="s">
        <v>70</v>
      </c>
      <c r="G12" s="29" t="s">
        <v>68</v>
      </c>
      <c r="H12" s="29"/>
      <c r="I12" s="29"/>
      <c r="J12" s="95"/>
      <c r="K12" s="29"/>
      <c r="L12" s="29"/>
      <c r="M12" s="29"/>
      <c r="N12" s="29"/>
      <c r="O12" s="29"/>
    </row>
    <row r="13" spans="1:15">
      <c r="A13" s="41">
        <v>11</v>
      </c>
      <c r="B13" s="14">
        <f>Gesamt!B13</f>
        <v>0</v>
      </c>
      <c r="C13" s="14" t="str">
        <f>Gesamt!C13</f>
        <v>Noor</v>
      </c>
      <c r="D13" s="95" t="s">
        <v>69</v>
      </c>
      <c r="E13" s="29"/>
      <c r="F13" s="29" t="s">
        <v>67</v>
      </c>
      <c r="G13" s="29"/>
      <c r="H13" s="29"/>
      <c r="I13" s="29"/>
      <c r="J13" s="95"/>
      <c r="K13" s="29"/>
      <c r="L13" s="29"/>
      <c r="M13" s="29"/>
      <c r="N13" s="29"/>
      <c r="O13" s="29"/>
    </row>
    <row r="14" spans="1:15">
      <c r="A14" s="41">
        <v>12</v>
      </c>
      <c r="B14" s="14">
        <f>Gesamt!B14</f>
        <v>0</v>
      </c>
      <c r="C14" s="14" t="str">
        <f>Gesamt!C14</f>
        <v>Marvin</v>
      </c>
      <c r="D14" s="95"/>
      <c r="E14" s="29"/>
      <c r="F14" s="29"/>
      <c r="G14" s="29"/>
      <c r="H14" s="29"/>
      <c r="I14" s="29"/>
      <c r="J14" s="95"/>
      <c r="K14" s="29"/>
      <c r="L14" s="29"/>
      <c r="M14" s="29"/>
      <c r="N14" s="29"/>
      <c r="O14" s="29"/>
    </row>
    <row r="15" spans="1:15">
      <c r="A15" s="41">
        <v>13</v>
      </c>
      <c r="B15" s="14">
        <f>Gesamt!B15</f>
        <v>0</v>
      </c>
      <c r="C15" s="14" t="str">
        <f>Gesamt!C15</f>
        <v>Jacob</v>
      </c>
      <c r="D15" s="95" t="s">
        <v>68</v>
      </c>
      <c r="E15" s="29"/>
      <c r="F15" s="29" t="s">
        <v>68</v>
      </c>
      <c r="G15" s="29"/>
      <c r="H15" s="29"/>
      <c r="I15" s="29"/>
      <c r="J15" s="95"/>
      <c r="K15" s="29"/>
      <c r="L15" s="29"/>
      <c r="M15" s="29"/>
      <c r="N15" s="29"/>
      <c r="O15" s="29"/>
    </row>
    <row r="16" spans="1:15">
      <c r="A16" s="41">
        <v>14</v>
      </c>
      <c r="B16" s="14">
        <f>Gesamt!B16</f>
        <v>0</v>
      </c>
      <c r="C16" s="14" t="str">
        <f>Gesamt!C16</f>
        <v>Leen</v>
      </c>
      <c r="D16" s="95" t="s">
        <v>68</v>
      </c>
      <c r="E16" s="29"/>
      <c r="F16" s="29"/>
      <c r="G16" s="29"/>
      <c r="H16" s="29"/>
      <c r="I16" s="29"/>
      <c r="J16" s="95"/>
      <c r="K16" s="29"/>
      <c r="L16" s="29"/>
      <c r="M16" s="29"/>
      <c r="N16" s="29"/>
      <c r="O16" s="29"/>
    </row>
    <row r="17" spans="1:15">
      <c r="A17" s="41">
        <v>15</v>
      </c>
      <c r="B17" s="14">
        <f>Gesamt!B17</f>
        <v>0</v>
      </c>
      <c r="C17" s="14" t="str">
        <f>Gesamt!C17</f>
        <v>Donia</v>
      </c>
      <c r="D17" s="95" t="s">
        <v>70</v>
      </c>
      <c r="E17" s="29"/>
      <c r="F17" s="29" t="s">
        <v>67</v>
      </c>
      <c r="G17" s="29"/>
      <c r="H17" s="29"/>
      <c r="I17" s="29"/>
      <c r="J17" s="95"/>
      <c r="K17" s="29"/>
      <c r="L17" s="29"/>
      <c r="M17" s="29"/>
      <c r="N17" s="29"/>
      <c r="O17" s="29"/>
    </row>
    <row r="18" spans="1:15">
      <c r="A18" s="41">
        <v>16</v>
      </c>
      <c r="B18" s="14">
        <f>Gesamt!B18</f>
        <v>0</v>
      </c>
      <c r="C18" s="14" t="str">
        <f>Gesamt!C18</f>
        <v>Efeise</v>
      </c>
      <c r="D18" s="95" t="s">
        <v>67</v>
      </c>
      <c r="E18" s="29"/>
      <c r="F18" s="29"/>
      <c r="G18" s="29"/>
      <c r="H18" s="29"/>
      <c r="I18" s="29"/>
      <c r="J18" s="95"/>
      <c r="K18" s="29"/>
      <c r="L18" s="29"/>
      <c r="M18" s="29"/>
      <c r="N18" s="29"/>
      <c r="O18" s="29"/>
    </row>
    <row r="19" spans="1:15">
      <c r="A19" s="41">
        <v>17</v>
      </c>
      <c r="B19" s="14">
        <f>Gesamt!B19</f>
        <v>0</v>
      </c>
      <c r="C19" s="14" t="str">
        <f>Gesamt!C19</f>
        <v>Elvis</v>
      </c>
      <c r="D19" s="95" t="s">
        <v>67</v>
      </c>
      <c r="E19" s="29"/>
      <c r="F19" s="29"/>
      <c r="G19" s="29"/>
      <c r="H19" s="29"/>
      <c r="I19" s="29"/>
      <c r="J19" s="95"/>
      <c r="K19" s="29"/>
      <c r="L19" s="29"/>
      <c r="M19" s="29"/>
      <c r="N19" s="29"/>
      <c r="O19" s="29"/>
    </row>
    <row r="20" spans="1:15">
      <c r="A20" s="41">
        <v>18</v>
      </c>
      <c r="B20" s="14">
        <f>Gesamt!B20</f>
        <v>0</v>
      </c>
      <c r="C20" s="14" t="str">
        <f>Gesamt!C20</f>
        <v>Julia M</v>
      </c>
      <c r="D20" s="95" t="s">
        <v>67</v>
      </c>
      <c r="E20" s="29"/>
      <c r="F20" s="29"/>
      <c r="G20" s="29"/>
      <c r="H20" s="29"/>
      <c r="I20" s="29"/>
      <c r="J20" s="95"/>
      <c r="K20" s="29"/>
      <c r="L20" s="29"/>
      <c r="M20" s="29"/>
      <c r="N20" s="29"/>
      <c r="O20" s="29"/>
    </row>
    <row r="21" spans="1:15">
      <c r="A21" s="41">
        <v>19</v>
      </c>
      <c r="B21" s="14">
        <f>Gesamt!B21</f>
        <v>0</v>
      </c>
      <c r="C21" s="14" t="str">
        <f>Gesamt!C21</f>
        <v>Julia P</v>
      </c>
      <c r="D21" s="95" t="s">
        <v>70</v>
      </c>
      <c r="E21" s="29"/>
      <c r="F21" s="29"/>
      <c r="G21" s="29"/>
      <c r="H21" s="29"/>
      <c r="I21" s="29"/>
      <c r="J21" s="95"/>
      <c r="K21" s="29"/>
      <c r="L21" s="29"/>
      <c r="M21" s="29"/>
      <c r="N21" s="29"/>
      <c r="O21" s="29"/>
    </row>
    <row r="22" spans="1:15">
      <c r="A22" s="41">
        <v>20</v>
      </c>
      <c r="B22" s="14">
        <f>Gesamt!B22</f>
        <v>0</v>
      </c>
      <c r="C22" s="14" t="str">
        <f>Gesamt!C22</f>
        <v>Susanna</v>
      </c>
      <c r="D22" s="95"/>
      <c r="E22" s="29"/>
      <c r="F22" s="29" t="s">
        <v>131</v>
      </c>
      <c r="G22" s="29"/>
      <c r="H22" s="29"/>
      <c r="I22" s="29"/>
      <c r="J22" s="95"/>
      <c r="K22" s="29"/>
      <c r="L22" s="29"/>
      <c r="M22" s="29"/>
      <c r="N22" s="29"/>
      <c r="O22" s="29"/>
    </row>
    <row r="23" spans="1:15">
      <c r="A23" s="41">
        <v>21</v>
      </c>
      <c r="B23" s="14">
        <f>Gesamt!B23</f>
        <v>0</v>
      </c>
      <c r="C23" s="14" t="str">
        <f>Gesamt!C23</f>
        <v>Emirhan</v>
      </c>
      <c r="D23" s="95" t="s">
        <v>70</v>
      </c>
      <c r="E23" s="29"/>
      <c r="F23" s="29"/>
      <c r="G23" s="29"/>
      <c r="H23" s="29"/>
      <c r="I23" s="29"/>
      <c r="J23" s="95"/>
      <c r="K23" s="29"/>
      <c r="L23" s="29"/>
      <c r="M23" s="29"/>
      <c r="N23" s="29"/>
      <c r="O23" s="29"/>
    </row>
    <row r="24" spans="1:15">
      <c r="A24" s="41">
        <v>22</v>
      </c>
      <c r="B24" s="14">
        <f>Gesamt!B24</f>
        <v>0</v>
      </c>
      <c r="C24" s="14" t="str">
        <f>Gesamt!C24</f>
        <v>Emma</v>
      </c>
      <c r="D24" s="95" t="s">
        <v>68</v>
      </c>
      <c r="E24" s="29"/>
      <c r="F24" s="29"/>
      <c r="G24" s="29"/>
      <c r="H24" s="29"/>
      <c r="I24" s="29"/>
      <c r="J24" s="95"/>
      <c r="K24" s="29"/>
      <c r="L24" s="29"/>
      <c r="M24" s="29"/>
      <c r="N24" s="29"/>
      <c r="O24" s="29"/>
    </row>
    <row r="25" spans="1:15">
      <c r="A25" s="41">
        <v>23</v>
      </c>
      <c r="B25" s="14">
        <f>Gesamt!B25</f>
        <v>0</v>
      </c>
      <c r="C25" s="14" t="str">
        <f>Gesamt!C25</f>
        <v>Viktoria</v>
      </c>
      <c r="D25" s="95" t="s">
        <v>68</v>
      </c>
      <c r="E25" s="29"/>
      <c r="F25" s="29"/>
      <c r="G25" s="29"/>
      <c r="H25" s="29"/>
      <c r="I25" s="29"/>
      <c r="J25" s="95"/>
      <c r="K25" s="29"/>
      <c r="L25" s="29"/>
      <c r="M25" s="29"/>
      <c r="N25" s="29"/>
      <c r="O25" s="29"/>
    </row>
    <row r="26" spans="1:15">
      <c r="A26" s="41">
        <v>24</v>
      </c>
      <c r="B26" s="14">
        <f>Gesamt!B26</f>
        <v>0</v>
      </c>
      <c r="C26" s="14" t="str">
        <f>Gesamt!C26</f>
        <v>Kevin</v>
      </c>
      <c r="D26" s="95" t="s">
        <v>70</v>
      </c>
      <c r="E26" s="29"/>
      <c r="F26" s="29"/>
      <c r="G26" s="29"/>
      <c r="H26" s="29"/>
      <c r="I26" s="29"/>
      <c r="J26" s="95"/>
      <c r="K26" s="29"/>
      <c r="L26" s="29"/>
      <c r="M26" s="29"/>
      <c r="N26" s="29"/>
      <c r="O26" s="29"/>
    </row>
    <row r="27" spans="1:15">
      <c r="A27" s="41">
        <v>25</v>
      </c>
      <c r="B27" s="15">
        <f>Gesamt!B27</f>
        <v>0</v>
      </c>
      <c r="C27" s="15">
        <f>Gesamt!C27</f>
        <v>0</v>
      </c>
      <c r="D27" s="95"/>
      <c r="E27" s="29"/>
      <c r="F27" s="29"/>
      <c r="G27" s="29"/>
      <c r="H27" s="29"/>
      <c r="I27" s="29"/>
      <c r="J27" s="95"/>
      <c r="K27" s="29"/>
      <c r="L27" s="29"/>
      <c r="M27" s="29"/>
      <c r="N27" s="29"/>
      <c r="O27" s="29"/>
    </row>
    <row r="28" spans="1:15">
      <c r="A28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AD50"/>
  <sheetViews>
    <sheetView zoomScaleNormal="100" workbookViewId="0">
      <selection activeCell="N1" sqref="N1"/>
    </sheetView>
  </sheetViews>
  <sheetFormatPr baseColWidth="10" defaultColWidth="8.3984375" defaultRowHeight="14.25"/>
  <cols>
    <col min="2" max="13" width="5.3984375" customWidth="1"/>
    <col min="14" max="14" width="7.73046875" customWidth="1"/>
    <col min="15" max="15" width="8.3984375" customWidth="1"/>
    <col min="16" max="27" width="5.3984375" customWidth="1"/>
    <col min="28" max="28" width="7.73046875" customWidth="1"/>
    <col min="29" max="29" width="7.3984375" customWidth="1"/>
    <col min="30" max="30" width="5.3984375" customWidth="1"/>
  </cols>
  <sheetData>
    <row r="1" spans="1:30" s="76" customFormat="1" ht="21.4">
      <c r="A1" s="74" t="s">
        <v>132</v>
      </c>
      <c r="B1" s="101">
        <f>Gesamt!B3</f>
        <v>0</v>
      </c>
      <c r="C1" s="102"/>
      <c r="D1" s="103"/>
      <c r="E1" s="101" t="str">
        <f>Gesamt!C3</f>
        <v>Valentin</v>
      </c>
      <c r="F1" s="103"/>
      <c r="G1" s="96" t="str">
        <f>Gesamt!B1</f>
        <v>1A</v>
      </c>
      <c r="H1" s="104" t="str">
        <f>Gesamt!D1</f>
        <v>2017/18</v>
      </c>
      <c r="I1" s="104"/>
      <c r="J1" s="75"/>
      <c r="K1" s="75"/>
      <c r="L1" s="75"/>
      <c r="M1" s="75"/>
      <c r="N1" s="75"/>
      <c r="AB1" s="75"/>
      <c r="AC1" s="75"/>
      <c r="AD1" s="75"/>
    </row>
    <row r="2" spans="1:30">
      <c r="A2" s="42" t="s">
        <v>16</v>
      </c>
      <c r="F2" s="5"/>
      <c r="G2" s="5"/>
      <c r="H2" s="5"/>
      <c r="I2" s="5"/>
      <c r="J2" s="5"/>
      <c r="K2" s="5"/>
      <c r="L2" s="5"/>
      <c r="M2" s="5"/>
      <c r="N2" s="5"/>
      <c r="O2" s="43" t="s">
        <v>18</v>
      </c>
      <c r="AB2" s="5"/>
      <c r="AC2" s="13" t="s">
        <v>133</v>
      </c>
      <c r="AD2" t="s">
        <v>134</v>
      </c>
    </row>
    <row r="3" spans="1:30">
      <c r="A3" s="1" t="s">
        <v>10</v>
      </c>
      <c r="B3" s="8" t="s">
        <v>135</v>
      </c>
      <c r="C3" s="8">
        <v>2</v>
      </c>
      <c r="D3" s="8">
        <v>3</v>
      </c>
      <c r="E3" s="8">
        <v>4</v>
      </c>
      <c r="F3" s="8" t="s">
        <v>136</v>
      </c>
      <c r="G3" s="44">
        <v>6</v>
      </c>
      <c r="H3" s="44">
        <v>7</v>
      </c>
      <c r="I3" s="44">
        <v>8</v>
      </c>
      <c r="J3" s="44">
        <v>9</v>
      </c>
      <c r="K3" s="44">
        <v>10</v>
      </c>
      <c r="L3" s="44">
        <v>11</v>
      </c>
      <c r="M3" s="44">
        <v>12</v>
      </c>
      <c r="N3" s="5"/>
      <c r="O3" s="1" t="s">
        <v>10</v>
      </c>
      <c r="P3" s="8">
        <v>1</v>
      </c>
      <c r="Q3" s="8">
        <v>2</v>
      </c>
      <c r="R3" s="8">
        <v>3</v>
      </c>
      <c r="S3" s="8">
        <v>4</v>
      </c>
      <c r="T3" s="8">
        <v>5</v>
      </c>
      <c r="U3" s="44">
        <v>6</v>
      </c>
      <c r="V3" s="44">
        <v>7</v>
      </c>
      <c r="W3" s="44">
        <v>8</v>
      </c>
      <c r="X3" s="44">
        <v>9</v>
      </c>
      <c r="Y3" s="44">
        <v>10</v>
      </c>
      <c r="Z3" s="44">
        <v>11</v>
      </c>
      <c r="AA3" s="44">
        <v>12</v>
      </c>
      <c r="AB3" s="5"/>
    </row>
    <row r="4" spans="1:30">
      <c r="A4" s="1" t="s">
        <v>137</v>
      </c>
      <c r="B4" s="95" t="str">
        <f>Speaking!D3</f>
        <v>b</v>
      </c>
      <c r="C4" s="95">
        <f>Speaking!E3</f>
        <v>0</v>
      </c>
      <c r="D4" s="95">
        <f>Speaking!F3</f>
        <v>0</v>
      </c>
      <c r="E4" s="95">
        <f>Speaking!G3</f>
        <v>0</v>
      </c>
      <c r="F4" s="95">
        <f>Speaking!H3</f>
        <v>0</v>
      </c>
      <c r="G4" s="95">
        <f>Speaking!I3</f>
        <v>0</v>
      </c>
      <c r="H4" s="95">
        <f>Speaking!J3</f>
        <v>0</v>
      </c>
      <c r="I4" s="95">
        <f>Speaking!K3</f>
        <v>0</v>
      </c>
      <c r="J4" s="95">
        <f>Speaking!L3</f>
        <v>0</v>
      </c>
      <c r="K4" s="95">
        <f>Speaking!M3</f>
        <v>0</v>
      </c>
      <c r="L4" s="95">
        <f>Speaking!N3</f>
        <v>0</v>
      </c>
      <c r="M4" s="95">
        <f>Speaking!O3</f>
        <v>0</v>
      </c>
      <c r="O4" s="1" t="s">
        <v>137</v>
      </c>
      <c r="P4" s="95" t="str">
        <f>Reading!D3</f>
        <v>b</v>
      </c>
      <c r="Q4" s="95">
        <f>Reading!E3</f>
        <v>0</v>
      </c>
      <c r="R4" s="95">
        <f>Reading!F3</f>
        <v>0</v>
      </c>
      <c r="S4" s="95">
        <f>Reading!G3</f>
        <v>0</v>
      </c>
      <c r="T4" s="95">
        <f>Reading!H3</f>
        <v>0</v>
      </c>
      <c r="U4" s="95">
        <f>Reading!I3</f>
        <v>0</v>
      </c>
      <c r="V4" s="95">
        <f>Reading!J3</f>
        <v>0</v>
      </c>
      <c r="W4" s="95">
        <f>Reading!K3</f>
        <v>0</v>
      </c>
      <c r="X4" s="95">
        <f>Reading!L3</f>
        <v>0</v>
      </c>
      <c r="Y4" s="95">
        <f>Reading!M3</f>
        <v>0</v>
      </c>
      <c r="Z4" s="95">
        <f>Reading!N3</f>
        <v>0</v>
      </c>
      <c r="AA4" s="95">
        <f>Reading!O3</f>
        <v>0</v>
      </c>
      <c r="AC4" s="13" t="s">
        <v>138</v>
      </c>
      <c r="AD4">
        <v>4</v>
      </c>
    </row>
    <row r="5" spans="1:30">
      <c r="A5" s="5"/>
      <c r="B5" s="3">
        <f t="shared" ref="B5:M5" si="0">LOOKUP(B4,$AC$4:$AC$9,$AD$4:$AD$9)</f>
        <v>3</v>
      </c>
      <c r="C5" s="3" t="e">
        <f t="shared" si="0"/>
        <v>#N/A</v>
      </c>
      <c r="D5" s="3" t="e">
        <f t="shared" si="0"/>
        <v>#N/A</v>
      </c>
      <c r="E5" s="3" t="e">
        <f t="shared" si="0"/>
        <v>#N/A</v>
      </c>
      <c r="F5" s="3" t="e">
        <f t="shared" si="0"/>
        <v>#N/A</v>
      </c>
      <c r="G5" s="3" t="e">
        <f t="shared" si="0"/>
        <v>#N/A</v>
      </c>
      <c r="H5" s="3" t="e">
        <f t="shared" si="0"/>
        <v>#N/A</v>
      </c>
      <c r="I5" s="3" t="e">
        <f t="shared" si="0"/>
        <v>#N/A</v>
      </c>
      <c r="J5" s="3" t="e">
        <f t="shared" si="0"/>
        <v>#N/A</v>
      </c>
      <c r="K5" s="3" t="e">
        <f t="shared" si="0"/>
        <v>#N/A</v>
      </c>
      <c r="L5" s="3" t="e">
        <f t="shared" si="0"/>
        <v>#N/A</v>
      </c>
      <c r="M5" s="3" t="e">
        <f t="shared" si="0"/>
        <v>#N/A</v>
      </c>
      <c r="P5" s="5">
        <f t="shared" ref="P5:AA5" si="1">LOOKUP(P4,$AC$4:$AC$9,$AD$4:$AD$9)</f>
        <v>3</v>
      </c>
      <c r="Q5" s="5" t="e">
        <f t="shared" si="1"/>
        <v>#N/A</v>
      </c>
      <c r="R5" s="5" t="e">
        <f t="shared" si="1"/>
        <v>#N/A</v>
      </c>
      <c r="S5" s="5" t="e">
        <f t="shared" si="1"/>
        <v>#N/A</v>
      </c>
      <c r="T5" s="5" t="e">
        <f t="shared" si="1"/>
        <v>#N/A</v>
      </c>
      <c r="U5" s="5" t="e">
        <f t="shared" si="1"/>
        <v>#N/A</v>
      </c>
      <c r="V5" s="5" t="e">
        <f t="shared" si="1"/>
        <v>#N/A</v>
      </c>
      <c r="W5" s="5" t="e">
        <f t="shared" si="1"/>
        <v>#N/A</v>
      </c>
      <c r="X5" s="5" t="e">
        <f t="shared" si="1"/>
        <v>#N/A</v>
      </c>
      <c r="Y5" s="5" t="e">
        <f t="shared" si="1"/>
        <v>#N/A</v>
      </c>
      <c r="Z5" s="5" t="e">
        <f t="shared" si="1"/>
        <v>#N/A</v>
      </c>
      <c r="AA5" s="5" t="e">
        <f t="shared" si="1"/>
        <v>#N/A</v>
      </c>
      <c r="AC5" s="13" t="s">
        <v>139</v>
      </c>
      <c r="AD5">
        <v>3</v>
      </c>
    </row>
    <row r="6" spans="1:30">
      <c r="A6" s="5"/>
      <c r="AC6" s="13" t="s">
        <v>140</v>
      </c>
      <c r="AD6">
        <v>2</v>
      </c>
    </row>
    <row r="7" spans="1:30">
      <c r="A7" s="5"/>
      <c r="AC7" s="13" t="s">
        <v>141</v>
      </c>
      <c r="AD7">
        <v>1</v>
      </c>
    </row>
    <row r="8" spans="1:30">
      <c r="A8" s="5"/>
      <c r="AC8" s="13" t="s">
        <v>5</v>
      </c>
      <c r="AD8">
        <v>0</v>
      </c>
    </row>
    <row r="9" spans="1:30">
      <c r="A9" s="5"/>
      <c r="AC9" s="13" t="s">
        <v>66</v>
      </c>
      <c r="AD9">
        <v>0</v>
      </c>
    </row>
    <row r="10" spans="1:30">
      <c r="A10" s="5"/>
    </row>
    <row r="11" spans="1:30">
      <c r="A11" s="5"/>
      <c r="N11" s="82" t="s">
        <v>142</v>
      </c>
      <c r="AB11" s="82" t="s">
        <v>142</v>
      </c>
    </row>
    <row r="12" spans="1:30">
      <c r="A12" s="5"/>
      <c r="N12" s="83"/>
      <c r="AB12" s="83"/>
    </row>
    <row r="13" spans="1:30">
      <c r="A13" s="5"/>
      <c r="N13" s="84" t="s">
        <v>64</v>
      </c>
      <c r="AB13" s="84" t="s">
        <v>64</v>
      </c>
    </row>
    <row r="14" spans="1:30">
      <c r="A14" s="5"/>
      <c r="N14" s="81"/>
      <c r="AB14" s="81"/>
    </row>
    <row r="15" spans="1:30">
      <c r="A15" s="5"/>
    </row>
    <row r="16" spans="1:30">
      <c r="A16" s="43" t="s">
        <v>17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O16" s="43" t="s">
        <v>19</v>
      </c>
    </row>
    <row r="17" spans="1:28">
      <c r="A17" s="1" t="s">
        <v>10</v>
      </c>
      <c r="B17" s="8">
        <v>1</v>
      </c>
      <c r="C17" s="8">
        <v>2</v>
      </c>
      <c r="D17" s="8">
        <v>3</v>
      </c>
      <c r="E17" s="8">
        <v>4</v>
      </c>
      <c r="F17" s="8">
        <v>5</v>
      </c>
      <c r="G17" s="44">
        <v>6</v>
      </c>
      <c r="H17" s="44">
        <v>7</v>
      </c>
      <c r="I17" s="44">
        <v>8</v>
      </c>
      <c r="J17" s="44">
        <v>9</v>
      </c>
      <c r="K17" s="44">
        <v>10</v>
      </c>
      <c r="L17" s="44">
        <v>11</v>
      </c>
      <c r="M17" s="44">
        <v>12</v>
      </c>
      <c r="O17" s="1" t="s">
        <v>10</v>
      </c>
      <c r="P17" s="8">
        <v>1</v>
      </c>
      <c r="Q17" s="8">
        <v>2</v>
      </c>
      <c r="R17" s="8">
        <v>3</v>
      </c>
      <c r="S17" s="8">
        <v>4</v>
      </c>
      <c r="T17" s="8">
        <v>5</v>
      </c>
      <c r="U17" s="44">
        <v>6</v>
      </c>
      <c r="V17" s="44">
        <v>7</v>
      </c>
      <c r="W17" s="44">
        <v>8</v>
      </c>
      <c r="X17" s="44">
        <v>9</v>
      </c>
      <c r="Y17" s="44">
        <v>10</v>
      </c>
      <c r="Z17" s="44">
        <v>11</v>
      </c>
      <c r="AA17" s="44">
        <v>12</v>
      </c>
    </row>
    <row r="18" spans="1:28">
      <c r="A18" s="1" t="s">
        <v>137</v>
      </c>
      <c r="B18" s="95" t="str">
        <f>Writing!D3</f>
        <v>b</v>
      </c>
      <c r="C18" s="95">
        <f>Writing!E3</f>
        <v>0</v>
      </c>
      <c r="D18" s="95">
        <f>Writing!F3</f>
        <v>0</v>
      </c>
      <c r="E18" s="95">
        <f>Writing!G3</f>
        <v>0</v>
      </c>
      <c r="F18" s="95">
        <f>Writing!H3</f>
        <v>0</v>
      </c>
      <c r="G18" s="95">
        <f>Writing!I3</f>
        <v>0</v>
      </c>
      <c r="H18" s="95">
        <f>Writing!J3</f>
        <v>0</v>
      </c>
      <c r="I18" s="95">
        <f>Writing!K3</f>
        <v>0</v>
      </c>
      <c r="J18" s="95">
        <f>Writing!L3</f>
        <v>0</v>
      </c>
      <c r="K18" s="95">
        <f>Writing!M3</f>
        <v>0</v>
      </c>
      <c r="L18" s="95">
        <f>Writing!N3</f>
        <v>0</v>
      </c>
      <c r="M18" s="95">
        <f>Writing!O3</f>
        <v>0</v>
      </c>
      <c r="O18" s="1" t="s">
        <v>137</v>
      </c>
      <c r="P18" s="95" t="str">
        <f>Listening!D3</f>
        <v>b</v>
      </c>
      <c r="Q18" s="95">
        <f>Listening!E3</f>
        <v>0</v>
      </c>
      <c r="R18" s="95">
        <f>Listening!F3</f>
        <v>0</v>
      </c>
      <c r="S18" s="95">
        <f>Listening!G3</f>
        <v>0</v>
      </c>
      <c r="T18" s="95">
        <f>Listening!H3</f>
        <v>0</v>
      </c>
      <c r="U18" s="95">
        <f>Listening!I3</f>
        <v>0</v>
      </c>
      <c r="V18" s="95">
        <f>Listening!J3</f>
        <v>0</v>
      </c>
      <c r="W18" s="95">
        <f>Listening!K3</f>
        <v>0</v>
      </c>
      <c r="X18" s="95">
        <f>Listening!L3</f>
        <v>0</v>
      </c>
      <c r="Y18" s="95">
        <f>Listening!M3</f>
        <v>0</v>
      </c>
      <c r="Z18" s="95">
        <f>Listening!N3</f>
        <v>0</v>
      </c>
      <c r="AA18" s="95">
        <f>Listening!O3</f>
        <v>0</v>
      </c>
    </row>
    <row r="19" spans="1:28">
      <c r="B19">
        <f t="shared" ref="B19:M19" si="2">LOOKUP(B18,$AC$4:$AC$9,$AD$4:$AD$9)</f>
        <v>3</v>
      </c>
      <c r="C19" t="e">
        <f t="shared" si="2"/>
        <v>#N/A</v>
      </c>
      <c r="D19" t="e">
        <f t="shared" si="2"/>
        <v>#N/A</v>
      </c>
      <c r="E19" t="e">
        <f t="shared" si="2"/>
        <v>#N/A</v>
      </c>
      <c r="F19" t="e">
        <f t="shared" si="2"/>
        <v>#N/A</v>
      </c>
      <c r="G19" t="e">
        <f t="shared" si="2"/>
        <v>#N/A</v>
      </c>
      <c r="H19" t="e">
        <f t="shared" si="2"/>
        <v>#N/A</v>
      </c>
      <c r="I19" t="e">
        <f t="shared" si="2"/>
        <v>#N/A</v>
      </c>
      <c r="J19" t="e">
        <f t="shared" si="2"/>
        <v>#N/A</v>
      </c>
      <c r="K19" t="e">
        <f t="shared" si="2"/>
        <v>#N/A</v>
      </c>
      <c r="L19" t="e">
        <f t="shared" si="2"/>
        <v>#N/A</v>
      </c>
      <c r="M19" t="e">
        <f t="shared" si="2"/>
        <v>#N/A</v>
      </c>
      <c r="P19">
        <f t="shared" ref="P19:AA19" si="3">LOOKUP(P18,$AC$4:$AC$9,$AD$4:$AD$9)</f>
        <v>3</v>
      </c>
      <c r="Q19" t="e">
        <f t="shared" si="3"/>
        <v>#N/A</v>
      </c>
      <c r="R19" t="e">
        <f t="shared" si="3"/>
        <v>#N/A</v>
      </c>
      <c r="S19" t="e">
        <f t="shared" si="3"/>
        <v>#N/A</v>
      </c>
      <c r="T19" t="e">
        <f t="shared" si="3"/>
        <v>#N/A</v>
      </c>
      <c r="U19" t="e">
        <f t="shared" si="3"/>
        <v>#N/A</v>
      </c>
      <c r="V19" t="e">
        <f t="shared" si="3"/>
        <v>#N/A</v>
      </c>
      <c r="W19" t="e">
        <f t="shared" si="3"/>
        <v>#N/A</v>
      </c>
      <c r="X19" t="e">
        <f t="shared" si="3"/>
        <v>#N/A</v>
      </c>
      <c r="Y19" t="e">
        <f t="shared" si="3"/>
        <v>#N/A</v>
      </c>
      <c r="Z19" t="e">
        <f t="shared" si="3"/>
        <v>#N/A</v>
      </c>
      <c r="AA19" t="e">
        <f t="shared" si="3"/>
        <v>#N/A</v>
      </c>
    </row>
    <row r="25" spans="1:28">
      <c r="N25" s="82" t="s">
        <v>142</v>
      </c>
      <c r="AB25" s="82" t="s">
        <v>142</v>
      </c>
    </row>
    <row r="26" spans="1:28">
      <c r="N26" s="83"/>
      <c r="AB26" s="83"/>
    </row>
    <row r="27" spans="1:28">
      <c r="N27" s="84" t="s">
        <v>64</v>
      </c>
      <c r="AB27" s="84" t="s">
        <v>64</v>
      </c>
    </row>
    <row r="28" spans="1:28">
      <c r="N28" s="81"/>
      <c r="AB28" s="81"/>
    </row>
    <row r="30" spans="1:28">
      <c r="A30" s="5"/>
    </row>
    <row r="31" spans="1:28">
      <c r="A31" s="43" t="s">
        <v>112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O31" s="43" t="s">
        <v>13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8">
      <c r="A32" s="1" t="s">
        <v>10</v>
      </c>
      <c r="B32" s="8">
        <v>1</v>
      </c>
      <c r="C32" s="8">
        <v>2</v>
      </c>
      <c r="D32" s="8">
        <v>3</v>
      </c>
      <c r="E32" s="8">
        <v>4</v>
      </c>
      <c r="F32" s="8">
        <v>5</v>
      </c>
      <c r="G32" s="44">
        <v>6</v>
      </c>
      <c r="H32" s="44">
        <v>7</v>
      </c>
      <c r="I32" s="44">
        <v>8</v>
      </c>
      <c r="J32" s="44">
        <v>9</v>
      </c>
      <c r="K32" s="44">
        <v>10</v>
      </c>
      <c r="L32" s="44">
        <v>11</v>
      </c>
      <c r="M32" s="44">
        <v>12</v>
      </c>
      <c r="O32" s="1" t="s">
        <v>10</v>
      </c>
      <c r="P32" s="8">
        <v>1</v>
      </c>
      <c r="Q32" s="8">
        <v>2</v>
      </c>
      <c r="R32" s="8">
        <v>3</v>
      </c>
      <c r="S32" s="8">
        <v>4</v>
      </c>
      <c r="T32" s="8">
        <v>5</v>
      </c>
      <c r="U32" s="44">
        <v>6</v>
      </c>
      <c r="V32" s="44">
        <v>7</v>
      </c>
      <c r="W32" s="44">
        <v>8</v>
      </c>
      <c r="X32" s="44">
        <v>9</v>
      </c>
      <c r="Y32" s="44">
        <v>10</v>
      </c>
      <c r="Z32" s="44">
        <v>11</v>
      </c>
      <c r="AA32" s="44">
        <v>12</v>
      </c>
    </row>
    <row r="33" spans="1:28">
      <c r="A33" s="1" t="s">
        <v>137</v>
      </c>
      <c r="B33" s="95">
        <f>FoF!D3</f>
        <v>0</v>
      </c>
      <c r="C33" s="95">
        <f>FoF!E3</f>
        <v>0</v>
      </c>
      <c r="D33" s="95">
        <f>FoF!F3</f>
        <v>0</v>
      </c>
      <c r="E33" s="95">
        <f>FoF!G3</f>
        <v>0</v>
      </c>
      <c r="F33" s="95">
        <f>FoF!H3</f>
        <v>0</v>
      </c>
      <c r="G33" s="95">
        <f>FoF!I3</f>
        <v>0</v>
      </c>
      <c r="H33" s="95">
        <f>FoF!J3</f>
        <v>0</v>
      </c>
      <c r="I33" s="95">
        <f>FoF!K3</f>
        <v>0</v>
      </c>
      <c r="J33" s="95">
        <f>FoF!L3</f>
        <v>0</v>
      </c>
      <c r="K33" s="95">
        <f>FoF!M3</f>
        <v>0</v>
      </c>
      <c r="L33" s="95">
        <f>FoF!N3</f>
        <v>0</v>
      </c>
      <c r="M33" s="95">
        <f>FoF!O3</f>
        <v>0</v>
      </c>
      <c r="O33" s="1" t="s">
        <v>137</v>
      </c>
      <c r="P33" s="95" t="str">
        <f>Vocab!D2</f>
        <v>e</v>
      </c>
      <c r="Q33" s="95" t="str">
        <f>Vocab!E2</f>
        <v>e</v>
      </c>
      <c r="R33" s="95" t="str">
        <f>Vocab!F2</f>
        <v>ta</v>
      </c>
      <c r="S33" s="95" t="str">
        <f>Vocab!G2</f>
        <v>e</v>
      </c>
      <c r="T33" s="95" t="str">
        <f>Vocab!H2</f>
        <v>e</v>
      </c>
      <c r="U33" s="95" t="str">
        <f>Vocab!I2</f>
        <v>a</v>
      </c>
      <c r="V33" s="95" t="str">
        <f>Vocab!J2</f>
        <v>a</v>
      </c>
      <c r="W33" s="95" t="str">
        <f>Vocab!K2</f>
        <v>b</v>
      </c>
      <c r="X33" s="95" t="str">
        <f>Vocab!L2</f>
        <v>a</v>
      </c>
      <c r="Y33" s="95" t="str">
        <f>Vocab!M2</f>
        <v>ta</v>
      </c>
      <c r="Z33" s="95" t="str">
        <f>Vocab!N2</f>
        <v>d</v>
      </c>
      <c r="AA33" s="95" t="str">
        <f>Vocab!O2</f>
        <v>ta</v>
      </c>
    </row>
    <row r="34" spans="1:28">
      <c r="B34" t="e">
        <f t="shared" ref="B34:M34" si="4">LOOKUP(B33,$AC$4:$AC$9,$AD$4:$AD$9)</f>
        <v>#N/A</v>
      </c>
      <c r="C34" t="e">
        <f t="shared" si="4"/>
        <v>#N/A</v>
      </c>
      <c r="D34" t="e">
        <f t="shared" si="4"/>
        <v>#N/A</v>
      </c>
      <c r="E34" t="e">
        <f t="shared" si="4"/>
        <v>#N/A</v>
      </c>
      <c r="F34" t="e">
        <f t="shared" si="4"/>
        <v>#N/A</v>
      </c>
      <c r="G34" t="e">
        <f t="shared" si="4"/>
        <v>#N/A</v>
      </c>
      <c r="H34" t="e">
        <f t="shared" si="4"/>
        <v>#N/A</v>
      </c>
      <c r="I34" t="e">
        <f t="shared" si="4"/>
        <v>#N/A</v>
      </c>
      <c r="J34" t="e">
        <f t="shared" si="4"/>
        <v>#N/A</v>
      </c>
      <c r="K34" t="e">
        <f t="shared" si="4"/>
        <v>#N/A</v>
      </c>
      <c r="L34" t="e">
        <f t="shared" si="4"/>
        <v>#N/A</v>
      </c>
      <c r="M34" t="e">
        <f t="shared" si="4"/>
        <v>#N/A</v>
      </c>
      <c r="P34">
        <f t="shared" ref="P34:AA34" si="5">LOOKUP(P33,$AC$4:$AC$9,$AD$4:$AD$9)</f>
        <v>0</v>
      </c>
      <c r="Q34">
        <f t="shared" si="5"/>
        <v>0</v>
      </c>
      <c r="R34">
        <f t="shared" si="5"/>
        <v>0</v>
      </c>
      <c r="S34">
        <f t="shared" si="5"/>
        <v>0</v>
      </c>
      <c r="T34">
        <f t="shared" si="5"/>
        <v>0</v>
      </c>
      <c r="U34">
        <f t="shared" si="5"/>
        <v>4</v>
      </c>
      <c r="V34">
        <f t="shared" si="5"/>
        <v>4</v>
      </c>
      <c r="W34">
        <f t="shared" si="5"/>
        <v>3</v>
      </c>
      <c r="X34">
        <f t="shared" si="5"/>
        <v>4</v>
      </c>
      <c r="Y34">
        <f t="shared" si="5"/>
        <v>0</v>
      </c>
      <c r="Z34">
        <f t="shared" si="5"/>
        <v>1</v>
      </c>
      <c r="AA34">
        <f t="shared" si="5"/>
        <v>0</v>
      </c>
    </row>
    <row r="40" spans="1:28">
      <c r="N40" s="82" t="s">
        <v>142</v>
      </c>
      <c r="AB40" s="82" t="s">
        <v>142</v>
      </c>
    </row>
    <row r="41" spans="1:28">
      <c r="N41" s="83"/>
      <c r="AB41" s="83"/>
    </row>
    <row r="42" spans="1:28">
      <c r="N42" s="84" t="s">
        <v>64</v>
      </c>
      <c r="AB42" s="84" t="s">
        <v>64</v>
      </c>
    </row>
    <row r="43" spans="1:28">
      <c r="N43" s="81"/>
      <c r="AB43" s="81"/>
    </row>
    <row r="45" spans="1:28">
      <c r="C45" t="s">
        <v>143</v>
      </c>
      <c r="P45" t="s">
        <v>144</v>
      </c>
    </row>
    <row r="46" spans="1:28">
      <c r="D46" t="s">
        <v>145</v>
      </c>
      <c r="P46" t="s">
        <v>146</v>
      </c>
    </row>
    <row r="47" spans="1:28">
      <c r="D47" t="s">
        <v>147</v>
      </c>
      <c r="P47" t="s">
        <v>148</v>
      </c>
    </row>
    <row r="48" spans="1:28">
      <c r="D48" t="s">
        <v>149</v>
      </c>
      <c r="P48" t="s">
        <v>150</v>
      </c>
    </row>
    <row r="49" spans="16:16">
      <c r="P49" t="s">
        <v>151</v>
      </c>
    </row>
    <row r="50" spans="16:16">
      <c r="P50" t="s">
        <v>152</v>
      </c>
    </row>
  </sheetData>
  <mergeCells count="3">
    <mergeCell ref="B1:D1"/>
    <mergeCell ref="E1:F1"/>
    <mergeCell ref="H1:I1"/>
  </mergeCells>
  <conditionalFormatting sqref="G1:H1 A1:B1">
    <cfRule type="duplicateValues" dxfId="24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1</vt:i4>
      </vt:variant>
    </vt:vector>
  </HeadingPairs>
  <TitlesOfParts>
    <vt:vector size="36" baseType="lpstr">
      <vt:lpstr>Gesamt</vt:lpstr>
      <vt:lpstr>Vocab</vt:lpstr>
      <vt:lpstr>Übersicht Skill Checks</vt:lpstr>
      <vt:lpstr>Speaking</vt:lpstr>
      <vt:lpstr>FoF</vt:lpstr>
      <vt:lpstr>Writing</vt:lpstr>
      <vt:lpstr>Reading</vt:lpstr>
      <vt:lpstr>Listening</vt:lpstr>
      <vt:lpstr>1</vt:lpstr>
      <vt:lpstr>2</vt:lpstr>
      <vt:lpstr>3</vt:lpstr>
      <vt:lpstr>4</vt:lpstr>
      <vt:lpstr>5</vt:lpstr>
      <vt:lpstr>6</vt:lpstr>
      <vt:lpstr>7</vt:lpstr>
      <vt:lpstr>8</vt:lpstr>
      <vt:lpstr>Tabelle2</vt:lpstr>
      <vt:lpstr>Tabelle1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</dc:creator>
  <cp:keywords/>
  <dc:description/>
  <cp:lastModifiedBy>Gernot Sc</cp:lastModifiedBy>
  <cp:revision/>
  <dcterms:created xsi:type="dcterms:W3CDTF">2016-02-26T13:29:10Z</dcterms:created>
  <dcterms:modified xsi:type="dcterms:W3CDTF">2019-06-18T12:47:46Z</dcterms:modified>
  <cp:category/>
  <cp:contentStatus/>
</cp:coreProperties>
</file>