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ropbox\Flexi-essentials\alte-Leistungsblätter-flexi-WS2018-19\"/>
    </mc:Choice>
  </mc:AlternateContent>
  <xr:revisionPtr revIDLastSave="0" documentId="13_ncr:1_{49D2D48B-CC49-412C-A58D-8CBB9CBB6DDB}" xr6:coauthVersionLast="43" xr6:coauthVersionMax="43" xr10:uidLastSave="{00000000-0000-0000-0000-000000000000}"/>
  <bookViews>
    <workbookView xWindow="-98" yWindow="-98" windowWidth="20715" windowHeight="13276" tabRatio="789" activeTab="1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6" l="1"/>
  <c r="A4" i="56" s="1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A33" i="127"/>
  <c r="Z33" i="127"/>
  <c r="Y33" i="127"/>
  <c r="Y34" i="127" s="1"/>
  <c r="X33" i="127"/>
  <c r="W33" i="127"/>
  <c r="V33" i="127"/>
  <c r="V34" i="127" s="1"/>
  <c r="U33" i="127"/>
  <c r="U34" i="127"/>
  <c r="T33" i="127"/>
  <c r="T34" i="127" s="1"/>
  <c r="S33" i="127"/>
  <c r="S34" i="127" s="1"/>
  <c r="R33" i="127"/>
  <c r="Q33" i="127"/>
  <c r="Q34" i="127" s="1"/>
  <c r="P33" i="127"/>
  <c r="P34" i="127"/>
  <c r="AA33" i="126"/>
  <c r="AA34" i="126" s="1"/>
  <c r="Z33" i="126"/>
  <c r="Z34" i="126" s="1"/>
  <c r="Y33" i="126"/>
  <c r="Y34" i="126" s="1"/>
  <c r="X33" i="126"/>
  <c r="X34" i="126"/>
  <c r="W33" i="126"/>
  <c r="V33" i="126"/>
  <c r="V34" i="126" s="1"/>
  <c r="U33" i="126"/>
  <c r="U34" i="126"/>
  <c r="T33" i="126"/>
  <c r="T34" i="126" s="1"/>
  <c r="S33" i="126"/>
  <c r="S34" i="126" s="1"/>
  <c r="R33" i="126"/>
  <c r="R34" i="126"/>
  <c r="Q33" i="126"/>
  <c r="Q34" i="126"/>
  <c r="P33" i="126"/>
  <c r="P34" i="126"/>
  <c r="AA33" i="125"/>
  <c r="AA34" i="125"/>
  <c r="Z33" i="125"/>
  <c r="Z34" i="125"/>
  <c r="Y33" i="125"/>
  <c r="Y34" i="125"/>
  <c r="X33" i="125"/>
  <c r="X34" i="125"/>
  <c r="W33" i="125"/>
  <c r="V33" i="125"/>
  <c r="V34" i="125" s="1"/>
  <c r="U33" i="125"/>
  <c r="U34" i="125" s="1"/>
  <c r="T33" i="125"/>
  <c r="S33" i="125"/>
  <c r="S34" i="125" s="1"/>
  <c r="R33" i="125"/>
  <c r="R34" i="125"/>
  <c r="Q33" i="125"/>
  <c r="Q34" i="125" s="1"/>
  <c r="P33" i="125"/>
  <c r="P34" i="125" s="1"/>
  <c r="AA33" i="124"/>
  <c r="Z33" i="124"/>
  <c r="Z34" i="124" s="1"/>
  <c r="Y33" i="124"/>
  <c r="Y34" i="124" s="1"/>
  <c r="X33" i="124"/>
  <c r="X34" i="124" s="1"/>
  <c r="W33" i="124"/>
  <c r="W34" i="124"/>
  <c r="V33" i="124"/>
  <c r="V34" i="124" s="1"/>
  <c r="U33" i="124"/>
  <c r="T33" i="124"/>
  <c r="T34" i="124"/>
  <c r="S33" i="124"/>
  <c r="S34" i="124"/>
  <c r="R33" i="124"/>
  <c r="R34" i="124"/>
  <c r="Q33" i="124"/>
  <c r="Q34" i="124"/>
  <c r="P33" i="124"/>
  <c r="P34" i="124"/>
  <c r="AA33" i="123"/>
  <c r="AA34" i="123"/>
  <c r="Z33" i="123"/>
  <c r="Z34" i="123"/>
  <c r="Y33" i="123"/>
  <c r="Y34" i="123"/>
  <c r="X33" i="123"/>
  <c r="W33" i="123"/>
  <c r="W34" i="123" s="1"/>
  <c r="V33" i="123"/>
  <c r="V34" i="123"/>
  <c r="U33" i="123"/>
  <c r="T33" i="123"/>
  <c r="T34" i="123" s="1"/>
  <c r="S33" i="123"/>
  <c r="S34" i="123" s="1"/>
  <c r="R33" i="123"/>
  <c r="R34" i="123"/>
  <c r="Q33" i="123"/>
  <c r="Q34" i="123" s="1"/>
  <c r="P33" i="123"/>
  <c r="P34" i="123" s="1"/>
  <c r="AA33" i="122"/>
  <c r="AA34" i="122" s="1"/>
  <c r="Z33" i="122"/>
  <c r="Y33" i="122"/>
  <c r="Y34" i="122" s="1"/>
  <c r="X33" i="122"/>
  <c r="X34" i="122" s="1"/>
  <c r="W33" i="122"/>
  <c r="W34" i="122"/>
  <c r="V33" i="122"/>
  <c r="V34" i="122" s="1"/>
  <c r="U33" i="122"/>
  <c r="U34" i="122" s="1"/>
  <c r="T33" i="122"/>
  <c r="T34" i="122" s="1"/>
  <c r="S33" i="122"/>
  <c r="S34" i="122" s="1"/>
  <c r="R33" i="122"/>
  <c r="R34" i="122" s="1"/>
  <c r="Q33" i="122"/>
  <c r="Q34" i="122"/>
  <c r="P33" i="122"/>
  <c r="P34" i="122" s="1"/>
  <c r="AA33" i="121"/>
  <c r="AA34" i="121" s="1"/>
  <c r="Z33" i="121"/>
  <c r="Z34" i="121" s="1"/>
  <c r="Y33" i="121"/>
  <c r="Y34" i="121"/>
  <c r="X33" i="121"/>
  <c r="X34" i="121" s="1"/>
  <c r="W33" i="121"/>
  <c r="W34" i="121" s="1"/>
  <c r="V33" i="121"/>
  <c r="V34" i="121" s="1"/>
  <c r="U33" i="121"/>
  <c r="T33" i="121"/>
  <c r="S33" i="121"/>
  <c r="S34" i="121" s="1"/>
  <c r="R33" i="121"/>
  <c r="R34" i="121" s="1"/>
  <c r="Q33" i="121"/>
  <c r="Q34" i="121" s="1"/>
  <c r="P33" i="121"/>
  <c r="P34" i="121"/>
  <c r="AA33" i="120"/>
  <c r="AA34" i="120" s="1"/>
  <c r="Z33" i="120"/>
  <c r="Z34" i="120" s="1"/>
  <c r="Y33" i="120"/>
  <c r="Y34" i="120" s="1"/>
  <c r="X33" i="120"/>
  <c r="X34" i="120" s="1"/>
  <c r="W33" i="120"/>
  <c r="W34" i="120" s="1"/>
  <c r="V33" i="120"/>
  <c r="V34" i="120" s="1"/>
  <c r="U33" i="120"/>
  <c r="U34" i="120"/>
  <c r="T33" i="120"/>
  <c r="T34" i="120" s="1"/>
  <c r="S33" i="120"/>
  <c r="S34" i="120" s="1"/>
  <c r="R33" i="120"/>
  <c r="R34" i="120" s="1"/>
  <c r="Q33" i="120"/>
  <c r="Q34" i="120"/>
  <c r="P33" i="120"/>
  <c r="P34" i="120" s="1"/>
  <c r="AA33" i="119"/>
  <c r="AA34" i="119" s="1"/>
  <c r="Z33" i="119"/>
  <c r="Z34" i="119"/>
  <c r="Y33" i="119"/>
  <c r="Y34" i="119" s="1"/>
  <c r="X33" i="119"/>
  <c r="W33" i="119"/>
  <c r="W34" i="119"/>
  <c r="V33" i="119"/>
  <c r="V34" i="119" s="1"/>
  <c r="U33" i="119"/>
  <c r="U34" i="119" s="1"/>
  <c r="T33" i="119"/>
  <c r="T34" i="119" s="1"/>
  <c r="S33" i="119"/>
  <c r="S34" i="119"/>
  <c r="R33" i="119"/>
  <c r="R34" i="119" s="1"/>
  <c r="Q33" i="119"/>
  <c r="Q34" i="119" s="1"/>
  <c r="P33" i="119"/>
  <c r="P34" i="119" s="1"/>
  <c r="AA33" i="118"/>
  <c r="AA34" i="118"/>
  <c r="Z33" i="118"/>
  <c r="Z34" i="118" s="1"/>
  <c r="Y33" i="118"/>
  <c r="X33" i="118"/>
  <c r="X34" i="118"/>
  <c r="W33" i="118"/>
  <c r="W34" i="118" s="1"/>
  <c r="V33" i="118"/>
  <c r="V34" i="118" s="1"/>
  <c r="U33" i="118"/>
  <c r="U34" i="118" s="1"/>
  <c r="T33" i="118"/>
  <c r="T34" i="118"/>
  <c r="S33" i="118"/>
  <c r="S34" i="118" s="1"/>
  <c r="R33" i="118"/>
  <c r="R34" i="118" s="1"/>
  <c r="Q33" i="118"/>
  <c r="Q34" i="118" s="1"/>
  <c r="P33" i="118"/>
  <c r="P34" i="118"/>
  <c r="AA33" i="117"/>
  <c r="AA34" i="117" s="1"/>
  <c r="Z33" i="117"/>
  <c r="Z34" i="117" s="1"/>
  <c r="Y33" i="117"/>
  <c r="Y34" i="117" s="1"/>
  <c r="X33" i="117"/>
  <c r="X34" i="117"/>
  <c r="W33" i="117"/>
  <c r="W34" i="117" s="1"/>
  <c r="V33" i="117"/>
  <c r="V34" i="117" s="1"/>
  <c r="U33" i="117"/>
  <c r="U34" i="117" s="1"/>
  <c r="T33" i="117"/>
  <c r="T34" i="117"/>
  <c r="S33" i="117"/>
  <c r="S34" i="117" s="1"/>
  <c r="R33" i="117"/>
  <c r="R34" i="117" s="1"/>
  <c r="Q33" i="117"/>
  <c r="Q34" i="117" s="1"/>
  <c r="P33" i="117"/>
  <c r="P34" i="117"/>
  <c r="AA33" i="116"/>
  <c r="AA34" i="116" s="1"/>
  <c r="Z33" i="116"/>
  <c r="Z34" i="116" s="1"/>
  <c r="Y33" i="116"/>
  <c r="Y34" i="116" s="1"/>
  <c r="X33" i="116"/>
  <c r="X34" i="116"/>
  <c r="W33" i="116"/>
  <c r="W34" i="116" s="1"/>
  <c r="V33" i="116"/>
  <c r="V34" i="116" s="1"/>
  <c r="U33" i="116"/>
  <c r="U34" i="116" s="1"/>
  <c r="T33" i="116"/>
  <c r="T34" i="116"/>
  <c r="S33" i="116"/>
  <c r="R33" i="116"/>
  <c r="R34" i="116" s="1"/>
  <c r="Q33" i="116"/>
  <c r="Q34" i="116" s="1"/>
  <c r="P33" i="116"/>
  <c r="P34" i="116" s="1"/>
  <c r="AA33" i="115"/>
  <c r="Z33" i="115"/>
  <c r="Z34" i="115" s="1"/>
  <c r="Y33" i="115"/>
  <c r="Y34" i="115" s="1"/>
  <c r="X33" i="115"/>
  <c r="X34" i="115" s="1"/>
  <c r="W33" i="115"/>
  <c r="V33" i="115"/>
  <c r="V34" i="115" s="1"/>
  <c r="U33" i="115"/>
  <c r="T33" i="115"/>
  <c r="T34" i="115"/>
  <c r="S33" i="115"/>
  <c r="S34" i="115" s="1"/>
  <c r="R33" i="115"/>
  <c r="R34" i="115" s="1"/>
  <c r="Q33" i="115"/>
  <c r="Q34" i="115" s="1"/>
  <c r="P33" i="115"/>
  <c r="P34" i="115"/>
  <c r="AA33" i="114"/>
  <c r="AA34" i="114" s="1"/>
  <c r="Z33" i="114"/>
  <c r="Z34" i="114" s="1"/>
  <c r="Y33" i="114"/>
  <c r="Y34" i="114" s="1"/>
  <c r="X33" i="114"/>
  <c r="X34" i="114"/>
  <c r="W33" i="114"/>
  <c r="W34" i="114" s="1"/>
  <c r="V33" i="114"/>
  <c r="V34" i="114" s="1"/>
  <c r="U33" i="114"/>
  <c r="U34" i="114" s="1"/>
  <c r="T33" i="114"/>
  <c r="T34" i="114" s="1"/>
  <c r="S33" i="114"/>
  <c r="S34" i="114" s="1"/>
  <c r="R33" i="114"/>
  <c r="R34" i="114" s="1"/>
  <c r="Q33" i="114"/>
  <c r="Q34" i="114"/>
  <c r="P33" i="114"/>
  <c r="P34" i="114" s="1"/>
  <c r="AA33" i="113"/>
  <c r="AA34" i="113" s="1"/>
  <c r="Z33" i="113"/>
  <c r="Z34" i="113" s="1"/>
  <c r="Y33" i="113"/>
  <c r="Y34" i="113" s="1"/>
  <c r="X33" i="113"/>
  <c r="X34" i="113" s="1"/>
  <c r="W33" i="113"/>
  <c r="W34" i="113"/>
  <c r="V33" i="113"/>
  <c r="V34" i="113" s="1"/>
  <c r="U33" i="113"/>
  <c r="U34" i="113" s="1"/>
  <c r="T33" i="113"/>
  <c r="S33" i="113"/>
  <c r="S34" i="113" s="1"/>
  <c r="R33" i="113"/>
  <c r="R34" i="113" s="1"/>
  <c r="Q33" i="113"/>
  <c r="Q34" i="113" s="1"/>
  <c r="P33" i="113"/>
  <c r="P34" i="113"/>
  <c r="AA33" i="112"/>
  <c r="AA34" i="112" s="1"/>
  <c r="Z33" i="112"/>
  <c r="Z34" i="112" s="1"/>
  <c r="Y33" i="112"/>
  <c r="X33" i="112"/>
  <c r="X34" i="112"/>
  <c r="W33" i="112"/>
  <c r="W34" i="112" s="1"/>
  <c r="V33" i="112"/>
  <c r="V34" i="112" s="1"/>
  <c r="U33" i="112"/>
  <c r="U34" i="112" s="1"/>
  <c r="T33" i="112"/>
  <c r="S33" i="112"/>
  <c r="S34" i="112" s="1"/>
  <c r="R33" i="112"/>
  <c r="R34" i="112" s="1"/>
  <c r="Q33" i="112"/>
  <c r="Q34" i="112"/>
  <c r="P33" i="112"/>
  <c r="P34" i="112" s="1"/>
  <c r="AA33" i="111"/>
  <c r="AA34" i="111" s="1"/>
  <c r="Z33" i="111"/>
  <c r="Z34" i="111" s="1"/>
  <c r="Y33" i="111"/>
  <c r="Y34" i="111" s="1"/>
  <c r="X33" i="111"/>
  <c r="X34" i="111" s="1"/>
  <c r="W33" i="111"/>
  <c r="W34" i="111"/>
  <c r="V33" i="111"/>
  <c r="V34" i="111" s="1"/>
  <c r="U33" i="111"/>
  <c r="U34" i="111" s="1"/>
  <c r="T33" i="111"/>
  <c r="T34" i="111" s="1"/>
  <c r="S33" i="111"/>
  <c r="S34" i="111"/>
  <c r="R33" i="111"/>
  <c r="R34" i="111" s="1"/>
  <c r="Q33" i="111"/>
  <c r="Q34" i="111" s="1"/>
  <c r="P33" i="111"/>
  <c r="P34" i="111"/>
  <c r="AA33" i="110"/>
  <c r="AA34" i="110" s="1"/>
  <c r="Z33" i="110"/>
  <c r="Z34" i="110" s="1"/>
  <c r="Y33" i="110"/>
  <c r="Y34" i="110" s="1"/>
  <c r="X33" i="110"/>
  <c r="X34" i="110" s="1"/>
  <c r="W33" i="110"/>
  <c r="W34" i="110" s="1"/>
  <c r="V33" i="110"/>
  <c r="V34" i="110"/>
  <c r="U33" i="110"/>
  <c r="U34" i="110"/>
  <c r="T33" i="110"/>
  <c r="T34" i="110"/>
  <c r="S33" i="110"/>
  <c r="S34" i="110"/>
  <c r="R33" i="110"/>
  <c r="R34" i="110"/>
  <c r="Q33" i="110"/>
  <c r="Q34" i="110"/>
  <c r="P33" i="110"/>
  <c r="P34" i="110"/>
  <c r="AA33" i="109"/>
  <c r="AA34" i="109"/>
  <c r="Z33" i="109"/>
  <c r="Z34" i="109"/>
  <c r="Y33" i="109"/>
  <c r="X33" i="109"/>
  <c r="X34" i="109" s="1"/>
  <c r="W33" i="109"/>
  <c r="W34" i="109"/>
  <c r="V33" i="109"/>
  <c r="V34" i="109" s="1"/>
  <c r="U33" i="109"/>
  <c r="U34" i="109" s="1"/>
  <c r="T33" i="109"/>
  <c r="T34" i="109" s="1"/>
  <c r="S33" i="109"/>
  <c r="S34" i="109" s="1"/>
  <c r="R33" i="109"/>
  <c r="R34" i="109" s="1"/>
  <c r="Q33" i="109"/>
  <c r="Q34" i="109" s="1"/>
  <c r="P33" i="109"/>
  <c r="AA33" i="108"/>
  <c r="AA34" i="108" s="1"/>
  <c r="Z33" i="108"/>
  <c r="Z34" i="108" s="1"/>
  <c r="Y33" i="108"/>
  <c r="Y34" i="108" s="1"/>
  <c r="X33" i="108"/>
  <c r="X34" i="108" s="1"/>
  <c r="W33" i="108"/>
  <c r="W34" i="108" s="1"/>
  <c r="V33" i="108"/>
  <c r="V34" i="108" s="1"/>
  <c r="U33" i="108"/>
  <c r="U34" i="108" s="1"/>
  <c r="T33" i="108"/>
  <c r="T34" i="108"/>
  <c r="S33" i="108"/>
  <c r="S34" i="108" s="1"/>
  <c r="R33" i="108"/>
  <c r="R34" i="108" s="1"/>
  <c r="Q33" i="108"/>
  <c r="Q34" i="108" s="1"/>
  <c r="P33" i="108"/>
  <c r="P34" i="108" s="1"/>
  <c r="AA33" i="107"/>
  <c r="AA34" i="107"/>
  <c r="Z33" i="107"/>
  <c r="Z34" i="107" s="1"/>
  <c r="Y33" i="107"/>
  <c r="Y34" i="107" s="1"/>
  <c r="X33" i="107"/>
  <c r="X34" i="107" s="1"/>
  <c r="W33" i="107"/>
  <c r="W34" i="107" s="1"/>
  <c r="V33" i="107"/>
  <c r="V34" i="107" s="1"/>
  <c r="U33" i="107"/>
  <c r="U34" i="107" s="1"/>
  <c r="T33" i="107"/>
  <c r="T34" i="107" s="1"/>
  <c r="S33" i="107"/>
  <c r="S34" i="107" s="1"/>
  <c r="R33" i="107"/>
  <c r="R34" i="107" s="1"/>
  <c r="Q33" i="107"/>
  <c r="Q34" i="107" s="1"/>
  <c r="P33" i="107"/>
  <c r="P34" i="107" s="1"/>
  <c r="AA33" i="106"/>
  <c r="AA34" i="106" s="1"/>
  <c r="Z33" i="106"/>
  <c r="Z34" i="106" s="1"/>
  <c r="Y33" i="106"/>
  <c r="Y34" i="106" s="1"/>
  <c r="X33" i="106"/>
  <c r="X34" i="106" s="1"/>
  <c r="W33" i="106"/>
  <c r="W34" i="106" s="1"/>
  <c r="V33" i="106"/>
  <c r="U33" i="106"/>
  <c r="U34" i="106" s="1"/>
  <c r="T33" i="106"/>
  <c r="T34" i="106" s="1"/>
  <c r="S33" i="106"/>
  <c r="S34" i="106" s="1"/>
  <c r="R33" i="106"/>
  <c r="R34" i="106" s="1"/>
  <c r="Q33" i="106"/>
  <c r="Q34" i="106" s="1"/>
  <c r="P33" i="106"/>
  <c r="P34" i="106"/>
  <c r="AA33" i="105"/>
  <c r="AA34" i="105" s="1"/>
  <c r="Z33" i="105"/>
  <c r="Z34" i="105" s="1"/>
  <c r="Y33" i="105"/>
  <c r="Y34" i="105" s="1"/>
  <c r="X33" i="105"/>
  <c r="X34" i="105"/>
  <c r="W33" i="105"/>
  <c r="W34" i="105" s="1"/>
  <c r="V33" i="105"/>
  <c r="V34" i="105" s="1"/>
  <c r="U33" i="105"/>
  <c r="U34" i="105" s="1"/>
  <c r="T33" i="105"/>
  <c r="T34" i="105"/>
  <c r="S33" i="105"/>
  <c r="R33" i="105"/>
  <c r="R34" i="105" s="1"/>
  <c r="Q33" i="105"/>
  <c r="Q34" i="105" s="1"/>
  <c r="P33" i="105"/>
  <c r="P34" i="105" s="1"/>
  <c r="AA34" i="127"/>
  <c r="Z34" i="127"/>
  <c r="X34" i="127"/>
  <c r="W34" i="127"/>
  <c r="R34" i="127"/>
  <c r="W34" i="126"/>
  <c r="W34" i="125"/>
  <c r="T34" i="125"/>
  <c r="AA34" i="124"/>
  <c r="U34" i="124"/>
  <c r="X34" i="123"/>
  <c r="U34" i="123"/>
  <c r="Z34" i="122"/>
  <c r="U34" i="121"/>
  <c r="T34" i="121"/>
  <c r="X34" i="119"/>
  <c r="Y34" i="118"/>
  <c r="S34" i="116"/>
  <c r="AA34" i="115"/>
  <c r="W34" i="115"/>
  <c r="U34" i="115"/>
  <c r="T34" i="113"/>
  <c r="Y34" i="112"/>
  <c r="T34" i="112"/>
  <c r="Y34" i="109"/>
  <c r="P34" i="109"/>
  <c r="V34" i="106"/>
  <c r="S34" i="105"/>
  <c r="AA33" i="58"/>
  <c r="AA34" i="58"/>
  <c r="Z33" i="58"/>
  <c r="Z34" i="58"/>
  <c r="Y33" i="58"/>
  <c r="Y34" i="58"/>
  <c r="X33" i="58"/>
  <c r="X34" i="58"/>
  <c r="W33" i="58"/>
  <c r="W34" i="58"/>
  <c r="V33" i="58"/>
  <c r="U33" i="58"/>
  <c r="U34" i="58" s="1"/>
  <c r="T33" i="58"/>
  <c r="T34" i="58"/>
  <c r="S33" i="58"/>
  <c r="S34" i="58" s="1"/>
  <c r="R33" i="58"/>
  <c r="R34" i="58" s="1"/>
  <c r="Q33" i="58"/>
  <c r="Q34" i="58" s="1"/>
  <c r="P33" i="58"/>
  <c r="P34" i="58" s="1"/>
  <c r="V34" i="58"/>
  <c r="AA33" i="8"/>
  <c r="AA34" i="8"/>
  <c r="Z33" i="8"/>
  <c r="Z34" i="8" s="1"/>
  <c r="Y33" i="8"/>
  <c r="Y34" i="8" s="1"/>
  <c r="X33" i="8"/>
  <c r="X34" i="8" s="1"/>
  <c r="W33" i="8"/>
  <c r="W34" i="8"/>
  <c r="V33" i="8"/>
  <c r="V34" i="8" s="1"/>
  <c r="U33" i="8"/>
  <c r="U34" i="8" s="1"/>
  <c r="T33" i="8"/>
  <c r="T34" i="8" s="1"/>
  <c r="S33" i="8"/>
  <c r="S34" i="8"/>
  <c r="R33" i="8"/>
  <c r="R34" i="8" s="1"/>
  <c r="Q33" i="8"/>
  <c r="Q34" i="8" s="1"/>
  <c r="P33" i="8"/>
  <c r="P34" i="8" s="1"/>
  <c r="AO2" i="56"/>
  <c r="D3" i="1"/>
  <c r="AO26" i="56"/>
  <c r="D27" i="1" s="1"/>
  <c r="AO25" i="56"/>
  <c r="D26" i="1" s="1"/>
  <c r="AO24" i="56"/>
  <c r="D25" i="1" s="1"/>
  <c r="AO23" i="56"/>
  <c r="D24" i="1"/>
  <c r="AO22" i="56"/>
  <c r="AO21" i="56"/>
  <c r="D22" i="1" s="1"/>
  <c r="AO20" i="56"/>
  <c r="D21" i="1" s="1"/>
  <c r="AO19" i="56"/>
  <c r="D20" i="1" s="1"/>
  <c r="AO18" i="56"/>
  <c r="D19" i="1"/>
  <c r="AO17" i="56"/>
  <c r="D18" i="1" s="1"/>
  <c r="AO16" i="56"/>
  <c r="D17" i="1" s="1"/>
  <c r="AO15" i="56"/>
  <c r="D16" i="1" s="1"/>
  <c r="AO14" i="56"/>
  <c r="D15" i="1" s="1"/>
  <c r="AO13" i="56"/>
  <c r="D14" i="1" s="1"/>
  <c r="AO12" i="56"/>
  <c r="D13" i="1" s="1"/>
  <c r="AO11" i="56"/>
  <c r="AO10" i="56"/>
  <c r="D11" i="1"/>
  <c r="AO9" i="56"/>
  <c r="D10" i="1"/>
  <c r="AO8" i="56"/>
  <c r="D9" i="1"/>
  <c r="AO7" i="56"/>
  <c r="D8" i="1"/>
  <c r="AO6" i="56"/>
  <c r="D7" i="1"/>
  <c r="AO5" i="56"/>
  <c r="D6" i="1"/>
  <c r="AO4" i="56"/>
  <c r="D5" i="1"/>
  <c r="AO3" i="56"/>
  <c r="D4" i="1"/>
  <c r="B25" i="56"/>
  <c r="B24" i="56"/>
  <c r="B23" i="56"/>
  <c r="B22" i="56"/>
  <c r="B21" i="56"/>
  <c r="B20" i="56"/>
  <c r="B19" i="56"/>
  <c r="B18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H33" i="120"/>
  <c r="H34" i="120" s="1"/>
  <c r="J33" i="115"/>
  <c r="J34" i="115" s="1"/>
  <c r="F33" i="114"/>
  <c r="F34" i="114" s="1"/>
  <c r="B33" i="113"/>
  <c r="B34" i="113" s="1"/>
  <c r="B33" i="110"/>
  <c r="B34" i="110" s="1"/>
  <c r="M33" i="58"/>
  <c r="M34" i="58" s="1"/>
  <c r="E33" i="58"/>
  <c r="E34" i="58"/>
  <c r="B33" i="58"/>
  <c r="B34" i="58" s="1"/>
  <c r="F33" i="8"/>
  <c r="F34" i="8" s="1"/>
  <c r="E33" i="8"/>
  <c r="E34" i="8" s="1"/>
  <c r="M33" i="127"/>
  <c r="M34" i="127" s="1"/>
  <c r="L33" i="127"/>
  <c r="L34" i="127" s="1"/>
  <c r="K33" i="127"/>
  <c r="K34" i="127" s="1"/>
  <c r="J33" i="127"/>
  <c r="J34" i="127" s="1"/>
  <c r="I33" i="127"/>
  <c r="I34" i="127"/>
  <c r="H33" i="127"/>
  <c r="H34" i="127" s="1"/>
  <c r="G33" i="127"/>
  <c r="G34" i="127" s="1"/>
  <c r="F33" i="127"/>
  <c r="F34" i="127" s="1"/>
  <c r="E33" i="127"/>
  <c r="E34" i="127" s="1"/>
  <c r="D33" i="127"/>
  <c r="D34" i="127" s="1"/>
  <c r="C33" i="127"/>
  <c r="C34" i="127" s="1"/>
  <c r="B33" i="127"/>
  <c r="B34" i="127" s="1"/>
  <c r="M33" i="126"/>
  <c r="M34" i="126"/>
  <c r="L33" i="126"/>
  <c r="L34" i="126" s="1"/>
  <c r="K33" i="126"/>
  <c r="K34" i="126" s="1"/>
  <c r="J33" i="126"/>
  <c r="J34" i="126" s="1"/>
  <c r="I33" i="126"/>
  <c r="I34" i="126" s="1"/>
  <c r="H33" i="126"/>
  <c r="H34" i="126" s="1"/>
  <c r="G33" i="126"/>
  <c r="G34" i="126" s="1"/>
  <c r="F33" i="126"/>
  <c r="F34" i="126" s="1"/>
  <c r="E33" i="126"/>
  <c r="E34" i="126" s="1"/>
  <c r="D33" i="126"/>
  <c r="D34" i="126" s="1"/>
  <c r="C33" i="126"/>
  <c r="C34" i="126" s="1"/>
  <c r="B33" i="126"/>
  <c r="B34" i="126" s="1"/>
  <c r="M33" i="125"/>
  <c r="M34" i="125" s="1"/>
  <c r="L33" i="125"/>
  <c r="L34" i="125" s="1"/>
  <c r="K33" i="125"/>
  <c r="K34" i="125" s="1"/>
  <c r="J33" i="125"/>
  <c r="J34" i="125" s="1"/>
  <c r="I33" i="125"/>
  <c r="I34" i="125" s="1"/>
  <c r="H33" i="125"/>
  <c r="H34" i="125" s="1"/>
  <c r="G33" i="125"/>
  <c r="G34" i="125" s="1"/>
  <c r="F33" i="125"/>
  <c r="F34" i="125" s="1"/>
  <c r="E33" i="125"/>
  <c r="E34" i="125" s="1"/>
  <c r="D33" i="125"/>
  <c r="D34" i="125" s="1"/>
  <c r="C33" i="125"/>
  <c r="C34" i="125" s="1"/>
  <c r="B33" i="125"/>
  <c r="B34" i="125" s="1"/>
  <c r="M33" i="124"/>
  <c r="M34" i="124" s="1"/>
  <c r="L33" i="124"/>
  <c r="L34" i="124" s="1"/>
  <c r="K33" i="124"/>
  <c r="K34" i="124" s="1"/>
  <c r="J33" i="124"/>
  <c r="J34" i="124" s="1"/>
  <c r="I33" i="124"/>
  <c r="I34" i="124" s="1"/>
  <c r="H33" i="124"/>
  <c r="H34" i="124" s="1"/>
  <c r="G33" i="124"/>
  <c r="G34" i="124" s="1"/>
  <c r="F33" i="124"/>
  <c r="F34" i="124" s="1"/>
  <c r="E33" i="124"/>
  <c r="E34" i="124" s="1"/>
  <c r="D33" i="124"/>
  <c r="D34" i="124" s="1"/>
  <c r="C33" i="124"/>
  <c r="C34" i="124" s="1"/>
  <c r="B33" i="124"/>
  <c r="B34" i="124" s="1"/>
  <c r="M33" i="123"/>
  <c r="M34" i="123" s="1"/>
  <c r="L33" i="123"/>
  <c r="L34" i="123" s="1"/>
  <c r="K33" i="123"/>
  <c r="K34" i="123" s="1"/>
  <c r="J33" i="123"/>
  <c r="J34" i="123" s="1"/>
  <c r="I33" i="123"/>
  <c r="I34" i="123" s="1"/>
  <c r="H33" i="123"/>
  <c r="H34" i="123" s="1"/>
  <c r="G33" i="123"/>
  <c r="G34" i="123" s="1"/>
  <c r="F33" i="123"/>
  <c r="F34" i="123" s="1"/>
  <c r="E33" i="123"/>
  <c r="E34" i="123" s="1"/>
  <c r="D33" i="123"/>
  <c r="D34" i="123" s="1"/>
  <c r="C33" i="123"/>
  <c r="C34" i="123" s="1"/>
  <c r="B33" i="123"/>
  <c r="B34" i="123" s="1"/>
  <c r="M33" i="122"/>
  <c r="M34" i="122" s="1"/>
  <c r="L33" i="122"/>
  <c r="L34" i="122" s="1"/>
  <c r="K33" i="122"/>
  <c r="K34" i="122" s="1"/>
  <c r="J33" i="122"/>
  <c r="J34" i="122" s="1"/>
  <c r="I33" i="122"/>
  <c r="I34" i="122" s="1"/>
  <c r="H33" i="122"/>
  <c r="H34" i="122" s="1"/>
  <c r="G33" i="122"/>
  <c r="G34" i="122" s="1"/>
  <c r="F33" i="122"/>
  <c r="F34" i="122" s="1"/>
  <c r="E33" i="122"/>
  <c r="E34" i="122" s="1"/>
  <c r="D33" i="122"/>
  <c r="D34" i="122" s="1"/>
  <c r="C33" i="122"/>
  <c r="C34" i="122" s="1"/>
  <c r="B33" i="122"/>
  <c r="B34" i="122" s="1"/>
  <c r="M33" i="121"/>
  <c r="M34" i="121" s="1"/>
  <c r="L33" i="121"/>
  <c r="L34" i="121" s="1"/>
  <c r="K33" i="121"/>
  <c r="K34" i="121" s="1"/>
  <c r="J33" i="121"/>
  <c r="J34" i="121" s="1"/>
  <c r="I33" i="121"/>
  <c r="I34" i="121" s="1"/>
  <c r="H33" i="121"/>
  <c r="H34" i="121" s="1"/>
  <c r="G33" i="121"/>
  <c r="G34" i="121" s="1"/>
  <c r="F33" i="121"/>
  <c r="F34" i="121" s="1"/>
  <c r="E33" i="121"/>
  <c r="E34" i="121" s="1"/>
  <c r="D33" i="121"/>
  <c r="D34" i="121" s="1"/>
  <c r="C33" i="121"/>
  <c r="C34" i="121" s="1"/>
  <c r="B33" i="121"/>
  <c r="B34" i="121" s="1"/>
  <c r="M33" i="120"/>
  <c r="M34" i="120" s="1"/>
  <c r="L33" i="120"/>
  <c r="L34" i="120" s="1"/>
  <c r="K33" i="120"/>
  <c r="K34" i="120" s="1"/>
  <c r="J33" i="120"/>
  <c r="J34" i="120" s="1"/>
  <c r="I33" i="120"/>
  <c r="I34" i="120" s="1"/>
  <c r="G33" i="120"/>
  <c r="G34" i="120" s="1"/>
  <c r="F33" i="120"/>
  <c r="F34" i="120" s="1"/>
  <c r="E33" i="120"/>
  <c r="E34" i="120" s="1"/>
  <c r="D33" i="120"/>
  <c r="D34" i="120" s="1"/>
  <c r="C33" i="120"/>
  <c r="C34" i="120" s="1"/>
  <c r="B33" i="120"/>
  <c r="B34" i="120" s="1"/>
  <c r="M33" i="119"/>
  <c r="M34" i="119" s="1"/>
  <c r="L33" i="119"/>
  <c r="L34" i="119" s="1"/>
  <c r="K33" i="119"/>
  <c r="K34" i="119" s="1"/>
  <c r="J33" i="119"/>
  <c r="J34" i="119" s="1"/>
  <c r="I33" i="119"/>
  <c r="I34" i="119" s="1"/>
  <c r="H33" i="119"/>
  <c r="H34" i="119" s="1"/>
  <c r="G33" i="119"/>
  <c r="G34" i="119" s="1"/>
  <c r="F33" i="119"/>
  <c r="F34" i="119" s="1"/>
  <c r="E33" i="119"/>
  <c r="E34" i="119" s="1"/>
  <c r="D33" i="119"/>
  <c r="D34" i="119" s="1"/>
  <c r="C33" i="119"/>
  <c r="C34" i="119" s="1"/>
  <c r="B33" i="119"/>
  <c r="B34" i="119" s="1"/>
  <c r="M33" i="118"/>
  <c r="M34" i="118" s="1"/>
  <c r="L33" i="118"/>
  <c r="L34" i="118" s="1"/>
  <c r="K33" i="118"/>
  <c r="K34" i="118" s="1"/>
  <c r="J33" i="118"/>
  <c r="J34" i="118" s="1"/>
  <c r="I33" i="118"/>
  <c r="I34" i="118" s="1"/>
  <c r="H33" i="118"/>
  <c r="H34" i="118" s="1"/>
  <c r="G33" i="118"/>
  <c r="G34" i="118" s="1"/>
  <c r="F33" i="118"/>
  <c r="F34" i="118" s="1"/>
  <c r="E33" i="118"/>
  <c r="E34" i="118" s="1"/>
  <c r="D33" i="118"/>
  <c r="D34" i="118" s="1"/>
  <c r="C33" i="118"/>
  <c r="C34" i="118" s="1"/>
  <c r="B33" i="118"/>
  <c r="B34" i="118" s="1"/>
  <c r="M33" i="117"/>
  <c r="M34" i="117" s="1"/>
  <c r="L33" i="117"/>
  <c r="L34" i="117" s="1"/>
  <c r="K33" i="117"/>
  <c r="K34" i="117" s="1"/>
  <c r="J33" i="117"/>
  <c r="J34" i="117"/>
  <c r="I33" i="117"/>
  <c r="I34" i="117" s="1"/>
  <c r="H33" i="117"/>
  <c r="H34" i="117" s="1"/>
  <c r="G33" i="117"/>
  <c r="G34" i="117" s="1"/>
  <c r="F33" i="117"/>
  <c r="F34" i="117"/>
  <c r="E33" i="117"/>
  <c r="E34" i="117" s="1"/>
  <c r="D33" i="117"/>
  <c r="D34" i="117" s="1"/>
  <c r="C33" i="117"/>
  <c r="C34" i="117" s="1"/>
  <c r="B33" i="117"/>
  <c r="B34" i="117"/>
  <c r="M33" i="116"/>
  <c r="M34" i="116" s="1"/>
  <c r="L33" i="116"/>
  <c r="L34" i="116" s="1"/>
  <c r="K33" i="116"/>
  <c r="K34" i="116" s="1"/>
  <c r="J33" i="116"/>
  <c r="J34" i="116"/>
  <c r="I33" i="116"/>
  <c r="I34" i="116" s="1"/>
  <c r="H33" i="116"/>
  <c r="H34" i="116" s="1"/>
  <c r="G33" i="116"/>
  <c r="G34" i="116" s="1"/>
  <c r="F33" i="116"/>
  <c r="F34" i="116"/>
  <c r="E33" i="116"/>
  <c r="E34" i="116" s="1"/>
  <c r="D33" i="116"/>
  <c r="D34" i="116" s="1"/>
  <c r="C33" i="116"/>
  <c r="C34" i="116" s="1"/>
  <c r="B33" i="116"/>
  <c r="B34" i="116"/>
  <c r="M33" i="115"/>
  <c r="M34" i="115" s="1"/>
  <c r="L33" i="115"/>
  <c r="L34" i="115" s="1"/>
  <c r="K33" i="115"/>
  <c r="K34" i="115" s="1"/>
  <c r="I33" i="115"/>
  <c r="I34" i="115"/>
  <c r="H33" i="115"/>
  <c r="H34" i="115" s="1"/>
  <c r="G33" i="115"/>
  <c r="G34" i="115" s="1"/>
  <c r="F33" i="115"/>
  <c r="F34" i="115" s="1"/>
  <c r="E33" i="115"/>
  <c r="E34" i="115"/>
  <c r="D33" i="115"/>
  <c r="D34" i="115" s="1"/>
  <c r="C33" i="115"/>
  <c r="C34" i="115" s="1"/>
  <c r="B33" i="115"/>
  <c r="B34" i="115" s="1"/>
  <c r="M33" i="114"/>
  <c r="M34" i="114"/>
  <c r="L33" i="114"/>
  <c r="L34" i="114" s="1"/>
  <c r="K33" i="114"/>
  <c r="K34" i="114" s="1"/>
  <c r="J33" i="114"/>
  <c r="J34" i="114" s="1"/>
  <c r="I33" i="114"/>
  <c r="I34" i="114"/>
  <c r="H33" i="114"/>
  <c r="H34" i="114" s="1"/>
  <c r="G33" i="114"/>
  <c r="G34" i="114" s="1"/>
  <c r="E33" i="114"/>
  <c r="E34" i="114" s="1"/>
  <c r="D33" i="114"/>
  <c r="D34" i="114"/>
  <c r="C33" i="114"/>
  <c r="C34" i="114" s="1"/>
  <c r="B33" i="114"/>
  <c r="B34" i="114" s="1"/>
  <c r="M33" i="113"/>
  <c r="M34" i="113" s="1"/>
  <c r="L33" i="113"/>
  <c r="L34" i="113"/>
  <c r="K33" i="113"/>
  <c r="K34" i="113" s="1"/>
  <c r="J33" i="113"/>
  <c r="J34" i="113" s="1"/>
  <c r="I33" i="113"/>
  <c r="I34" i="113" s="1"/>
  <c r="H33" i="113"/>
  <c r="H34" i="113"/>
  <c r="G33" i="113"/>
  <c r="G34" i="113" s="1"/>
  <c r="F33" i="113"/>
  <c r="F34" i="113" s="1"/>
  <c r="E33" i="113"/>
  <c r="E34" i="113" s="1"/>
  <c r="D33" i="113"/>
  <c r="D34" i="113"/>
  <c r="C33" i="113"/>
  <c r="C34" i="113" s="1"/>
  <c r="M33" i="112"/>
  <c r="M34" i="112" s="1"/>
  <c r="L33" i="112"/>
  <c r="L34" i="112" s="1"/>
  <c r="K33" i="112"/>
  <c r="K34" i="112"/>
  <c r="J33" i="112"/>
  <c r="J34" i="112" s="1"/>
  <c r="I33" i="112"/>
  <c r="I34" i="112" s="1"/>
  <c r="H33" i="112"/>
  <c r="H34" i="112" s="1"/>
  <c r="G33" i="112"/>
  <c r="G34" i="112"/>
  <c r="F33" i="112"/>
  <c r="F34" i="112" s="1"/>
  <c r="E33" i="112"/>
  <c r="E34" i="112" s="1"/>
  <c r="D33" i="112"/>
  <c r="D34" i="112" s="1"/>
  <c r="C33" i="112"/>
  <c r="C34" i="112"/>
  <c r="B33" i="112"/>
  <c r="B34" i="112" s="1"/>
  <c r="M33" i="111"/>
  <c r="M34" i="111" s="1"/>
  <c r="L33" i="111"/>
  <c r="L34" i="111" s="1"/>
  <c r="K33" i="111"/>
  <c r="K34" i="111"/>
  <c r="J33" i="111"/>
  <c r="J34" i="111" s="1"/>
  <c r="I33" i="111"/>
  <c r="I34" i="111" s="1"/>
  <c r="H33" i="111"/>
  <c r="H34" i="111" s="1"/>
  <c r="G33" i="111"/>
  <c r="G34" i="111"/>
  <c r="F33" i="111"/>
  <c r="F34" i="111" s="1"/>
  <c r="E33" i="111"/>
  <c r="E34" i="111" s="1"/>
  <c r="D33" i="111"/>
  <c r="D34" i="111" s="1"/>
  <c r="C33" i="111"/>
  <c r="C34" i="111"/>
  <c r="B33" i="111"/>
  <c r="B34" i="111" s="1"/>
  <c r="M33" i="110"/>
  <c r="M34" i="110" s="1"/>
  <c r="L33" i="110"/>
  <c r="L34" i="110" s="1"/>
  <c r="K33" i="110"/>
  <c r="K34" i="110"/>
  <c r="J33" i="110"/>
  <c r="J34" i="110" s="1"/>
  <c r="I33" i="110"/>
  <c r="I34" i="110" s="1"/>
  <c r="H33" i="110"/>
  <c r="H34" i="110" s="1"/>
  <c r="G33" i="110"/>
  <c r="G34" i="110"/>
  <c r="F33" i="110"/>
  <c r="F34" i="110" s="1"/>
  <c r="E33" i="110"/>
  <c r="E34" i="110" s="1"/>
  <c r="D33" i="110"/>
  <c r="D34" i="110" s="1"/>
  <c r="C33" i="110"/>
  <c r="C34" i="110"/>
  <c r="M33" i="109"/>
  <c r="M34" i="109" s="1"/>
  <c r="L33" i="109"/>
  <c r="L34" i="109" s="1"/>
  <c r="K33" i="109"/>
  <c r="K34" i="109" s="1"/>
  <c r="J33" i="109"/>
  <c r="J34" i="109"/>
  <c r="I33" i="109"/>
  <c r="I34" i="109" s="1"/>
  <c r="H33" i="109"/>
  <c r="H34" i="109" s="1"/>
  <c r="G33" i="109"/>
  <c r="G34" i="109" s="1"/>
  <c r="F33" i="109"/>
  <c r="F34" i="109"/>
  <c r="E33" i="109"/>
  <c r="E34" i="109" s="1"/>
  <c r="D33" i="109"/>
  <c r="D34" i="109" s="1"/>
  <c r="C33" i="109"/>
  <c r="C34" i="109" s="1"/>
  <c r="B33" i="109"/>
  <c r="B34" i="109"/>
  <c r="M33" i="108"/>
  <c r="M34" i="108" s="1"/>
  <c r="L33" i="108"/>
  <c r="L34" i="108" s="1"/>
  <c r="K33" i="108"/>
  <c r="K34" i="108" s="1"/>
  <c r="J33" i="108"/>
  <c r="J34" i="108"/>
  <c r="I33" i="108"/>
  <c r="I34" i="108" s="1"/>
  <c r="H33" i="108"/>
  <c r="H34" i="108" s="1"/>
  <c r="G33" i="108"/>
  <c r="G34" i="108" s="1"/>
  <c r="F33" i="108"/>
  <c r="F34" i="108"/>
  <c r="E33" i="108"/>
  <c r="E34" i="108" s="1"/>
  <c r="D33" i="108"/>
  <c r="D34" i="108" s="1"/>
  <c r="C33" i="108"/>
  <c r="C34" i="108" s="1"/>
  <c r="B33" i="108"/>
  <c r="B34" i="108"/>
  <c r="M33" i="107"/>
  <c r="M34" i="107" s="1"/>
  <c r="L33" i="107"/>
  <c r="L34" i="107" s="1"/>
  <c r="K33" i="107"/>
  <c r="K34" i="107" s="1"/>
  <c r="J33" i="107"/>
  <c r="J34" i="107"/>
  <c r="I33" i="107"/>
  <c r="I34" i="107" s="1"/>
  <c r="H33" i="107"/>
  <c r="H34" i="107" s="1"/>
  <c r="G33" i="107"/>
  <c r="G34" i="107" s="1"/>
  <c r="F33" i="107"/>
  <c r="F34" i="107" s="1"/>
  <c r="E33" i="107"/>
  <c r="E34" i="107" s="1"/>
  <c r="D33" i="107"/>
  <c r="D34" i="107"/>
  <c r="C33" i="107"/>
  <c r="C34" i="107" s="1"/>
  <c r="B33" i="107"/>
  <c r="B34" i="107" s="1"/>
  <c r="M33" i="106"/>
  <c r="M34" i="106" s="1"/>
  <c r="L33" i="106"/>
  <c r="L34" i="106"/>
  <c r="K33" i="106"/>
  <c r="K34" i="106" s="1"/>
  <c r="J33" i="106"/>
  <c r="J34" i="106" s="1"/>
  <c r="I33" i="106"/>
  <c r="I34" i="106" s="1"/>
  <c r="H33" i="106"/>
  <c r="H34" i="106"/>
  <c r="G33" i="106"/>
  <c r="G34" i="106" s="1"/>
  <c r="F33" i="106"/>
  <c r="F34" i="106" s="1"/>
  <c r="E33" i="106"/>
  <c r="E34" i="106" s="1"/>
  <c r="D33" i="106"/>
  <c r="D34" i="106"/>
  <c r="C33" i="106"/>
  <c r="C34" i="106" s="1"/>
  <c r="B33" i="106"/>
  <c r="B34" i="106" s="1"/>
  <c r="C33" i="105"/>
  <c r="C34" i="105" s="1"/>
  <c r="M33" i="105"/>
  <c r="M34" i="105"/>
  <c r="L33" i="105"/>
  <c r="L34" i="105" s="1"/>
  <c r="K33" i="105"/>
  <c r="K34" i="105" s="1"/>
  <c r="J33" i="105"/>
  <c r="J34" i="105" s="1"/>
  <c r="I33" i="105"/>
  <c r="I34" i="105"/>
  <c r="H33" i="105"/>
  <c r="H34" i="105" s="1"/>
  <c r="G33" i="105"/>
  <c r="G34" i="105" s="1"/>
  <c r="F33" i="105"/>
  <c r="F34" i="105" s="1"/>
  <c r="E33" i="105"/>
  <c r="E34" i="105"/>
  <c r="D33" i="105"/>
  <c r="D34" i="105" s="1"/>
  <c r="B33" i="105"/>
  <c r="B34" i="105" s="1"/>
  <c r="C33" i="58"/>
  <c r="C34" i="58" s="1"/>
  <c r="L33" i="58"/>
  <c r="L34" i="58"/>
  <c r="K33" i="58"/>
  <c r="K34" i="58" s="1"/>
  <c r="J33" i="58"/>
  <c r="J34" i="58" s="1"/>
  <c r="I33" i="58"/>
  <c r="I34" i="58" s="1"/>
  <c r="H33" i="58"/>
  <c r="H34" i="58"/>
  <c r="G33" i="58"/>
  <c r="G34" i="58" s="1"/>
  <c r="F33" i="58"/>
  <c r="F34" i="58" s="1"/>
  <c r="D33" i="58"/>
  <c r="D34" i="58" s="1"/>
  <c r="M33" i="8"/>
  <c r="M34" i="8"/>
  <c r="L33" i="8"/>
  <c r="L34" i="8" s="1"/>
  <c r="K33" i="8"/>
  <c r="K34" i="8" s="1"/>
  <c r="J33" i="8"/>
  <c r="J34" i="8" s="1"/>
  <c r="I33" i="8"/>
  <c r="I34" i="8"/>
  <c r="H33" i="8"/>
  <c r="H34" i="8" s="1"/>
  <c r="G33" i="8"/>
  <c r="G34" i="8" s="1"/>
  <c r="D33" i="8"/>
  <c r="D34" i="8" s="1"/>
  <c r="C33" i="8"/>
  <c r="C34" i="8" s="1"/>
  <c r="B33" i="8"/>
  <c r="B34" i="8" s="1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1"/>
  <c r="C16" i="131"/>
  <c r="C15" i="131"/>
  <c r="C14" i="131"/>
  <c r="C13" i="131"/>
  <c r="C12" i="131"/>
  <c r="C11" i="131"/>
  <c r="C10" i="131"/>
  <c r="C9" i="131"/>
  <c r="C8" i="131"/>
  <c r="C7" i="131"/>
  <c r="C6" i="131"/>
  <c r="C5" i="131"/>
  <c r="C4" i="131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1"/>
  <c r="C20" i="131"/>
  <c r="C19" i="131"/>
  <c r="C18" i="131"/>
  <c r="C21" i="130"/>
  <c r="C20" i="130"/>
  <c r="C19" i="130"/>
  <c r="C18" i="130"/>
  <c r="C21" i="134"/>
  <c r="C20" i="134"/>
  <c r="C19" i="134"/>
  <c r="B2" i="56"/>
  <c r="B4" i="8"/>
  <c r="B5" i="8"/>
  <c r="H18" i="8"/>
  <c r="H19" i="8" s="1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 s="1"/>
  <c r="V18" i="112"/>
  <c r="V19" i="112"/>
  <c r="P18" i="112"/>
  <c r="P19" i="112" s="1"/>
  <c r="W18" i="113"/>
  <c r="W19" i="113" s="1"/>
  <c r="V18" i="113"/>
  <c r="V19" i="113" s="1"/>
  <c r="P18" i="113"/>
  <c r="P19" i="113"/>
  <c r="W18" i="114"/>
  <c r="W19" i="114" s="1"/>
  <c r="V18" i="114"/>
  <c r="V19" i="114" s="1"/>
  <c r="P18" i="114"/>
  <c r="P19" i="114" s="1"/>
  <c r="W18" i="115"/>
  <c r="W19" i="115"/>
  <c r="V18" i="115"/>
  <c r="V19" i="115" s="1"/>
  <c r="P18" i="115"/>
  <c r="P19" i="115" s="1"/>
  <c r="W18" i="116"/>
  <c r="W19" i="116" s="1"/>
  <c r="V18" i="116"/>
  <c r="V19" i="116"/>
  <c r="P18" i="116"/>
  <c r="P19" i="116" s="1"/>
  <c r="W18" i="117"/>
  <c r="W19" i="117" s="1"/>
  <c r="V18" i="117"/>
  <c r="V19" i="117" s="1"/>
  <c r="P18" i="117"/>
  <c r="P19" i="117"/>
  <c r="W18" i="118"/>
  <c r="W19" i="118" s="1"/>
  <c r="V18" i="118"/>
  <c r="V19" i="118" s="1"/>
  <c r="P18" i="118"/>
  <c r="P19" i="118" s="1"/>
  <c r="W18" i="119"/>
  <c r="W19" i="119"/>
  <c r="V18" i="119"/>
  <c r="V19" i="119" s="1"/>
  <c r="P18" i="119"/>
  <c r="P19" i="119" s="1"/>
  <c r="W18" i="120"/>
  <c r="W19" i="120" s="1"/>
  <c r="V18" i="120"/>
  <c r="V19" i="120"/>
  <c r="P18" i="120"/>
  <c r="P19" i="120" s="1"/>
  <c r="W18" i="121"/>
  <c r="W19" i="121" s="1"/>
  <c r="V18" i="121"/>
  <c r="V19" i="121" s="1"/>
  <c r="P18" i="121"/>
  <c r="P19" i="121"/>
  <c r="W18" i="122"/>
  <c r="W19" i="122" s="1"/>
  <c r="V18" i="122"/>
  <c r="V19" i="122" s="1"/>
  <c r="P18" i="122"/>
  <c r="P19" i="122" s="1"/>
  <c r="W18" i="111"/>
  <c r="W19" i="111"/>
  <c r="V18" i="111"/>
  <c r="V19" i="111" s="1"/>
  <c r="P18" i="111"/>
  <c r="P19" i="111" s="1"/>
  <c r="W18" i="110"/>
  <c r="W19" i="110" s="1"/>
  <c r="V18" i="110"/>
  <c r="V19" i="110"/>
  <c r="P18" i="110"/>
  <c r="P19" i="110" s="1"/>
  <c r="W18" i="109"/>
  <c r="W19" i="109" s="1"/>
  <c r="V18" i="109"/>
  <c r="V19" i="109" s="1"/>
  <c r="P18" i="109"/>
  <c r="P19" i="109"/>
  <c r="W18" i="108"/>
  <c r="W19" i="108" s="1"/>
  <c r="V18" i="108"/>
  <c r="V19" i="108" s="1"/>
  <c r="P18" i="108"/>
  <c r="P19" i="108" s="1"/>
  <c r="W18" i="107"/>
  <c r="W19" i="107"/>
  <c r="V18" i="107"/>
  <c r="V19" i="107" s="1"/>
  <c r="P18" i="107"/>
  <c r="P19" i="107" s="1"/>
  <c r="P18" i="106"/>
  <c r="P19" i="106" s="1"/>
  <c r="P18" i="105"/>
  <c r="P19" i="105"/>
  <c r="P18" i="58"/>
  <c r="P19" i="58" s="1"/>
  <c r="R3" i="1"/>
  <c r="Q3" i="1"/>
  <c r="P3" i="1"/>
  <c r="L3" i="1"/>
  <c r="K3" i="1"/>
  <c r="J3" i="1"/>
  <c r="O3" i="1"/>
  <c r="I3" i="1"/>
  <c r="C4" i="8"/>
  <c r="C5" i="8" s="1"/>
  <c r="D4" i="8"/>
  <c r="D5" i="8" s="1"/>
  <c r="E4" i="8"/>
  <c r="E5" i="8"/>
  <c r="F4" i="8"/>
  <c r="F5" i="8" s="1"/>
  <c r="G4" i="8"/>
  <c r="G5" i="8" s="1"/>
  <c r="H4" i="8"/>
  <c r="H5" i="8" s="1"/>
  <c r="I4" i="8"/>
  <c r="I5" i="8"/>
  <c r="J4" i="8"/>
  <c r="J5" i="8" s="1"/>
  <c r="K4" i="8"/>
  <c r="K5" i="8" s="1"/>
  <c r="L4" i="8"/>
  <c r="L5" i="8" s="1"/>
  <c r="M4" i="8"/>
  <c r="M5" i="8"/>
  <c r="P4" i="8"/>
  <c r="P5" i="8" s="1"/>
  <c r="Q4" i="8"/>
  <c r="Q5" i="8" s="1"/>
  <c r="R4" i="8"/>
  <c r="R5" i="8" s="1"/>
  <c r="S4" i="8"/>
  <c r="S5" i="8"/>
  <c r="T4" i="8"/>
  <c r="T5" i="8" s="1"/>
  <c r="U4" i="8"/>
  <c r="U5" i="8" s="1"/>
  <c r="V4" i="8"/>
  <c r="V5" i="8" s="1"/>
  <c r="W4" i="8"/>
  <c r="W5" i="8"/>
  <c r="X4" i="8"/>
  <c r="X5" i="8" s="1"/>
  <c r="Y4" i="8"/>
  <c r="Y5" i="8" s="1"/>
  <c r="Z4" i="8"/>
  <c r="Z5" i="8" s="1"/>
  <c r="AA4" i="8"/>
  <c r="AA5" i="8"/>
  <c r="P18" i="8"/>
  <c r="P19" i="8" s="1"/>
  <c r="Q18" i="8"/>
  <c r="Q19" i="8" s="1"/>
  <c r="R18" i="8"/>
  <c r="R19" i="8" s="1"/>
  <c r="S18" i="8"/>
  <c r="S19" i="8"/>
  <c r="T18" i="8"/>
  <c r="T19" i="8" s="1"/>
  <c r="U18" i="8"/>
  <c r="U19" i="8" s="1"/>
  <c r="V18" i="8"/>
  <c r="V19" i="8" s="1"/>
  <c r="W18" i="8"/>
  <c r="W19" i="8"/>
  <c r="X18" i="8"/>
  <c r="X19" i="8" s="1"/>
  <c r="Y18" i="8"/>
  <c r="Y19" i="8" s="1"/>
  <c r="Z18" i="8"/>
  <c r="Z19" i="8" s="1"/>
  <c r="AA18" i="8"/>
  <c r="AA19" i="8"/>
  <c r="V18" i="58"/>
  <c r="V19" i="58" s="1"/>
  <c r="W18" i="58"/>
  <c r="W19" i="58" s="1"/>
  <c r="X18" i="58"/>
  <c r="X19" i="58" s="1"/>
  <c r="U18" i="105"/>
  <c r="U19" i="105"/>
  <c r="V18" i="105"/>
  <c r="V19" i="105" s="1"/>
  <c r="W18" i="105"/>
  <c r="W19" i="105" s="1"/>
  <c r="X18" i="105"/>
  <c r="X19" i="105" s="1"/>
  <c r="V18" i="106"/>
  <c r="V19" i="106"/>
  <c r="W18" i="106"/>
  <c r="W19" i="106" s="1"/>
  <c r="X18" i="106"/>
  <c r="X19" i="106" s="1"/>
  <c r="P18" i="127"/>
  <c r="P19" i="127" s="1"/>
  <c r="R18" i="127"/>
  <c r="R19" i="127" s="1"/>
  <c r="S18" i="127"/>
  <c r="S19" i="127" s="1"/>
  <c r="T18" i="127"/>
  <c r="T19" i="127"/>
  <c r="U18" i="127"/>
  <c r="U19" i="127" s="1"/>
  <c r="V18" i="127"/>
  <c r="V19" i="127" s="1"/>
  <c r="W18" i="127"/>
  <c r="W19" i="127" s="1"/>
  <c r="X18" i="127"/>
  <c r="X19" i="127"/>
  <c r="Y18" i="127"/>
  <c r="Y19" i="127" s="1"/>
  <c r="Z18" i="127"/>
  <c r="Z19" i="127" s="1"/>
  <c r="AA18" i="127"/>
  <c r="AA19" i="127" s="1"/>
  <c r="P18" i="126"/>
  <c r="P19" i="126" s="1"/>
  <c r="R18" i="126"/>
  <c r="R19" i="126" s="1"/>
  <c r="S18" i="126"/>
  <c r="S19" i="126" s="1"/>
  <c r="T18" i="126"/>
  <c r="T19" i="126" s="1"/>
  <c r="U18" i="126"/>
  <c r="U19" i="126"/>
  <c r="V18" i="126"/>
  <c r="V19" i="126" s="1"/>
  <c r="W18" i="126"/>
  <c r="W19" i="126" s="1"/>
  <c r="X18" i="126"/>
  <c r="X19" i="126" s="1"/>
  <c r="Y18" i="126"/>
  <c r="Y19" i="126" s="1"/>
  <c r="Z18" i="126"/>
  <c r="Z19" i="126" s="1"/>
  <c r="AA18" i="126"/>
  <c r="AA19" i="126" s="1"/>
  <c r="P18" i="125"/>
  <c r="P19" i="125" s="1"/>
  <c r="R18" i="125"/>
  <c r="R19" i="125"/>
  <c r="S18" i="125"/>
  <c r="S19" i="125" s="1"/>
  <c r="T18" i="125"/>
  <c r="T19" i="125" s="1"/>
  <c r="U18" i="125"/>
  <c r="U19" i="125" s="1"/>
  <c r="V18" i="125"/>
  <c r="V19" i="125" s="1"/>
  <c r="W18" i="125"/>
  <c r="W19" i="125" s="1"/>
  <c r="X18" i="125"/>
  <c r="X19" i="125"/>
  <c r="Y18" i="125"/>
  <c r="Y19" i="125" s="1"/>
  <c r="Z18" i="125"/>
  <c r="Z19" i="125" s="1"/>
  <c r="AA18" i="125"/>
  <c r="AA19" i="125" s="1"/>
  <c r="P18" i="124"/>
  <c r="P19" i="124" s="1"/>
  <c r="R18" i="124"/>
  <c r="R19" i="124" s="1"/>
  <c r="S18" i="124"/>
  <c r="S19" i="124"/>
  <c r="T18" i="124"/>
  <c r="T19" i="124" s="1"/>
  <c r="U18" i="124"/>
  <c r="U19" i="124" s="1"/>
  <c r="V18" i="124"/>
  <c r="V19" i="124" s="1"/>
  <c r="W18" i="124"/>
  <c r="W19" i="124"/>
  <c r="X18" i="124"/>
  <c r="X19" i="124" s="1"/>
  <c r="Y18" i="124"/>
  <c r="Y19" i="124" s="1"/>
  <c r="Z18" i="124"/>
  <c r="Z19" i="124" s="1"/>
  <c r="AA18" i="124"/>
  <c r="AA19" i="124" s="1"/>
  <c r="Q18" i="123"/>
  <c r="Q19" i="123" s="1"/>
  <c r="R18" i="123"/>
  <c r="R19" i="123" s="1"/>
  <c r="S18" i="123"/>
  <c r="S19" i="123" s="1"/>
  <c r="T18" i="123"/>
  <c r="T19" i="123"/>
  <c r="U18" i="123"/>
  <c r="U19" i="123" s="1"/>
  <c r="V18" i="123"/>
  <c r="V19" i="123" s="1"/>
  <c r="W18" i="123"/>
  <c r="W19" i="123" s="1"/>
  <c r="X18" i="123"/>
  <c r="X19" i="123" s="1"/>
  <c r="Y18" i="123"/>
  <c r="Y19" i="123" s="1"/>
  <c r="Z18" i="123"/>
  <c r="Z19" i="123" s="1"/>
  <c r="AA18" i="123"/>
  <c r="AA19" i="123" s="1"/>
  <c r="P18" i="123"/>
  <c r="P19" i="123"/>
  <c r="Q18" i="127"/>
  <c r="Q19" i="127" s="1"/>
  <c r="C18" i="127"/>
  <c r="C19" i="127" s="1"/>
  <c r="D18" i="127"/>
  <c r="D19" i="127" s="1"/>
  <c r="E18" i="127"/>
  <c r="E19" i="127" s="1"/>
  <c r="F18" i="127"/>
  <c r="F19" i="127" s="1"/>
  <c r="G18" i="127"/>
  <c r="G19" i="127"/>
  <c r="H18" i="127"/>
  <c r="H19" i="127" s="1"/>
  <c r="I18" i="127"/>
  <c r="I19" i="127" s="1"/>
  <c r="J18" i="127"/>
  <c r="J19" i="127" s="1"/>
  <c r="K18" i="127"/>
  <c r="K19" i="127" s="1"/>
  <c r="L18" i="127"/>
  <c r="L19" i="127" s="1"/>
  <c r="M18" i="127"/>
  <c r="M19" i="127"/>
  <c r="B18" i="127"/>
  <c r="B19" i="127" s="1"/>
  <c r="Q4" i="127"/>
  <c r="Q5" i="127" s="1"/>
  <c r="R4" i="127"/>
  <c r="R5" i="127" s="1"/>
  <c r="S4" i="127"/>
  <c r="S5" i="127"/>
  <c r="T4" i="127"/>
  <c r="T5" i="127" s="1"/>
  <c r="U4" i="127"/>
  <c r="U5" i="127" s="1"/>
  <c r="V4" i="127"/>
  <c r="V5" i="127" s="1"/>
  <c r="W4" i="127"/>
  <c r="W5" i="127" s="1"/>
  <c r="X4" i="127"/>
  <c r="X5" i="127" s="1"/>
  <c r="Y4" i="127"/>
  <c r="Y5" i="127" s="1"/>
  <c r="Z4" i="127"/>
  <c r="Z5" i="127" s="1"/>
  <c r="AA4" i="127"/>
  <c r="AA5" i="127"/>
  <c r="P4" i="127"/>
  <c r="P5" i="127" s="1"/>
  <c r="C4" i="127"/>
  <c r="C5" i="127" s="1"/>
  <c r="D4" i="127"/>
  <c r="D5" i="127" s="1"/>
  <c r="E4" i="127"/>
  <c r="E5" i="127" s="1"/>
  <c r="F4" i="127"/>
  <c r="F5" i="127" s="1"/>
  <c r="G4" i="127"/>
  <c r="G5" i="127" s="1"/>
  <c r="H4" i="127"/>
  <c r="H5" i="127" s="1"/>
  <c r="I4" i="127"/>
  <c r="I5" i="127"/>
  <c r="J4" i="127"/>
  <c r="J5" i="127" s="1"/>
  <c r="K4" i="127"/>
  <c r="K5" i="127" s="1"/>
  <c r="L4" i="127"/>
  <c r="L5" i="127" s="1"/>
  <c r="M4" i="127"/>
  <c r="M5" i="127" s="1"/>
  <c r="B4" i="127"/>
  <c r="B5" i="127" s="1"/>
  <c r="Q18" i="126"/>
  <c r="Q19" i="126"/>
  <c r="C18" i="126"/>
  <c r="C19" i="126" s="1"/>
  <c r="D18" i="126"/>
  <c r="D19" i="126" s="1"/>
  <c r="E18" i="126"/>
  <c r="E19" i="126" s="1"/>
  <c r="F18" i="126"/>
  <c r="F19" i="126" s="1"/>
  <c r="G18" i="126"/>
  <c r="G19" i="126" s="1"/>
  <c r="H18" i="126"/>
  <c r="H19" i="126"/>
  <c r="I18" i="126"/>
  <c r="I19" i="126" s="1"/>
  <c r="J18" i="126"/>
  <c r="J19" i="126" s="1"/>
  <c r="K18" i="126"/>
  <c r="K19" i="126" s="1"/>
  <c r="L18" i="126"/>
  <c r="L19" i="126"/>
  <c r="M18" i="126"/>
  <c r="M19" i="126" s="1"/>
  <c r="B18" i="126"/>
  <c r="B19" i="126" s="1"/>
  <c r="Q4" i="126"/>
  <c r="Q5" i="126" s="1"/>
  <c r="R4" i="126"/>
  <c r="R5" i="126" s="1"/>
  <c r="S4" i="126"/>
  <c r="S5" i="126" s="1"/>
  <c r="T4" i="126"/>
  <c r="T5" i="126" s="1"/>
  <c r="U4" i="126"/>
  <c r="U5" i="126" s="1"/>
  <c r="V4" i="126"/>
  <c r="V5" i="126"/>
  <c r="W4" i="126"/>
  <c r="W5" i="126" s="1"/>
  <c r="X4" i="126"/>
  <c r="X5" i="126" s="1"/>
  <c r="Y4" i="126"/>
  <c r="Y5" i="126" s="1"/>
  <c r="Z4" i="126"/>
  <c r="Z5" i="126" s="1"/>
  <c r="AA4" i="126"/>
  <c r="AA5" i="126" s="1"/>
  <c r="P4" i="126"/>
  <c r="P5" i="126" s="1"/>
  <c r="C4" i="126"/>
  <c r="C5" i="126" s="1"/>
  <c r="D4" i="126"/>
  <c r="D5" i="126"/>
  <c r="E4" i="126"/>
  <c r="E5" i="126" s="1"/>
  <c r="F4" i="126"/>
  <c r="F5" i="126" s="1"/>
  <c r="G4" i="126"/>
  <c r="G5" i="126" s="1"/>
  <c r="H4" i="126"/>
  <c r="H5" i="126" s="1"/>
  <c r="I4" i="126"/>
  <c r="I5" i="126" s="1"/>
  <c r="J4" i="126"/>
  <c r="J5" i="126"/>
  <c r="K4" i="126"/>
  <c r="K5" i="126" s="1"/>
  <c r="L4" i="126"/>
  <c r="L5" i="126" s="1"/>
  <c r="M4" i="126"/>
  <c r="M5" i="126" s="1"/>
  <c r="B4" i="126"/>
  <c r="B5" i="126" s="1"/>
  <c r="Q18" i="125"/>
  <c r="Q19" i="125" s="1"/>
  <c r="C18" i="125"/>
  <c r="C19" i="125"/>
  <c r="D18" i="125"/>
  <c r="D19" i="125" s="1"/>
  <c r="E18" i="125"/>
  <c r="E19" i="125" s="1"/>
  <c r="F18" i="125"/>
  <c r="F19" i="125" s="1"/>
  <c r="G18" i="125"/>
  <c r="G19" i="125"/>
  <c r="H18" i="125"/>
  <c r="H19" i="125" s="1"/>
  <c r="I18" i="125"/>
  <c r="I19" i="125" s="1"/>
  <c r="J18" i="125"/>
  <c r="J19" i="125" s="1"/>
  <c r="K18" i="125"/>
  <c r="K19" i="125" s="1"/>
  <c r="L18" i="125"/>
  <c r="L19" i="125" s="1"/>
  <c r="M18" i="125"/>
  <c r="M19" i="125" s="1"/>
  <c r="B18" i="125"/>
  <c r="B19" i="125" s="1"/>
  <c r="Q4" i="125"/>
  <c r="Q5" i="125"/>
  <c r="R4" i="125"/>
  <c r="R5" i="125" s="1"/>
  <c r="S4" i="125"/>
  <c r="S5" i="125" s="1"/>
  <c r="T4" i="125"/>
  <c r="T5" i="125" s="1"/>
  <c r="U4" i="125"/>
  <c r="U5" i="125" s="1"/>
  <c r="V4" i="125"/>
  <c r="V5" i="125" s="1"/>
  <c r="W4" i="125"/>
  <c r="W5" i="125" s="1"/>
  <c r="X4" i="125"/>
  <c r="X5" i="125" s="1"/>
  <c r="Y4" i="125"/>
  <c r="Y5" i="125"/>
  <c r="Z4" i="125"/>
  <c r="Z5" i="125" s="1"/>
  <c r="AA4" i="125"/>
  <c r="AA5" i="125" s="1"/>
  <c r="P4" i="125"/>
  <c r="P5" i="125" s="1"/>
  <c r="C4" i="125"/>
  <c r="C5" i="125" s="1"/>
  <c r="D4" i="125"/>
  <c r="D5" i="125" s="1"/>
  <c r="E4" i="125"/>
  <c r="E5" i="125"/>
  <c r="F4" i="125"/>
  <c r="F5" i="125" s="1"/>
  <c r="G4" i="125"/>
  <c r="G5" i="125" s="1"/>
  <c r="H4" i="125"/>
  <c r="H5" i="125" s="1"/>
  <c r="I4" i="125"/>
  <c r="I5" i="125" s="1"/>
  <c r="J4" i="125"/>
  <c r="J5" i="125" s="1"/>
  <c r="K4" i="125"/>
  <c r="K5" i="125"/>
  <c r="L4" i="125"/>
  <c r="L5" i="125" s="1"/>
  <c r="M4" i="125"/>
  <c r="M5" i="125" s="1"/>
  <c r="B4" i="125"/>
  <c r="B5" i="125" s="1"/>
  <c r="Q18" i="124"/>
  <c r="Q19" i="124"/>
  <c r="C18" i="124"/>
  <c r="C19" i="124" s="1"/>
  <c r="D18" i="124"/>
  <c r="D19" i="124" s="1"/>
  <c r="E18" i="124"/>
  <c r="E19" i="124" s="1"/>
  <c r="F18" i="124"/>
  <c r="F19" i="124" s="1"/>
  <c r="G18" i="124"/>
  <c r="G19" i="124" s="1"/>
  <c r="H18" i="124"/>
  <c r="H19" i="124" s="1"/>
  <c r="I18" i="124"/>
  <c r="I19" i="124" s="1"/>
  <c r="J18" i="124"/>
  <c r="J19" i="124"/>
  <c r="K18" i="124"/>
  <c r="K19" i="124" s="1"/>
  <c r="L18" i="124"/>
  <c r="L19" i="124" s="1"/>
  <c r="M18" i="124"/>
  <c r="M19" i="124" s="1"/>
  <c r="B18" i="124"/>
  <c r="B19" i="124" s="1"/>
  <c r="Q4" i="124"/>
  <c r="Q5" i="124" s="1"/>
  <c r="R4" i="124"/>
  <c r="R5" i="124" s="1"/>
  <c r="S4" i="124"/>
  <c r="S5" i="124" s="1"/>
  <c r="T4" i="124"/>
  <c r="T5" i="124"/>
  <c r="U4" i="124"/>
  <c r="U5" i="124" s="1"/>
  <c r="V4" i="124"/>
  <c r="V5" i="124" s="1"/>
  <c r="W4" i="124"/>
  <c r="W5" i="124" s="1"/>
  <c r="X4" i="124"/>
  <c r="X5" i="124" s="1"/>
  <c r="Y4" i="124"/>
  <c r="Y5" i="124" s="1"/>
  <c r="Z4" i="124"/>
  <c r="Z5" i="124"/>
  <c r="AA4" i="124"/>
  <c r="AA5" i="124" s="1"/>
  <c r="P4" i="124"/>
  <c r="P5" i="124" s="1"/>
  <c r="C4" i="124"/>
  <c r="C5" i="124" s="1"/>
  <c r="D4" i="124"/>
  <c r="D5" i="124" s="1"/>
  <c r="E4" i="124"/>
  <c r="E5" i="124" s="1"/>
  <c r="F4" i="124"/>
  <c r="F5" i="124"/>
  <c r="G4" i="124"/>
  <c r="G5" i="124" s="1"/>
  <c r="H4" i="124"/>
  <c r="H5" i="124" s="1"/>
  <c r="I4" i="124"/>
  <c r="I5" i="124" s="1"/>
  <c r="J4" i="124"/>
  <c r="J5" i="124" s="1"/>
  <c r="K4" i="124"/>
  <c r="K5" i="124" s="1"/>
  <c r="L4" i="124"/>
  <c r="L5" i="124" s="1"/>
  <c r="M4" i="124"/>
  <c r="M5" i="124" s="1"/>
  <c r="B4" i="124"/>
  <c r="B5" i="124" s="1"/>
  <c r="C18" i="123"/>
  <c r="C19" i="123" s="1"/>
  <c r="D18" i="123"/>
  <c r="D19" i="123"/>
  <c r="E18" i="123"/>
  <c r="E19" i="123" s="1"/>
  <c r="F18" i="123"/>
  <c r="F19" i="123" s="1"/>
  <c r="G18" i="123"/>
  <c r="G19" i="123" s="1"/>
  <c r="H18" i="123"/>
  <c r="H19" i="123" s="1"/>
  <c r="I18" i="123"/>
  <c r="I19" i="123" s="1"/>
  <c r="J18" i="123"/>
  <c r="J19" i="123" s="1"/>
  <c r="K18" i="123"/>
  <c r="K19" i="123" s="1"/>
  <c r="L18" i="123"/>
  <c r="L19" i="123"/>
  <c r="M18" i="123"/>
  <c r="M19" i="123" s="1"/>
  <c r="B18" i="123"/>
  <c r="B19" i="123" s="1"/>
  <c r="Q4" i="123"/>
  <c r="Q5" i="123" s="1"/>
  <c r="R4" i="123"/>
  <c r="R5" i="123" s="1"/>
  <c r="S4" i="123"/>
  <c r="S5" i="123" s="1"/>
  <c r="T4" i="123"/>
  <c r="T5" i="123"/>
  <c r="U4" i="123"/>
  <c r="U5" i="123" s="1"/>
  <c r="V4" i="123"/>
  <c r="V5" i="123" s="1"/>
  <c r="W4" i="123"/>
  <c r="W5" i="123" s="1"/>
  <c r="X4" i="123"/>
  <c r="X5" i="123"/>
  <c r="Y4" i="123"/>
  <c r="Y5" i="123" s="1"/>
  <c r="Z4" i="123"/>
  <c r="Z5" i="123" s="1"/>
  <c r="AA4" i="123"/>
  <c r="AA5" i="123" s="1"/>
  <c r="P4" i="123"/>
  <c r="P5" i="123" s="1"/>
  <c r="C4" i="123"/>
  <c r="C5" i="123" s="1"/>
  <c r="D4" i="123"/>
  <c r="D5" i="123"/>
  <c r="E4" i="123"/>
  <c r="E5" i="123" s="1"/>
  <c r="F4" i="123"/>
  <c r="F5" i="123" s="1"/>
  <c r="G4" i="123"/>
  <c r="G5" i="123" s="1"/>
  <c r="H4" i="123"/>
  <c r="H5" i="123" s="1"/>
  <c r="I4" i="123"/>
  <c r="I5" i="123" s="1"/>
  <c r="J4" i="123"/>
  <c r="J5" i="123" s="1"/>
  <c r="K4" i="123"/>
  <c r="K5" i="123" s="1"/>
  <c r="L4" i="123"/>
  <c r="L5" i="123"/>
  <c r="M4" i="123"/>
  <c r="M5" i="123" s="1"/>
  <c r="B4" i="123"/>
  <c r="B5" i="123" s="1"/>
  <c r="Q18" i="122"/>
  <c r="Q19" i="122" s="1"/>
  <c r="R18" i="122"/>
  <c r="R19" i="122" s="1"/>
  <c r="S18" i="122"/>
  <c r="S19" i="122" s="1"/>
  <c r="T18" i="122"/>
  <c r="T19" i="122" s="1"/>
  <c r="U18" i="122"/>
  <c r="U19" i="122"/>
  <c r="X18" i="122"/>
  <c r="X19" i="122" s="1"/>
  <c r="Y18" i="122"/>
  <c r="Y19" i="122" s="1"/>
  <c r="Z18" i="122"/>
  <c r="Z19" i="122" s="1"/>
  <c r="AA18" i="122"/>
  <c r="AA19" i="122"/>
  <c r="C18" i="122"/>
  <c r="C19" i="122" s="1"/>
  <c r="D18" i="122"/>
  <c r="D19" i="122" s="1"/>
  <c r="E18" i="122"/>
  <c r="E19" i="122" s="1"/>
  <c r="F18" i="122"/>
  <c r="F19" i="122"/>
  <c r="G18" i="122"/>
  <c r="G19" i="122" s="1"/>
  <c r="H18" i="122"/>
  <c r="H19" i="122" s="1"/>
  <c r="I18" i="122"/>
  <c r="I19" i="122" s="1"/>
  <c r="J18" i="122"/>
  <c r="J19" i="122"/>
  <c r="K18" i="122"/>
  <c r="K19" i="122" s="1"/>
  <c r="L18" i="122"/>
  <c r="L19" i="122" s="1"/>
  <c r="M18" i="122"/>
  <c r="M19" i="122" s="1"/>
  <c r="B18" i="122"/>
  <c r="B19" i="122"/>
  <c r="Q4" i="122"/>
  <c r="Q5" i="122" s="1"/>
  <c r="R4" i="122"/>
  <c r="R5" i="122" s="1"/>
  <c r="S4" i="122"/>
  <c r="S5" i="122" s="1"/>
  <c r="T4" i="122"/>
  <c r="T5" i="122"/>
  <c r="U4" i="122"/>
  <c r="U5" i="122" s="1"/>
  <c r="V4" i="122"/>
  <c r="V5" i="122" s="1"/>
  <c r="W4" i="122"/>
  <c r="W5" i="122" s="1"/>
  <c r="X4" i="122"/>
  <c r="X5" i="122"/>
  <c r="Y4" i="122"/>
  <c r="Y5" i="122" s="1"/>
  <c r="Z4" i="122"/>
  <c r="Z5" i="122" s="1"/>
  <c r="AA4" i="122"/>
  <c r="AA5" i="122" s="1"/>
  <c r="P4" i="122"/>
  <c r="P5" i="122"/>
  <c r="C4" i="122"/>
  <c r="C5" i="122" s="1"/>
  <c r="D4" i="122"/>
  <c r="D5" i="122" s="1"/>
  <c r="E4" i="122"/>
  <c r="E5" i="122" s="1"/>
  <c r="F4" i="122"/>
  <c r="F5" i="122"/>
  <c r="G4" i="122"/>
  <c r="G5" i="122" s="1"/>
  <c r="H4" i="122"/>
  <c r="H5" i="122" s="1"/>
  <c r="I4" i="122"/>
  <c r="I5" i="122" s="1"/>
  <c r="J4" i="122"/>
  <c r="J5" i="122"/>
  <c r="K4" i="122"/>
  <c r="K5" i="122" s="1"/>
  <c r="L4" i="122"/>
  <c r="L5" i="122" s="1"/>
  <c r="M4" i="122"/>
  <c r="M5" i="122" s="1"/>
  <c r="B4" i="122"/>
  <c r="B5" i="122"/>
  <c r="Q18" i="121"/>
  <c r="Q19" i="121" s="1"/>
  <c r="R18" i="121"/>
  <c r="R19" i="121" s="1"/>
  <c r="S18" i="121"/>
  <c r="S19" i="121" s="1"/>
  <c r="T18" i="121"/>
  <c r="T19" i="121"/>
  <c r="U18" i="121"/>
  <c r="U19" i="121" s="1"/>
  <c r="X18" i="121"/>
  <c r="X19" i="121" s="1"/>
  <c r="Y18" i="121"/>
  <c r="Y19" i="121" s="1"/>
  <c r="Z18" i="121"/>
  <c r="Z19" i="121"/>
  <c r="AA18" i="121"/>
  <c r="AA19" i="121" s="1"/>
  <c r="C18" i="121"/>
  <c r="C19" i="121" s="1"/>
  <c r="D18" i="121"/>
  <c r="D19" i="121" s="1"/>
  <c r="E18" i="121"/>
  <c r="E19" i="121"/>
  <c r="F18" i="121"/>
  <c r="F19" i="121" s="1"/>
  <c r="G18" i="121"/>
  <c r="G19" i="121" s="1"/>
  <c r="H18" i="121"/>
  <c r="H19" i="121" s="1"/>
  <c r="I18" i="121"/>
  <c r="I19" i="121"/>
  <c r="J18" i="121"/>
  <c r="J19" i="121" s="1"/>
  <c r="K18" i="121"/>
  <c r="K19" i="121" s="1"/>
  <c r="L18" i="121"/>
  <c r="L19" i="121" s="1"/>
  <c r="M18" i="121"/>
  <c r="M19" i="121"/>
  <c r="B18" i="121"/>
  <c r="B19" i="121" s="1"/>
  <c r="Q4" i="121"/>
  <c r="Q5" i="121" s="1"/>
  <c r="R4" i="121"/>
  <c r="R5" i="121" s="1"/>
  <c r="S4" i="121"/>
  <c r="S5" i="121"/>
  <c r="T4" i="121"/>
  <c r="T5" i="121" s="1"/>
  <c r="U4" i="121"/>
  <c r="U5" i="121" s="1"/>
  <c r="V4" i="121"/>
  <c r="V5" i="121" s="1"/>
  <c r="W4" i="121"/>
  <c r="W5" i="121"/>
  <c r="X4" i="121"/>
  <c r="X5" i="121" s="1"/>
  <c r="Y4" i="121"/>
  <c r="Y5" i="121" s="1"/>
  <c r="Z4" i="121"/>
  <c r="Z5" i="121" s="1"/>
  <c r="AA4" i="121"/>
  <c r="AA5" i="121"/>
  <c r="P4" i="121"/>
  <c r="P5" i="121" s="1"/>
  <c r="C4" i="121"/>
  <c r="C5" i="121" s="1"/>
  <c r="D4" i="121"/>
  <c r="D5" i="121" s="1"/>
  <c r="E4" i="121"/>
  <c r="E5" i="121"/>
  <c r="F4" i="121"/>
  <c r="F5" i="121" s="1"/>
  <c r="G4" i="121"/>
  <c r="G5" i="121" s="1"/>
  <c r="H4" i="121"/>
  <c r="H5" i="121" s="1"/>
  <c r="I4" i="121"/>
  <c r="I5" i="121"/>
  <c r="J4" i="121"/>
  <c r="J5" i="121" s="1"/>
  <c r="K4" i="121"/>
  <c r="K5" i="121" s="1"/>
  <c r="L4" i="121"/>
  <c r="L5" i="121" s="1"/>
  <c r="M4" i="121"/>
  <c r="M5" i="121"/>
  <c r="B4" i="121"/>
  <c r="B5" i="121" s="1"/>
  <c r="Q18" i="120"/>
  <c r="Q19" i="120" s="1"/>
  <c r="R18" i="120"/>
  <c r="R19" i="120" s="1"/>
  <c r="S18" i="120"/>
  <c r="S19" i="120"/>
  <c r="T18" i="120"/>
  <c r="T19" i="120" s="1"/>
  <c r="U18" i="120"/>
  <c r="U19" i="120" s="1"/>
  <c r="X18" i="120"/>
  <c r="X19" i="120" s="1"/>
  <c r="Y18" i="120"/>
  <c r="Y19" i="120"/>
  <c r="Z18" i="120"/>
  <c r="Z19" i="120" s="1"/>
  <c r="AA18" i="120"/>
  <c r="AA19" i="120" s="1"/>
  <c r="C18" i="120"/>
  <c r="C19" i="120" s="1"/>
  <c r="D18" i="120"/>
  <c r="D19" i="120"/>
  <c r="E18" i="120"/>
  <c r="E19" i="120" s="1"/>
  <c r="F18" i="120"/>
  <c r="F19" i="120" s="1"/>
  <c r="G18" i="120"/>
  <c r="G19" i="120" s="1"/>
  <c r="H18" i="120"/>
  <c r="H19" i="120"/>
  <c r="I18" i="120"/>
  <c r="I19" i="120" s="1"/>
  <c r="J18" i="120"/>
  <c r="J19" i="120" s="1"/>
  <c r="K18" i="120"/>
  <c r="K19" i="120" s="1"/>
  <c r="L18" i="120"/>
  <c r="L19" i="120"/>
  <c r="M18" i="120"/>
  <c r="M19" i="120" s="1"/>
  <c r="B18" i="120"/>
  <c r="B19" i="120" s="1"/>
  <c r="Q4" i="120"/>
  <c r="Q5" i="120" s="1"/>
  <c r="R4" i="120"/>
  <c r="R5" i="120"/>
  <c r="S4" i="120"/>
  <c r="S5" i="120" s="1"/>
  <c r="T4" i="120"/>
  <c r="T5" i="120" s="1"/>
  <c r="U4" i="120"/>
  <c r="U5" i="120" s="1"/>
  <c r="V4" i="120"/>
  <c r="V5" i="120"/>
  <c r="W4" i="120"/>
  <c r="W5" i="120" s="1"/>
  <c r="X4" i="120"/>
  <c r="X5" i="120" s="1"/>
  <c r="Y4" i="120"/>
  <c r="Y5" i="120" s="1"/>
  <c r="Z4" i="120"/>
  <c r="Z5" i="120"/>
  <c r="AA4" i="120"/>
  <c r="AA5" i="120" s="1"/>
  <c r="P4" i="120"/>
  <c r="P5" i="120" s="1"/>
  <c r="C4" i="120"/>
  <c r="C5" i="120" s="1"/>
  <c r="D4" i="120"/>
  <c r="D5" i="120"/>
  <c r="E4" i="120"/>
  <c r="E5" i="120" s="1"/>
  <c r="F4" i="120"/>
  <c r="F5" i="120" s="1"/>
  <c r="G4" i="120"/>
  <c r="G5" i="120" s="1"/>
  <c r="H4" i="120"/>
  <c r="H5" i="120"/>
  <c r="I4" i="120"/>
  <c r="I5" i="120" s="1"/>
  <c r="J4" i="120"/>
  <c r="J5" i="120" s="1"/>
  <c r="K4" i="120"/>
  <c r="K5" i="120" s="1"/>
  <c r="L4" i="120"/>
  <c r="L5" i="120"/>
  <c r="M4" i="120"/>
  <c r="M5" i="120" s="1"/>
  <c r="B4" i="120"/>
  <c r="B5" i="120" s="1"/>
  <c r="Q18" i="119"/>
  <c r="Q19" i="119" s="1"/>
  <c r="R18" i="119"/>
  <c r="R19" i="119"/>
  <c r="S18" i="119"/>
  <c r="S19" i="119" s="1"/>
  <c r="T18" i="119"/>
  <c r="T19" i="119" s="1"/>
  <c r="U18" i="119"/>
  <c r="U19" i="119" s="1"/>
  <c r="X18" i="119"/>
  <c r="X19" i="119"/>
  <c r="Y18" i="119"/>
  <c r="Y19" i="119" s="1"/>
  <c r="Z18" i="119"/>
  <c r="Z19" i="119" s="1"/>
  <c r="AA18" i="119"/>
  <c r="AA19" i="119" s="1"/>
  <c r="C18" i="119"/>
  <c r="C19" i="119"/>
  <c r="D18" i="119"/>
  <c r="D19" i="119" s="1"/>
  <c r="E18" i="119"/>
  <c r="E19" i="119" s="1"/>
  <c r="F18" i="119"/>
  <c r="F19" i="119" s="1"/>
  <c r="G18" i="119"/>
  <c r="G19" i="119"/>
  <c r="H18" i="119"/>
  <c r="H19" i="119" s="1"/>
  <c r="I18" i="119"/>
  <c r="I19" i="119" s="1"/>
  <c r="J18" i="119"/>
  <c r="J19" i="119" s="1"/>
  <c r="K18" i="119"/>
  <c r="K19" i="119"/>
  <c r="L18" i="119"/>
  <c r="L19" i="119" s="1"/>
  <c r="M18" i="119"/>
  <c r="M19" i="119" s="1"/>
  <c r="B18" i="119"/>
  <c r="B19" i="119" s="1"/>
  <c r="Q4" i="119"/>
  <c r="Q5" i="119"/>
  <c r="R4" i="119"/>
  <c r="R5" i="119" s="1"/>
  <c r="S4" i="119"/>
  <c r="S5" i="119" s="1"/>
  <c r="T4" i="119"/>
  <c r="T5" i="119" s="1"/>
  <c r="U4" i="119"/>
  <c r="U5" i="119"/>
  <c r="V4" i="119"/>
  <c r="V5" i="119" s="1"/>
  <c r="W4" i="119"/>
  <c r="W5" i="119" s="1"/>
  <c r="X4" i="119"/>
  <c r="X5" i="119" s="1"/>
  <c r="Y4" i="119"/>
  <c r="Y5" i="119"/>
  <c r="Z4" i="119"/>
  <c r="Z5" i="119" s="1"/>
  <c r="AA4" i="119"/>
  <c r="AA5" i="119" s="1"/>
  <c r="P4" i="119"/>
  <c r="P5" i="119" s="1"/>
  <c r="C4" i="119"/>
  <c r="C5" i="119"/>
  <c r="D4" i="119"/>
  <c r="D5" i="119" s="1"/>
  <c r="E4" i="119"/>
  <c r="E5" i="119" s="1"/>
  <c r="F4" i="119"/>
  <c r="F5" i="119" s="1"/>
  <c r="G4" i="119"/>
  <c r="G5" i="119"/>
  <c r="H4" i="119"/>
  <c r="H5" i="119" s="1"/>
  <c r="I4" i="119"/>
  <c r="I5" i="119" s="1"/>
  <c r="J4" i="119"/>
  <c r="J5" i="119" s="1"/>
  <c r="K4" i="119"/>
  <c r="K5" i="119"/>
  <c r="L4" i="119"/>
  <c r="L5" i="119" s="1"/>
  <c r="M4" i="119"/>
  <c r="M5" i="119" s="1"/>
  <c r="B4" i="119"/>
  <c r="B5" i="119" s="1"/>
  <c r="Q18" i="118"/>
  <c r="Q19" i="118"/>
  <c r="R18" i="118"/>
  <c r="R19" i="118" s="1"/>
  <c r="S18" i="118"/>
  <c r="S19" i="118" s="1"/>
  <c r="T18" i="118"/>
  <c r="T19" i="118" s="1"/>
  <c r="U18" i="118"/>
  <c r="U19" i="118"/>
  <c r="X18" i="118"/>
  <c r="X19" i="118" s="1"/>
  <c r="Y18" i="118"/>
  <c r="Y19" i="118" s="1"/>
  <c r="Z18" i="118"/>
  <c r="Z19" i="118" s="1"/>
  <c r="AA18" i="118"/>
  <c r="AA19" i="118"/>
  <c r="C18" i="118"/>
  <c r="C19" i="118" s="1"/>
  <c r="D18" i="118"/>
  <c r="D19" i="118" s="1"/>
  <c r="E18" i="118"/>
  <c r="E19" i="118" s="1"/>
  <c r="F18" i="118"/>
  <c r="F19" i="118"/>
  <c r="G18" i="118"/>
  <c r="G19" i="118" s="1"/>
  <c r="H18" i="118"/>
  <c r="H19" i="118" s="1"/>
  <c r="I18" i="118"/>
  <c r="I19" i="118" s="1"/>
  <c r="J18" i="118"/>
  <c r="J19" i="118"/>
  <c r="K18" i="118"/>
  <c r="K19" i="118" s="1"/>
  <c r="L18" i="118"/>
  <c r="L19" i="118" s="1"/>
  <c r="M18" i="118"/>
  <c r="M19" i="118" s="1"/>
  <c r="B18" i="118"/>
  <c r="B19" i="118"/>
  <c r="Q4" i="118"/>
  <c r="Q5" i="118" s="1"/>
  <c r="R4" i="118"/>
  <c r="R5" i="118" s="1"/>
  <c r="S4" i="118"/>
  <c r="S5" i="118" s="1"/>
  <c r="T4" i="118"/>
  <c r="T5" i="118"/>
  <c r="U4" i="118"/>
  <c r="U5" i="118" s="1"/>
  <c r="V4" i="118"/>
  <c r="V5" i="118" s="1"/>
  <c r="W4" i="118"/>
  <c r="W5" i="118" s="1"/>
  <c r="X4" i="118"/>
  <c r="X5" i="118" s="1"/>
  <c r="Y4" i="118"/>
  <c r="Y5" i="118" s="1"/>
  <c r="Z4" i="118"/>
  <c r="Z5" i="118" s="1"/>
  <c r="AA4" i="118"/>
  <c r="AA5" i="118" s="1"/>
  <c r="P4" i="118"/>
  <c r="P5" i="118"/>
  <c r="C4" i="118"/>
  <c r="C5" i="118" s="1"/>
  <c r="D4" i="118"/>
  <c r="D5" i="118" s="1"/>
  <c r="E4" i="118"/>
  <c r="E5" i="118" s="1"/>
  <c r="F4" i="118"/>
  <c r="F5" i="118"/>
  <c r="G4" i="118"/>
  <c r="G5" i="118" s="1"/>
  <c r="H4" i="118"/>
  <c r="H5" i="118" s="1"/>
  <c r="I4" i="118"/>
  <c r="I5" i="118" s="1"/>
  <c r="J4" i="118"/>
  <c r="J5" i="118"/>
  <c r="K4" i="118"/>
  <c r="K5" i="118" s="1"/>
  <c r="L4" i="118"/>
  <c r="L5" i="118" s="1"/>
  <c r="M4" i="118"/>
  <c r="M5" i="118" s="1"/>
  <c r="B4" i="118"/>
  <c r="B5" i="118"/>
  <c r="Q18" i="117"/>
  <c r="Q19" i="117" s="1"/>
  <c r="R18" i="117"/>
  <c r="R19" i="117" s="1"/>
  <c r="S18" i="117"/>
  <c r="S19" i="117" s="1"/>
  <c r="T18" i="117"/>
  <c r="T19" i="117"/>
  <c r="U18" i="117"/>
  <c r="U19" i="117" s="1"/>
  <c r="X18" i="117"/>
  <c r="X19" i="117" s="1"/>
  <c r="Y18" i="117"/>
  <c r="Y19" i="117" s="1"/>
  <c r="Z18" i="117"/>
  <c r="Z19" i="117"/>
  <c r="AA18" i="117"/>
  <c r="AA19" i="117" s="1"/>
  <c r="C18" i="117"/>
  <c r="C19" i="117" s="1"/>
  <c r="D18" i="117"/>
  <c r="D19" i="117" s="1"/>
  <c r="E18" i="117"/>
  <c r="E19" i="117"/>
  <c r="F18" i="117"/>
  <c r="F19" i="117" s="1"/>
  <c r="G18" i="117"/>
  <c r="G19" i="117" s="1"/>
  <c r="H18" i="117"/>
  <c r="H19" i="117" s="1"/>
  <c r="I18" i="117"/>
  <c r="I19" i="117"/>
  <c r="J18" i="117"/>
  <c r="J19" i="117" s="1"/>
  <c r="K18" i="117"/>
  <c r="K19" i="117" s="1"/>
  <c r="L18" i="117"/>
  <c r="L19" i="117" s="1"/>
  <c r="M18" i="117"/>
  <c r="M19" i="117"/>
  <c r="B18" i="117"/>
  <c r="B19" i="117" s="1"/>
  <c r="Q4" i="117"/>
  <c r="Q5" i="117" s="1"/>
  <c r="R4" i="117"/>
  <c r="R5" i="117" s="1"/>
  <c r="S4" i="117"/>
  <c r="S5" i="117"/>
  <c r="T4" i="117"/>
  <c r="T5" i="117" s="1"/>
  <c r="U4" i="117"/>
  <c r="U5" i="117" s="1"/>
  <c r="V4" i="117"/>
  <c r="V5" i="117" s="1"/>
  <c r="W4" i="117"/>
  <c r="W5" i="117"/>
  <c r="X4" i="117"/>
  <c r="X5" i="117" s="1"/>
  <c r="Y4" i="117"/>
  <c r="Y5" i="117" s="1"/>
  <c r="Z4" i="117"/>
  <c r="Z5" i="117" s="1"/>
  <c r="AA4" i="117"/>
  <c r="AA5" i="117"/>
  <c r="P4" i="117"/>
  <c r="P5" i="117" s="1"/>
  <c r="C4" i="117"/>
  <c r="C5" i="117" s="1"/>
  <c r="D4" i="117"/>
  <c r="D5" i="117" s="1"/>
  <c r="E4" i="117"/>
  <c r="E5" i="117"/>
  <c r="F4" i="117"/>
  <c r="F5" i="117" s="1"/>
  <c r="G4" i="117"/>
  <c r="G5" i="117" s="1"/>
  <c r="H4" i="117"/>
  <c r="H5" i="117" s="1"/>
  <c r="I4" i="117"/>
  <c r="I5" i="117"/>
  <c r="J4" i="117"/>
  <c r="J5" i="117" s="1"/>
  <c r="K4" i="117"/>
  <c r="K5" i="117" s="1"/>
  <c r="L4" i="117"/>
  <c r="L5" i="117" s="1"/>
  <c r="M4" i="117"/>
  <c r="M5" i="117"/>
  <c r="B4" i="117"/>
  <c r="B5" i="117" s="1"/>
  <c r="Q18" i="116"/>
  <c r="Q19" i="116" s="1"/>
  <c r="R18" i="116"/>
  <c r="R19" i="116" s="1"/>
  <c r="S18" i="116"/>
  <c r="S19" i="116"/>
  <c r="T18" i="116"/>
  <c r="T19" i="116" s="1"/>
  <c r="U18" i="116"/>
  <c r="U19" i="116" s="1"/>
  <c r="X18" i="116"/>
  <c r="X19" i="116" s="1"/>
  <c r="Y18" i="116"/>
  <c r="Y19" i="116"/>
  <c r="Z18" i="116"/>
  <c r="Z19" i="116" s="1"/>
  <c r="AA18" i="116"/>
  <c r="AA19" i="116" s="1"/>
  <c r="C18" i="116"/>
  <c r="C19" i="116" s="1"/>
  <c r="D18" i="116"/>
  <c r="D19" i="116"/>
  <c r="E18" i="116"/>
  <c r="E19" i="116" s="1"/>
  <c r="F18" i="116"/>
  <c r="F19" i="116" s="1"/>
  <c r="G18" i="116"/>
  <c r="G19" i="116" s="1"/>
  <c r="H18" i="116"/>
  <c r="H19" i="116"/>
  <c r="I18" i="116"/>
  <c r="I19" i="116" s="1"/>
  <c r="J18" i="116"/>
  <c r="J19" i="116" s="1"/>
  <c r="K18" i="116"/>
  <c r="K19" i="116" s="1"/>
  <c r="L18" i="116"/>
  <c r="L19" i="116"/>
  <c r="M18" i="116"/>
  <c r="M19" i="116" s="1"/>
  <c r="B18" i="116"/>
  <c r="B19" i="116" s="1"/>
  <c r="Q4" i="116"/>
  <c r="Q5" i="116" s="1"/>
  <c r="R4" i="116"/>
  <c r="R5" i="116"/>
  <c r="S4" i="116"/>
  <c r="S5" i="116" s="1"/>
  <c r="T4" i="116"/>
  <c r="T5" i="116" s="1"/>
  <c r="U4" i="116"/>
  <c r="U5" i="116" s="1"/>
  <c r="V4" i="116"/>
  <c r="V5" i="116"/>
  <c r="W4" i="116"/>
  <c r="W5" i="116" s="1"/>
  <c r="X4" i="116"/>
  <c r="X5" i="116" s="1"/>
  <c r="Y4" i="116"/>
  <c r="Y5" i="116" s="1"/>
  <c r="Z4" i="116"/>
  <c r="Z5" i="116"/>
  <c r="AA4" i="116"/>
  <c r="AA5" i="116" s="1"/>
  <c r="P4" i="116"/>
  <c r="P5" i="116" s="1"/>
  <c r="C4" i="116"/>
  <c r="C5" i="116" s="1"/>
  <c r="D4" i="116"/>
  <c r="D5" i="116"/>
  <c r="E4" i="116"/>
  <c r="E5" i="116" s="1"/>
  <c r="F4" i="116"/>
  <c r="F5" i="116" s="1"/>
  <c r="G4" i="116"/>
  <c r="G5" i="116" s="1"/>
  <c r="H4" i="116"/>
  <c r="H5" i="116" s="1"/>
  <c r="I4" i="116"/>
  <c r="I5" i="116" s="1"/>
  <c r="J4" i="116"/>
  <c r="J5" i="116"/>
  <c r="K4" i="116"/>
  <c r="K5" i="116" s="1"/>
  <c r="L4" i="116"/>
  <c r="L5" i="116" s="1"/>
  <c r="M4" i="116"/>
  <c r="M5" i="116" s="1"/>
  <c r="B4" i="116"/>
  <c r="B5" i="116"/>
  <c r="Q18" i="115"/>
  <c r="Q19" i="115" s="1"/>
  <c r="R18" i="115"/>
  <c r="R19" i="115" s="1"/>
  <c r="S18" i="115"/>
  <c r="S19" i="115" s="1"/>
  <c r="T18" i="115"/>
  <c r="T19" i="115"/>
  <c r="U18" i="115"/>
  <c r="U19" i="115" s="1"/>
  <c r="X18" i="115"/>
  <c r="X19" i="115" s="1"/>
  <c r="Y18" i="115"/>
  <c r="Y19" i="115" s="1"/>
  <c r="Z18" i="115"/>
  <c r="Z19" i="115"/>
  <c r="AA18" i="115"/>
  <c r="AA19" i="115" s="1"/>
  <c r="C18" i="115"/>
  <c r="C19" i="115" s="1"/>
  <c r="D18" i="115"/>
  <c r="D19" i="115" s="1"/>
  <c r="E18" i="115"/>
  <c r="E19" i="115"/>
  <c r="F18" i="115"/>
  <c r="F19" i="115" s="1"/>
  <c r="G18" i="115"/>
  <c r="G19" i="115" s="1"/>
  <c r="H18" i="115"/>
  <c r="H19" i="115" s="1"/>
  <c r="I18" i="115"/>
  <c r="I19" i="115"/>
  <c r="J18" i="115"/>
  <c r="J19" i="115" s="1"/>
  <c r="K18" i="115"/>
  <c r="K19" i="115" s="1"/>
  <c r="L18" i="115"/>
  <c r="L19" i="115" s="1"/>
  <c r="M18" i="115"/>
  <c r="M19" i="115"/>
  <c r="B18" i="115"/>
  <c r="B19" i="115" s="1"/>
  <c r="Q4" i="115"/>
  <c r="Q5" i="115" s="1"/>
  <c r="R4" i="115"/>
  <c r="R5" i="115" s="1"/>
  <c r="S4" i="115"/>
  <c r="S5" i="115"/>
  <c r="T4" i="115"/>
  <c r="T5" i="115" s="1"/>
  <c r="U4" i="115"/>
  <c r="U5" i="115" s="1"/>
  <c r="V4" i="115"/>
  <c r="V5" i="115" s="1"/>
  <c r="W4" i="115"/>
  <c r="W5" i="115"/>
  <c r="X4" i="115"/>
  <c r="X5" i="115" s="1"/>
  <c r="Y4" i="115"/>
  <c r="Y5" i="115" s="1"/>
  <c r="Z4" i="115"/>
  <c r="Z5" i="115" s="1"/>
  <c r="AA4" i="115"/>
  <c r="AA5" i="115"/>
  <c r="P4" i="115"/>
  <c r="P5" i="115" s="1"/>
  <c r="C4" i="115"/>
  <c r="C5" i="115" s="1"/>
  <c r="D4" i="115"/>
  <c r="D5" i="115" s="1"/>
  <c r="E4" i="115"/>
  <c r="E5" i="115"/>
  <c r="F4" i="115"/>
  <c r="F5" i="115" s="1"/>
  <c r="G4" i="115"/>
  <c r="G5" i="115" s="1"/>
  <c r="H4" i="115"/>
  <c r="H5" i="115" s="1"/>
  <c r="I4" i="115"/>
  <c r="I5" i="115"/>
  <c r="J4" i="115"/>
  <c r="J5" i="115" s="1"/>
  <c r="K4" i="115"/>
  <c r="K5" i="115" s="1"/>
  <c r="L4" i="115"/>
  <c r="L5" i="115" s="1"/>
  <c r="M4" i="115"/>
  <c r="M5" i="115"/>
  <c r="B4" i="115"/>
  <c r="B5" i="115" s="1"/>
  <c r="Q18" i="114"/>
  <c r="Q19" i="114" s="1"/>
  <c r="R18" i="114"/>
  <c r="R19" i="114" s="1"/>
  <c r="S18" i="114"/>
  <c r="S19" i="114"/>
  <c r="T18" i="114"/>
  <c r="T19" i="114" s="1"/>
  <c r="U18" i="114"/>
  <c r="U19" i="114" s="1"/>
  <c r="X18" i="114"/>
  <c r="X19" i="114" s="1"/>
  <c r="Y18" i="114"/>
  <c r="Y19" i="114"/>
  <c r="Z18" i="114"/>
  <c r="Z19" i="114" s="1"/>
  <c r="AA18" i="114"/>
  <c r="AA19" i="114" s="1"/>
  <c r="C18" i="114"/>
  <c r="C19" i="114" s="1"/>
  <c r="D18" i="114"/>
  <c r="D19" i="114"/>
  <c r="E18" i="114"/>
  <c r="E19" i="114" s="1"/>
  <c r="F18" i="114"/>
  <c r="F19" i="114" s="1"/>
  <c r="G18" i="114"/>
  <c r="G19" i="114" s="1"/>
  <c r="H18" i="114"/>
  <c r="H19" i="114"/>
  <c r="I18" i="114"/>
  <c r="I19" i="114" s="1"/>
  <c r="J18" i="114"/>
  <c r="J19" i="114" s="1"/>
  <c r="K18" i="114"/>
  <c r="K19" i="114" s="1"/>
  <c r="L18" i="114"/>
  <c r="L19" i="114"/>
  <c r="M18" i="114"/>
  <c r="M19" i="114" s="1"/>
  <c r="B18" i="114"/>
  <c r="B19" i="114" s="1"/>
  <c r="Q4" i="114"/>
  <c r="Q5" i="114" s="1"/>
  <c r="R4" i="114"/>
  <c r="R5" i="114"/>
  <c r="S4" i="114"/>
  <c r="S5" i="114" s="1"/>
  <c r="T4" i="114"/>
  <c r="T5" i="114" s="1"/>
  <c r="U4" i="114"/>
  <c r="U5" i="114" s="1"/>
  <c r="V4" i="114"/>
  <c r="V5" i="114"/>
  <c r="W4" i="114"/>
  <c r="W5" i="114" s="1"/>
  <c r="X4" i="114"/>
  <c r="X5" i="114" s="1"/>
  <c r="Y4" i="114"/>
  <c r="Y5" i="114" s="1"/>
  <c r="Z4" i="114"/>
  <c r="Z5" i="114"/>
  <c r="AA4" i="114"/>
  <c r="AA5" i="114" s="1"/>
  <c r="P4" i="114"/>
  <c r="P5" i="114" s="1"/>
  <c r="C4" i="114"/>
  <c r="C5" i="114" s="1"/>
  <c r="D4" i="114"/>
  <c r="D5" i="114"/>
  <c r="E4" i="114"/>
  <c r="E5" i="114" s="1"/>
  <c r="F4" i="114"/>
  <c r="F5" i="114" s="1"/>
  <c r="G4" i="114"/>
  <c r="G5" i="114" s="1"/>
  <c r="H4" i="114"/>
  <c r="H5" i="114"/>
  <c r="I4" i="114"/>
  <c r="I5" i="114" s="1"/>
  <c r="J4" i="114"/>
  <c r="J5" i="114" s="1"/>
  <c r="K4" i="114"/>
  <c r="K5" i="114" s="1"/>
  <c r="L4" i="114"/>
  <c r="L5" i="114"/>
  <c r="M4" i="114"/>
  <c r="M5" i="114" s="1"/>
  <c r="B4" i="114"/>
  <c r="B5" i="114" s="1"/>
  <c r="Q18" i="113"/>
  <c r="Q19" i="113" s="1"/>
  <c r="R18" i="113"/>
  <c r="R19" i="113"/>
  <c r="S18" i="113"/>
  <c r="S19" i="113" s="1"/>
  <c r="T18" i="113"/>
  <c r="T19" i="113" s="1"/>
  <c r="U18" i="113"/>
  <c r="U19" i="113" s="1"/>
  <c r="X18" i="113"/>
  <c r="X19" i="113" s="1"/>
  <c r="Y18" i="113"/>
  <c r="Y19" i="113" s="1"/>
  <c r="Z18" i="113"/>
  <c r="Z19" i="113"/>
  <c r="AA18" i="113"/>
  <c r="AA19" i="113" s="1"/>
  <c r="C18" i="113"/>
  <c r="C19" i="113" s="1"/>
  <c r="D18" i="113"/>
  <c r="D19" i="113" s="1"/>
  <c r="E18" i="113"/>
  <c r="E19" i="113" s="1"/>
  <c r="F18" i="113"/>
  <c r="F19" i="113" s="1"/>
  <c r="G18" i="113"/>
  <c r="G19" i="113" s="1"/>
  <c r="H18" i="113"/>
  <c r="H19" i="113" s="1"/>
  <c r="I18" i="113"/>
  <c r="I19" i="113"/>
  <c r="J18" i="113"/>
  <c r="J19" i="113" s="1"/>
  <c r="K18" i="113"/>
  <c r="K19" i="113" s="1"/>
  <c r="L18" i="113"/>
  <c r="L19" i="113" s="1"/>
  <c r="M18" i="113"/>
  <c r="M19" i="113" s="1"/>
  <c r="B18" i="113"/>
  <c r="B19" i="113" s="1"/>
  <c r="Q4" i="113"/>
  <c r="Q5" i="113" s="1"/>
  <c r="R4" i="113"/>
  <c r="R5" i="113" s="1"/>
  <c r="S4" i="113"/>
  <c r="S5" i="113"/>
  <c r="T4" i="113"/>
  <c r="T5" i="113" s="1"/>
  <c r="U4" i="113"/>
  <c r="U5" i="113" s="1"/>
  <c r="V4" i="113"/>
  <c r="V5" i="113" s="1"/>
  <c r="W4" i="113"/>
  <c r="W5" i="113" s="1"/>
  <c r="X4" i="113"/>
  <c r="X5" i="113" s="1"/>
  <c r="Y4" i="113"/>
  <c r="Y5" i="113" s="1"/>
  <c r="Z4" i="113"/>
  <c r="Z5" i="113" s="1"/>
  <c r="AA4" i="113"/>
  <c r="AA5" i="113"/>
  <c r="P4" i="113"/>
  <c r="P5" i="113" s="1"/>
  <c r="C4" i="113"/>
  <c r="C5" i="113" s="1"/>
  <c r="D4" i="113"/>
  <c r="D5" i="113" s="1"/>
  <c r="E4" i="113"/>
  <c r="E5" i="113" s="1"/>
  <c r="F4" i="113"/>
  <c r="F5" i="113" s="1"/>
  <c r="G4" i="113"/>
  <c r="G5" i="113" s="1"/>
  <c r="H4" i="113"/>
  <c r="H5" i="113" s="1"/>
  <c r="I4" i="113"/>
  <c r="I5" i="113"/>
  <c r="J4" i="113"/>
  <c r="J5" i="113" s="1"/>
  <c r="K4" i="113"/>
  <c r="K5" i="113" s="1"/>
  <c r="L4" i="113"/>
  <c r="L5" i="113" s="1"/>
  <c r="M4" i="113"/>
  <c r="M5" i="113" s="1"/>
  <c r="B4" i="113"/>
  <c r="B5" i="113" s="1"/>
  <c r="Q18" i="112"/>
  <c r="Q19" i="112" s="1"/>
  <c r="R18" i="112"/>
  <c r="R19" i="112" s="1"/>
  <c r="S18" i="112"/>
  <c r="S19" i="112"/>
  <c r="T18" i="112"/>
  <c r="T19" i="112" s="1"/>
  <c r="U18" i="112"/>
  <c r="U19" i="112" s="1"/>
  <c r="X18" i="112"/>
  <c r="X19" i="112" s="1"/>
  <c r="Y18" i="112"/>
  <c r="Y19" i="112" s="1"/>
  <c r="Z18" i="112"/>
  <c r="Z19" i="112" s="1"/>
  <c r="AA18" i="112"/>
  <c r="AA19" i="112" s="1"/>
  <c r="C18" i="112"/>
  <c r="C19" i="112" s="1"/>
  <c r="D18" i="112"/>
  <c r="D19" i="112"/>
  <c r="E18" i="112"/>
  <c r="E19" i="112" s="1"/>
  <c r="F18" i="112"/>
  <c r="F19" i="112" s="1"/>
  <c r="G18" i="112"/>
  <c r="G19" i="112" s="1"/>
  <c r="H18" i="112"/>
  <c r="H19" i="112" s="1"/>
  <c r="I18" i="112"/>
  <c r="I19" i="112" s="1"/>
  <c r="J18" i="112"/>
  <c r="J19" i="112" s="1"/>
  <c r="K18" i="112"/>
  <c r="K19" i="112" s="1"/>
  <c r="L18" i="112"/>
  <c r="L19" i="112"/>
  <c r="M18" i="112"/>
  <c r="M19" i="112" s="1"/>
  <c r="B18" i="112"/>
  <c r="B19" i="112" s="1"/>
  <c r="Q4" i="112"/>
  <c r="Q5" i="112" s="1"/>
  <c r="R4" i="112"/>
  <c r="R5" i="112" s="1"/>
  <c r="S4" i="112"/>
  <c r="S5" i="112" s="1"/>
  <c r="T4" i="112"/>
  <c r="T5" i="112" s="1"/>
  <c r="U4" i="112"/>
  <c r="U5" i="112" s="1"/>
  <c r="V4" i="112"/>
  <c r="V5" i="112"/>
  <c r="W4" i="112"/>
  <c r="W5" i="112" s="1"/>
  <c r="X4" i="112"/>
  <c r="X5" i="112" s="1"/>
  <c r="Y4" i="112"/>
  <c r="Y5" i="112" s="1"/>
  <c r="Z4" i="112"/>
  <c r="Z5" i="112" s="1"/>
  <c r="AA4" i="112"/>
  <c r="AA5" i="112" s="1"/>
  <c r="P4" i="112"/>
  <c r="P5" i="112" s="1"/>
  <c r="C4" i="112"/>
  <c r="C5" i="112" s="1"/>
  <c r="D4" i="112"/>
  <c r="D5" i="112"/>
  <c r="E4" i="112"/>
  <c r="E5" i="112" s="1"/>
  <c r="F4" i="112"/>
  <c r="F5" i="112" s="1"/>
  <c r="G4" i="112"/>
  <c r="G5" i="112" s="1"/>
  <c r="H4" i="112"/>
  <c r="H5" i="112" s="1"/>
  <c r="I4" i="112"/>
  <c r="I5" i="112" s="1"/>
  <c r="J4" i="112"/>
  <c r="J5" i="112" s="1"/>
  <c r="K4" i="112"/>
  <c r="K5" i="112" s="1"/>
  <c r="L4" i="112"/>
  <c r="L5" i="112"/>
  <c r="M4" i="112"/>
  <c r="M5" i="112" s="1"/>
  <c r="B4" i="112"/>
  <c r="B5" i="112" s="1"/>
  <c r="Q18" i="111"/>
  <c r="Q19" i="111" s="1"/>
  <c r="R18" i="111"/>
  <c r="R19" i="111" s="1"/>
  <c r="S18" i="111"/>
  <c r="S19" i="111" s="1"/>
  <c r="T18" i="111"/>
  <c r="T19" i="111" s="1"/>
  <c r="U18" i="111"/>
  <c r="U19" i="111" s="1"/>
  <c r="X18" i="111"/>
  <c r="X19" i="111"/>
  <c r="Y18" i="111"/>
  <c r="Y19" i="111" s="1"/>
  <c r="Z18" i="111"/>
  <c r="Z19" i="111" s="1"/>
  <c r="AA18" i="111"/>
  <c r="AA19" i="111" s="1"/>
  <c r="C18" i="111"/>
  <c r="C19" i="111" s="1"/>
  <c r="D18" i="111"/>
  <c r="D19" i="111" s="1"/>
  <c r="E18" i="111"/>
  <c r="E19" i="111" s="1"/>
  <c r="F18" i="111"/>
  <c r="F19" i="111" s="1"/>
  <c r="G18" i="111"/>
  <c r="G19" i="111"/>
  <c r="H18" i="111"/>
  <c r="H19" i="111" s="1"/>
  <c r="I18" i="111"/>
  <c r="I19" i="111" s="1"/>
  <c r="J18" i="111"/>
  <c r="J19" i="111" s="1"/>
  <c r="K18" i="111"/>
  <c r="K19" i="111" s="1"/>
  <c r="L18" i="111"/>
  <c r="L19" i="111" s="1"/>
  <c r="M18" i="111"/>
  <c r="M19" i="111" s="1"/>
  <c r="B18" i="111"/>
  <c r="B19" i="111" s="1"/>
  <c r="Q4" i="111"/>
  <c r="Q5" i="111"/>
  <c r="R4" i="111"/>
  <c r="R5" i="111" s="1"/>
  <c r="S4" i="111"/>
  <c r="S5" i="111" s="1"/>
  <c r="T4" i="111"/>
  <c r="T5" i="111" s="1"/>
  <c r="U4" i="111"/>
  <c r="U5" i="111" s="1"/>
  <c r="V4" i="111"/>
  <c r="V5" i="111" s="1"/>
  <c r="W4" i="111"/>
  <c r="W5" i="111" s="1"/>
  <c r="X4" i="111"/>
  <c r="X5" i="111" s="1"/>
  <c r="Y4" i="111"/>
  <c r="Y5" i="111"/>
  <c r="Z4" i="111"/>
  <c r="Z5" i="111" s="1"/>
  <c r="AA4" i="111"/>
  <c r="AA5" i="111" s="1"/>
  <c r="P4" i="111"/>
  <c r="P5" i="111" s="1"/>
  <c r="C4" i="111"/>
  <c r="C5" i="111" s="1"/>
  <c r="D4" i="111"/>
  <c r="D5" i="111" s="1"/>
  <c r="E4" i="111"/>
  <c r="E5" i="111" s="1"/>
  <c r="F4" i="111"/>
  <c r="F5" i="111" s="1"/>
  <c r="G4" i="111"/>
  <c r="G5" i="111"/>
  <c r="H4" i="111"/>
  <c r="H5" i="111" s="1"/>
  <c r="I4" i="111"/>
  <c r="I5" i="111" s="1"/>
  <c r="J4" i="111"/>
  <c r="J5" i="111" s="1"/>
  <c r="K4" i="111"/>
  <c r="K5" i="111" s="1"/>
  <c r="L4" i="111"/>
  <c r="L5" i="111" s="1"/>
  <c r="M4" i="111"/>
  <c r="M5" i="111" s="1"/>
  <c r="B4" i="111"/>
  <c r="B5" i="111" s="1"/>
  <c r="Q18" i="110"/>
  <c r="Q19" i="110"/>
  <c r="R18" i="110"/>
  <c r="R19" i="110" s="1"/>
  <c r="S18" i="110"/>
  <c r="S19" i="110" s="1"/>
  <c r="T18" i="110"/>
  <c r="T19" i="110" s="1"/>
  <c r="U18" i="110"/>
  <c r="U19" i="110" s="1"/>
  <c r="X18" i="110"/>
  <c r="X19" i="110" s="1"/>
  <c r="Y18" i="110"/>
  <c r="Y19" i="110" s="1"/>
  <c r="Z18" i="110"/>
  <c r="Z19" i="110" s="1"/>
  <c r="AA18" i="110"/>
  <c r="AA19" i="110"/>
  <c r="C18" i="110"/>
  <c r="C19" i="110" s="1"/>
  <c r="D18" i="110"/>
  <c r="D19" i="110" s="1"/>
  <c r="E18" i="110"/>
  <c r="E19" i="110" s="1"/>
  <c r="F18" i="110"/>
  <c r="F19" i="110" s="1"/>
  <c r="G18" i="110"/>
  <c r="G19" i="110" s="1"/>
  <c r="H18" i="110"/>
  <c r="H19" i="110" s="1"/>
  <c r="I18" i="110"/>
  <c r="I19" i="110" s="1"/>
  <c r="J18" i="110"/>
  <c r="J19" i="110"/>
  <c r="K18" i="110"/>
  <c r="K19" i="110" s="1"/>
  <c r="L18" i="110"/>
  <c r="L19" i="110" s="1"/>
  <c r="M18" i="110"/>
  <c r="M19" i="110" s="1"/>
  <c r="B18" i="110"/>
  <c r="B19" i="110" s="1"/>
  <c r="Q4" i="110"/>
  <c r="Q5" i="110" s="1"/>
  <c r="R4" i="110"/>
  <c r="R5" i="110" s="1"/>
  <c r="S4" i="110"/>
  <c r="S5" i="110" s="1"/>
  <c r="T4" i="110"/>
  <c r="T5" i="110"/>
  <c r="U4" i="110"/>
  <c r="U5" i="110" s="1"/>
  <c r="V4" i="110"/>
  <c r="V5" i="110" s="1"/>
  <c r="W4" i="110"/>
  <c r="W5" i="110" s="1"/>
  <c r="X4" i="110"/>
  <c r="X5" i="110" s="1"/>
  <c r="Y4" i="110"/>
  <c r="Y5" i="110" s="1"/>
  <c r="Z4" i="110"/>
  <c r="Z5" i="110" s="1"/>
  <c r="AA4" i="110"/>
  <c r="AA5" i="110" s="1"/>
  <c r="P4" i="110"/>
  <c r="P5" i="110"/>
  <c r="C4" i="110"/>
  <c r="C5" i="110" s="1"/>
  <c r="D4" i="110"/>
  <c r="D5" i="110" s="1"/>
  <c r="E4" i="110"/>
  <c r="E5" i="110" s="1"/>
  <c r="F4" i="110"/>
  <c r="F5" i="110" s="1"/>
  <c r="G4" i="110"/>
  <c r="G5" i="110" s="1"/>
  <c r="H4" i="110"/>
  <c r="H5" i="110" s="1"/>
  <c r="I4" i="110"/>
  <c r="I5" i="110" s="1"/>
  <c r="J4" i="110"/>
  <c r="J5" i="110"/>
  <c r="K4" i="110"/>
  <c r="K5" i="110" s="1"/>
  <c r="L4" i="110"/>
  <c r="L5" i="110" s="1"/>
  <c r="M4" i="110"/>
  <c r="M5" i="110" s="1"/>
  <c r="B4" i="110"/>
  <c r="B5" i="110" s="1"/>
  <c r="Q18" i="109"/>
  <c r="Q19" i="109" s="1"/>
  <c r="R18" i="109"/>
  <c r="R19" i="109" s="1"/>
  <c r="S18" i="109"/>
  <c r="S19" i="109" s="1"/>
  <c r="T18" i="109"/>
  <c r="T19" i="109"/>
  <c r="U18" i="109"/>
  <c r="U19" i="109" s="1"/>
  <c r="X18" i="109"/>
  <c r="X19" i="109" s="1"/>
  <c r="Y18" i="109"/>
  <c r="Y19" i="109" s="1"/>
  <c r="Z18" i="109"/>
  <c r="Z19" i="109" s="1"/>
  <c r="AA18" i="109"/>
  <c r="AA19" i="109" s="1"/>
  <c r="C18" i="109"/>
  <c r="C19" i="109" s="1"/>
  <c r="D18" i="109"/>
  <c r="D19" i="109" s="1"/>
  <c r="E18" i="109"/>
  <c r="E19" i="109"/>
  <c r="F18" i="109"/>
  <c r="F19" i="109" s="1"/>
  <c r="G18" i="109"/>
  <c r="G19" i="109" s="1"/>
  <c r="H18" i="109"/>
  <c r="H19" i="109" s="1"/>
  <c r="I18" i="109"/>
  <c r="I19" i="109" s="1"/>
  <c r="J18" i="109"/>
  <c r="J19" i="109" s="1"/>
  <c r="K18" i="109"/>
  <c r="K19" i="109" s="1"/>
  <c r="L18" i="109"/>
  <c r="L19" i="109" s="1"/>
  <c r="M18" i="109"/>
  <c r="M19" i="109"/>
  <c r="B18" i="109"/>
  <c r="B19" i="109" s="1"/>
  <c r="Q4" i="109"/>
  <c r="Q5" i="109" s="1"/>
  <c r="R4" i="109"/>
  <c r="R5" i="109" s="1"/>
  <c r="S4" i="109"/>
  <c r="S5" i="109" s="1"/>
  <c r="T4" i="109"/>
  <c r="T5" i="109" s="1"/>
  <c r="U4" i="109"/>
  <c r="U5" i="109" s="1"/>
  <c r="V4" i="109"/>
  <c r="V5" i="109" s="1"/>
  <c r="W4" i="109"/>
  <c r="W5" i="109"/>
  <c r="X4" i="109"/>
  <c r="X5" i="109" s="1"/>
  <c r="Y4" i="109"/>
  <c r="Y5" i="109" s="1"/>
  <c r="Z4" i="109"/>
  <c r="Z5" i="109" s="1"/>
  <c r="AA4" i="109"/>
  <c r="AA5" i="109" s="1"/>
  <c r="P4" i="109"/>
  <c r="P5" i="109" s="1"/>
  <c r="C4" i="109"/>
  <c r="C5" i="109" s="1"/>
  <c r="D4" i="109"/>
  <c r="D5" i="109" s="1"/>
  <c r="E4" i="109"/>
  <c r="E5" i="109" s="1"/>
  <c r="F4" i="109"/>
  <c r="F5" i="109" s="1"/>
  <c r="G4" i="109"/>
  <c r="G5" i="109" s="1"/>
  <c r="H4" i="109"/>
  <c r="H5" i="109"/>
  <c r="I4" i="109"/>
  <c r="I5" i="109" s="1"/>
  <c r="J4" i="109"/>
  <c r="J5" i="109" s="1"/>
  <c r="K4" i="109"/>
  <c r="K5" i="109" s="1"/>
  <c r="L4" i="109"/>
  <c r="L5" i="109"/>
  <c r="M4" i="109"/>
  <c r="M5" i="109" s="1"/>
  <c r="B4" i="109"/>
  <c r="B5" i="109" s="1"/>
  <c r="B4" i="108"/>
  <c r="B5" i="108" s="1"/>
  <c r="P4" i="108"/>
  <c r="P5" i="108"/>
  <c r="Q18" i="108"/>
  <c r="Q19" i="108" s="1"/>
  <c r="R18" i="108"/>
  <c r="R19" i="108" s="1"/>
  <c r="S18" i="108"/>
  <c r="S19" i="108" s="1"/>
  <c r="T18" i="108"/>
  <c r="T19" i="108"/>
  <c r="U18" i="108"/>
  <c r="U19" i="108" s="1"/>
  <c r="X18" i="108"/>
  <c r="X19" i="108" s="1"/>
  <c r="Y18" i="108"/>
  <c r="Y19" i="108" s="1"/>
  <c r="Z18" i="108"/>
  <c r="Z19" i="108"/>
  <c r="AA18" i="108"/>
  <c r="AA19" i="108" s="1"/>
  <c r="C18" i="108"/>
  <c r="C19" i="108" s="1"/>
  <c r="D18" i="108"/>
  <c r="D19" i="108" s="1"/>
  <c r="E18" i="108"/>
  <c r="E19" i="108"/>
  <c r="F18" i="108"/>
  <c r="F19" i="108" s="1"/>
  <c r="G18" i="108"/>
  <c r="G19" i="108" s="1"/>
  <c r="H18" i="108"/>
  <c r="H19" i="108" s="1"/>
  <c r="I18" i="108"/>
  <c r="I19" i="108"/>
  <c r="J18" i="108"/>
  <c r="J19" i="108" s="1"/>
  <c r="K18" i="108"/>
  <c r="K19" i="108" s="1"/>
  <c r="L18" i="108"/>
  <c r="L19" i="108" s="1"/>
  <c r="M18" i="108"/>
  <c r="M19" i="108"/>
  <c r="B18" i="108"/>
  <c r="B19" i="108" s="1"/>
  <c r="Q4" i="108"/>
  <c r="Q5" i="108" s="1"/>
  <c r="R4" i="108"/>
  <c r="R5" i="108" s="1"/>
  <c r="S4" i="108"/>
  <c r="S5" i="108"/>
  <c r="T4" i="108"/>
  <c r="T5" i="108" s="1"/>
  <c r="U4" i="108"/>
  <c r="U5" i="108" s="1"/>
  <c r="V4" i="108"/>
  <c r="V5" i="108" s="1"/>
  <c r="W4" i="108"/>
  <c r="W5" i="108"/>
  <c r="X4" i="108"/>
  <c r="X5" i="108" s="1"/>
  <c r="Y4" i="108"/>
  <c r="Y5" i="108" s="1"/>
  <c r="Z4" i="108"/>
  <c r="Z5" i="108" s="1"/>
  <c r="AA4" i="108"/>
  <c r="AA5" i="108"/>
  <c r="C4" i="108"/>
  <c r="C5" i="108" s="1"/>
  <c r="D4" i="108"/>
  <c r="D5" i="108" s="1"/>
  <c r="E4" i="108"/>
  <c r="E5" i="108" s="1"/>
  <c r="F4" i="108"/>
  <c r="F5" i="108"/>
  <c r="G4" i="108"/>
  <c r="G5" i="108" s="1"/>
  <c r="H4" i="108"/>
  <c r="H5" i="108" s="1"/>
  <c r="I4" i="108"/>
  <c r="I5" i="108" s="1"/>
  <c r="J4" i="108"/>
  <c r="J5" i="108"/>
  <c r="K4" i="108"/>
  <c r="K5" i="108" s="1"/>
  <c r="L4" i="108"/>
  <c r="L5" i="108" s="1"/>
  <c r="M4" i="108"/>
  <c r="M5" i="108" s="1"/>
  <c r="Q18" i="107"/>
  <c r="Q19" i="107"/>
  <c r="R18" i="107"/>
  <c r="R19" i="107" s="1"/>
  <c r="S18" i="107"/>
  <c r="S19" i="107" s="1"/>
  <c r="T18" i="107"/>
  <c r="T19" i="107" s="1"/>
  <c r="U18" i="107"/>
  <c r="U19" i="107"/>
  <c r="X18" i="107"/>
  <c r="X19" i="107" s="1"/>
  <c r="Y18" i="107"/>
  <c r="Y19" i="107" s="1"/>
  <c r="Z18" i="107"/>
  <c r="Z19" i="107" s="1"/>
  <c r="AA18" i="107"/>
  <c r="AA19" i="107"/>
  <c r="C18" i="107"/>
  <c r="C19" i="107" s="1"/>
  <c r="D18" i="107"/>
  <c r="D19" i="107" s="1"/>
  <c r="E18" i="107"/>
  <c r="E19" i="107" s="1"/>
  <c r="F18" i="107"/>
  <c r="F19" i="107"/>
  <c r="G18" i="107"/>
  <c r="G19" i="107" s="1"/>
  <c r="H18" i="107"/>
  <c r="H19" i="107" s="1"/>
  <c r="I18" i="107"/>
  <c r="I19" i="107" s="1"/>
  <c r="J18" i="107"/>
  <c r="J19" i="107"/>
  <c r="K18" i="107"/>
  <c r="K19" i="107" s="1"/>
  <c r="L18" i="107"/>
  <c r="L19" i="107" s="1"/>
  <c r="M18" i="107"/>
  <c r="M19" i="107" s="1"/>
  <c r="B18" i="107"/>
  <c r="B19" i="107"/>
  <c r="Q4" i="107"/>
  <c r="Q5" i="107" s="1"/>
  <c r="R4" i="107"/>
  <c r="R5" i="107" s="1"/>
  <c r="S4" i="107"/>
  <c r="S5" i="107" s="1"/>
  <c r="T4" i="107"/>
  <c r="T5" i="107"/>
  <c r="U4" i="107"/>
  <c r="U5" i="107" s="1"/>
  <c r="V4" i="107"/>
  <c r="V5" i="107" s="1"/>
  <c r="W4" i="107"/>
  <c r="W5" i="107" s="1"/>
  <c r="X4" i="107"/>
  <c r="X5" i="107"/>
  <c r="Y4" i="107"/>
  <c r="Y5" i="107" s="1"/>
  <c r="Z4" i="107"/>
  <c r="Z5" i="107" s="1"/>
  <c r="AA4" i="107"/>
  <c r="AA5" i="107" s="1"/>
  <c r="P4" i="107"/>
  <c r="P5" i="107"/>
  <c r="C4" i="107"/>
  <c r="C5" i="107" s="1"/>
  <c r="D4" i="107"/>
  <c r="D5" i="107" s="1"/>
  <c r="E4" i="107"/>
  <c r="E5" i="107" s="1"/>
  <c r="F4" i="107"/>
  <c r="F5" i="107"/>
  <c r="G4" i="107"/>
  <c r="G5" i="107" s="1"/>
  <c r="H4" i="107"/>
  <c r="H5" i="107" s="1"/>
  <c r="I4" i="107"/>
  <c r="I5" i="107" s="1"/>
  <c r="J4" i="107"/>
  <c r="J5" i="107"/>
  <c r="K4" i="107"/>
  <c r="K5" i="107" s="1"/>
  <c r="L4" i="107"/>
  <c r="L5" i="107" s="1"/>
  <c r="M4" i="107"/>
  <c r="M5" i="107" s="1"/>
  <c r="B4" i="107"/>
  <c r="B5" i="107"/>
  <c r="Q18" i="106"/>
  <c r="Q19" i="106" s="1"/>
  <c r="R18" i="106"/>
  <c r="R19" i="106" s="1"/>
  <c r="S18" i="106"/>
  <c r="S19" i="106" s="1"/>
  <c r="T18" i="106"/>
  <c r="T19" i="106"/>
  <c r="U18" i="106"/>
  <c r="U19" i="106" s="1"/>
  <c r="Y18" i="106"/>
  <c r="Y19" i="106" s="1"/>
  <c r="Z18" i="106"/>
  <c r="Z19" i="106" s="1"/>
  <c r="AA18" i="106"/>
  <c r="AA19" i="106"/>
  <c r="C18" i="106"/>
  <c r="C19" i="106" s="1"/>
  <c r="D18" i="106"/>
  <c r="D19" i="106" s="1"/>
  <c r="E18" i="106"/>
  <c r="E19" i="106" s="1"/>
  <c r="F18" i="106"/>
  <c r="F19" i="106"/>
  <c r="G18" i="106"/>
  <c r="G19" i="106" s="1"/>
  <c r="H18" i="106"/>
  <c r="H19" i="106" s="1"/>
  <c r="I18" i="106"/>
  <c r="I19" i="106" s="1"/>
  <c r="J18" i="106"/>
  <c r="J19" i="106"/>
  <c r="K18" i="106"/>
  <c r="K19" i="106" s="1"/>
  <c r="L18" i="106"/>
  <c r="L19" i="106" s="1"/>
  <c r="M18" i="106"/>
  <c r="M19" i="106" s="1"/>
  <c r="B18" i="106"/>
  <c r="B19" i="106"/>
  <c r="Q4" i="106"/>
  <c r="Q5" i="106" s="1"/>
  <c r="R4" i="106"/>
  <c r="R5" i="106" s="1"/>
  <c r="S4" i="106"/>
  <c r="S5" i="106" s="1"/>
  <c r="T4" i="106"/>
  <c r="T5" i="106"/>
  <c r="U4" i="106"/>
  <c r="U5" i="106" s="1"/>
  <c r="V4" i="106"/>
  <c r="V5" i="106" s="1"/>
  <c r="W4" i="106"/>
  <c r="W5" i="106" s="1"/>
  <c r="X4" i="106"/>
  <c r="X5" i="106"/>
  <c r="Y4" i="106"/>
  <c r="Y5" i="106" s="1"/>
  <c r="Z4" i="106"/>
  <c r="Z5" i="106" s="1"/>
  <c r="AA4" i="106"/>
  <c r="AA5" i="106" s="1"/>
  <c r="P4" i="106"/>
  <c r="P5" i="106"/>
  <c r="C4" i="106"/>
  <c r="C5" i="106" s="1"/>
  <c r="D4" i="106"/>
  <c r="D5" i="106" s="1"/>
  <c r="E4" i="106"/>
  <c r="E5" i="106" s="1"/>
  <c r="F4" i="106"/>
  <c r="F5" i="106"/>
  <c r="G4" i="106"/>
  <c r="G5" i="106" s="1"/>
  <c r="H4" i="106"/>
  <c r="H5" i="106" s="1"/>
  <c r="I4" i="106"/>
  <c r="I5" i="106" s="1"/>
  <c r="J4" i="106"/>
  <c r="J5" i="106"/>
  <c r="K4" i="106"/>
  <c r="K5" i="106" s="1"/>
  <c r="L4" i="106"/>
  <c r="L5" i="106" s="1"/>
  <c r="M4" i="106"/>
  <c r="M5" i="106" s="1"/>
  <c r="B4" i="106"/>
  <c r="B5" i="106"/>
  <c r="Q18" i="105"/>
  <c r="Q19" i="105" s="1"/>
  <c r="R18" i="105"/>
  <c r="R19" i="105" s="1"/>
  <c r="S18" i="105"/>
  <c r="S19" i="105" s="1"/>
  <c r="T18" i="105"/>
  <c r="T19" i="105"/>
  <c r="Y18" i="105"/>
  <c r="Y19" i="105" s="1"/>
  <c r="Z18" i="105"/>
  <c r="Z19" i="105" s="1"/>
  <c r="AA18" i="105"/>
  <c r="AA19" i="105" s="1"/>
  <c r="Q18" i="58"/>
  <c r="Q19" i="58"/>
  <c r="R18" i="58"/>
  <c r="R19" i="58" s="1"/>
  <c r="S18" i="58"/>
  <c r="S19" i="58" s="1"/>
  <c r="T18" i="58"/>
  <c r="T19" i="58" s="1"/>
  <c r="U18" i="58"/>
  <c r="U19" i="58"/>
  <c r="Y18" i="58"/>
  <c r="Y19" i="58" s="1"/>
  <c r="Z18" i="58"/>
  <c r="Z19" i="58" s="1"/>
  <c r="AA18" i="58"/>
  <c r="AA19" i="58" s="1"/>
  <c r="C18" i="105"/>
  <c r="C19" i="105"/>
  <c r="D18" i="105"/>
  <c r="D19" i="105" s="1"/>
  <c r="E18" i="105"/>
  <c r="E19" i="105" s="1"/>
  <c r="F18" i="105"/>
  <c r="F19" i="105" s="1"/>
  <c r="G18" i="105"/>
  <c r="G19" i="105"/>
  <c r="H18" i="105"/>
  <c r="H19" i="105" s="1"/>
  <c r="I18" i="105"/>
  <c r="I19" i="105" s="1"/>
  <c r="J18" i="105"/>
  <c r="J19" i="105" s="1"/>
  <c r="K18" i="105"/>
  <c r="K19" i="105"/>
  <c r="L18" i="105"/>
  <c r="L19" i="105" s="1"/>
  <c r="M18" i="105"/>
  <c r="M19" i="105" s="1"/>
  <c r="B18" i="105"/>
  <c r="B19" i="105" s="1"/>
  <c r="Q4" i="105"/>
  <c r="Q5" i="105"/>
  <c r="R4" i="105"/>
  <c r="R5" i="105" s="1"/>
  <c r="S4" i="105"/>
  <c r="S5" i="105" s="1"/>
  <c r="T4" i="105"/>
  <c r="T5" i="105" s="1"/>
  <c r="U4" i="105"/>
  <c r="U5" i="105"/>
  <c r="V4" i="105"/>
  <c r="V5" i="105" s="1"/>
  <c r="W4" i="105"/>
  <c r="W5" i="105" s="1"/>
  <c r="X4" i="105"/>
  <c r="X5" i="105" s="1"/>
  <c r="Y4" i="105"/>
  <c r="Y5" i="105"/>
  <c r="Z4" i="105"/>
  <c r="Z5" i="105" s="1"/>
  <c r="AA4" i="105"/>
  <c r="AA5" i="105" s="1"/>
  <c r="P4" i="105"/>
  <c r="P5" i="105" s="1"/>
  <c r="C4" i="105"/>
  <c r="C5" i="105"/>
  <c r="D4" i="105"/>
  <c r="D5" i="105" s="1"/>
  <c r="E4" i="105"/>
  <c r="E5" i="105" s="1"/>
  <c r="F4" i="105"/>
  <c r="F5" i="105" s="1"/>
  <c r="G4" i="105"/>
  <c r="G5" i="105"/>
  <c r="H4" i="105"/>
  <c r="H5" i="105" s="1"/>
  <c r="I4" i="105"/>
  <c r="I5" i="105" s="1"/>
  <c r="J4" i="105"/>
  <c r="J5" i="105" s="1"/>
  <c r="K4" i="105"/>
  <c r="K5" i="105"/>
  <c r="L4" i="105"/>
  <c r="L5" i="105" s="1"/>
  <c r="M4" i="105"/>
  <c r="M5" i="105" s="1"/>
  <c r="B4" i="105"/>
  <c r="B5" i="105" s="1"/>
  <c r="C18" i="58"/>
  <c r="C19" i="58"/>
  <c r="D18" i="58"/>
  <c r="D19" i="58" s="1"/>
  <c r="E18" i="58"/>
  <c r="E19" i="58" s="1"/>
  <c r="F18" i="58"/>
  <c r="F19" i="58" s="1"/>
  <c r="G18" i="58"/>
  <c r="G19" i="58"/>
  <c r="H18" i="58"/>
  <c r="H19" i="58" s="1"/>
  <c r="I18" i="58"/>
  <c r="I19" i="58" s="1"/>
  <c r="J18" i="58"/>
  <c r="J19" i="58" s="1"/>
  <c r="K18" i="58"/>
  <c r="K19" i="58"/>
  <c r="L18" i="58"/>
  <c r="L19" i="58" s="1"/>
  <c r="M18" i="58"/>
  <c r="M19" i="58" s="1"/>
  <c r="B18" i="58"/>
  <c r="B19" i="58" s="1"/>
  <c r="Q4" i="58"/>
  <c r="Q5" i="58"/>
  <c r="R4" i="58"/>
  <c r="R5" i="58" s="1"/>
  <c r="S4" i="58"/>
  <c r="S5" i="58" s="1"/>
  <c r="T4" i="58"/>
  <c r="T5" i="58" s="1"/>
  <c r="U4" i="58"/>
  <c r="U5" i="58"/>
  <c r="V4" i="58"/>
  <c r="V5" i="58" s="1"/>
  <c r="W4" i="58"/>
  <c r="W5" i="58" s="1"/>
  <c r="X4" i="58"/>
  <c r="X5" i="58" s="1"/>
  <c r="Y4" i="58"/>
  <c r="Y5" i="58"/>
  <c r="Z4" i="58"/>
  <c r="Z5" i="58" s="1"/>
  <c r="AA4" i="58"/>
  <c r="AA5" i="58" s="1"/>
  <c r="P4" i="58"/>
  <c r="P5" i="58" s="1"/>
  <c r="C4" i="58"/>
  <c r="C5" i="58"/>
  <c r="D4" i="58"/>
  <c r="D5" i="58" s="1"/>
  <c r="E4" i="58"/>
  <c r="E5" i="58" s="1"/>
  <c r="F4" i="58"/>
  <c r="F5" i="58" s="1"/>
  <c r="G4" i="58"/>
  <c r="G5" i="58"/>
  <c r="H4" i="58"/>
  <c r="H5" i="58" s="1"/>
  <c r="I4" i="58"/>
  <c r="I5" i="58" s="1"/>
  <c r="J4" i="58"/>
  <c r="J5" i="58" s="1"/>
  <c r="K4" i="58"/>
  <c r="K5" i="58"/>
  <c r="L4" i="58"/>
  <c r="L5" i="58" s="1"/>
  <c r="M4" i="58"/>
  <c r="M5" i="58" s="1"/>
  <c r="B4" i="58"/>
  <c r="B5" i="58" s="1"/>
  <c r="C18" i="8"/>
  <c r="C19" i="8"/>
  <c r="D18" i="8"/>
  <c r="D19" i="8" s="1"/>
  <c r="E18" i="8"/>
  <c r="E19" i="8" s="1"/>
  <c r="F18" i="8"/>
  <c r="F19" i="8" s="1"/>
  <c r="G18" i="8"/>
  <c r="G19" i="8"/>
  <c r="I18" i="8"/>
  <c r="I19" i="8" s="1"/>
  <c r="J18" i="8"/>
  <c r="J19" i="8" s="1"/>
  <c r="K18" i="8"/>
  <c r="K19" i="8" s="1"/>
  <c r="L18" i="8"/>
  <c r="L19" i="8"/>
  <c r="M18" i="8"/>
  <c r="M19" i="8" s="1"/>
  <c r="B18" i="8"/>
  <c r="B19" i="8" s="1"/>
  <c r="C27" i="131"/>
  <c r="B27" i="131"/>
  <c r="C26" i="131"/>
  <c r="B26" i="131"/>
  <c r="C25" i="131"/>
  <c r="B25" i="131"/>
  <c r="C24" i="131"/>
  <c r="B24" i="131"/>
  <c r="C23" i="131"/>
  <c r="B23" i="131"/>
  <c r="C22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C3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12" i="1"/>
  <c r="D23" i="1"/>
  <c r="B26" i="56"/>
  <c r="E1" i="8"/>
  <c r="B1" i="8"/>
  <c r="H1" i="8"/>
  <c r="G1" i="8"/>
</calcChain>
</file>

<file path=xl/sharedStrings.xml><?xml version="1.0" encoding="utf-8"?>
<sst xmlns="http://schemas.openxmlformats.org/spreadsheetml/2006/main" count="1844" uniqueCount="164">
  <si>
    <t>Klasse:</t>
  </si>
  <si>
    <t>1A</t>
  </si>
  <si>
    <t>Schuljahr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</si>
  <si>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</si>
  <si>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</si>
  <si>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</si>
  <si>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</si>
  <si>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</si>
  <si>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</si>
  <si>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</si>
  <si>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</si>
  <si>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</si>
  <si>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</si>
  <si>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</si>
  <si>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</si>
  <si>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</si>
  <si>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</si>
  <si>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</si>
  <si>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</si>
  <si>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</si>
  <si>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</si>
  <si>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</si>
  <si>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Merit</t>
  </si>
  <si>
    <t>G3</t>
  </si>
  <si>
    <t>SelinaD</t>
  </si>
  <si>
    <t xml:space="preserve">Alyssa </t>
  </si>
  <si>
    <t>Laura</t>
  </si>
  <si>
    <t>Ennio</t>
  </si>
  <si>
    <t>Luca</t>
  </si>
  <si>
    <t>Lea</t>
  </si>
  <si>
    <t>Haitham</t>
  </si>
  <si>
    <t>G4</t>
  </si>
  <si>
    <t>Leon</t>
  </si>
  <si>
    <t>Angela</t>
  </si>
  <si>
    <t>Sidra</t>
  </si>
  <si>
    <t>Azra</t>
  </si>
  <si>
    <t>Elias</t>
  </si>
  <si>
    <t>Tim</t>
  </si>
  <si>
    <t>Clyde</t>
  </si>
  <si>
    <t>SelinaP</t>
  </si>
  <si>
    <t>Michelle</t>
  </si>
  <si>
    <t>Lucas</t>
  </si>
  <si>
    <t>Robart</t>
  </si>
  <si>
    <t>Tobias</t>
  </si>
  <si>
    <t>Clemens</t>
  </si>
  <si>
    <t>Elisabeth</t>
  </si>
  <si>
    <t>Felix</t>
  </si>
  <si>
    <t>7 G Noten</t>
  </si>
  <si>
    <t>Familyname</t>
  </si>
  <si>
    <t>Ferien</t>
  </si>
  <si>
    <t>1.10</t>
  </si>
  <si>
    <t>16.10.</t>
  </si>
  <si>
    <t>22.10.</t>
  </si>
  <si>
    <t>5.11</t>
  </si>
  <si>
    <t>12.11.</t>
  </si>
  <si>
    <t>19.11</t>
  </si>
  <si>
    <t>26.11.</t>
  </si>
  <si>
    <t>3.12</t>
  </si>
  <si>
    <t>10.12.</t>
  </si>
  <si>
    <t>17.12.</t>
  </si>
  <si>
    <t>7.1.</t>
  </si>
  <si>
    <r>
      <rPr>
        <sz val="10"/>
        <rFont val="Arial"/>
        <family val="2"/>
      </rPr>
      <t>14.</t>
    </r>
    <r>
      <rPr>
        <b/>
        <sz val="10"/>
        <rFont val="Arial"/>
        <family val="2"/>
      </rPr>
      <t>1.</t>
    </r>
  </si>
  <si>
    <t>29.1.</t>
  </si>
  <si>
    <t>Gesamt</t>
  </si>
  <si>
    <t>e</t>
  </si>
  <si>
    <t>d</t>
  </si>
  <si>
    <t>b</t>
  </si>
  <si>
    <t>ta</t>
  </si>
  <si>
    <t>a</t>
  </si>
  <si>
    <t>Selina D.</t>
  </si>
  <si>
    <t>c</t>
  </si>
  <si>
    <t xml:space="preserve">a                             </t>
  </si>
  <si>
    <t>Selina P.</t>
  </si>
  <si>
    <t>Datum</t>
  </si>
  <si>
    <t>Inhalt</t>
  </si>
  <si>
    <t>M6 Video cooking</t>
  </si>
  <si>
    <t>M7 Video A wonderful day in the holidays</t>
  </si>
  <si>
    <t>Bookchat</t>
  </si>
  <si>
    <t>M8 video animal shop</t>
  </si>
  <si>
    <t>M9 video?</t>
  </si>
  <si>
    <t>M10 video</t>
  </si>
  <si>
    <t>M11 video (experts)</t>
  </si>
  <si>
    <t>Bereich</t>
  </si>
  <si>
    <t>M6 Listening</t>
  </si>
  <si>
    <t>M6 Listening WH</t>
  </si>
  <si>
    <t>M7 Listening</t>
  </si>
  <si>
    <t xml:space="preserve">M7 Listening WH </t>
  </si>
  <si>
    <t>M8 Listening</t>
  </si>
  <si>
    <t>M8 Listening WH</t>
  </si>
  <si>
    <t>M9 Listening</t>
  </si>
  <si>
    <t>M9 Listening WH</t>
  </si>
  <si>
    <t>M10 Listening</t>
  </si>
  <si>
    <t>M10 Listening WH</t>
  </si>
  <si>
    <t>M11 Listening</t>
  </si>
  <si>
    <t>M11 Listening WH</t>
  </si>
  <si>
    <t>M6 Reading</t>
  </si>
  <si>
    <t>M6 Reading WH</t>
  </si>
  <si>
    <t>M7 Reading</t>
  </si>
  <si>
    <t>M7 Reading WH</t>
  </si>
  <si>
    <t>M8 Reading</t>
  </si>
  <si>
    <t>M8 Reading WH</t>
  </si>
  <si>
    <t>M9 Reading</t>
  </si>
  <si>
    <t>M9 Reading WH</t>
  </si>
  <si>
    <t xml:space="preserve">M10 Reading </t>
  </si>
  <si>
    <t>M10 Reading WH</t>
  </si>
  <si>
    <t xml:space="preserve">M11 Reading </t>
  </si>
  <si>
    <t>M11 Reading WH</t>
  </si>
  <si>
    <t>M6 Me book</t>
  </si>
  <si>
    <t>M7 Story: Trouble with Gran</t>
  </si>
  <si>
    <t>M7 text test</t>
  </si>
  <si>
    <t>M8 ME Book</t>
  </si>
  <si>
    <t>M8 text test</t>
  </si>
  <si>
    <t>M9 ME Book</t>
  </si>
  <si>
    <t>M9 text test</t>
  </si>
  <si>
    <t>M10 ME Book</t>
  </si>
  <si>
    <t>M10 text test</t>
  </si>
  <si>
    <t>M11 ME Book (Experts)</t>
  </si>
  <si>
    <t>FoF</t>
  </si>
  <si>
    <t>M6 FoF present progressive</t>
  </si>
  <si>
    <t>M1 FoF WH</t>
  </si>
  <si>
    <t>M7 FoF past tense</t>
  </si>
  <si>
    <t>M7 FoF WH</t>
  </si>
  <si>
    <t>M8 Fof comparison, modals</t>
  </si>
  <si>
    <t>M8 FoF WH</t>
  </si>
  <si>
    <t>M9 FoF Future</t>
  </si>
  <si>
    <t>M9 FoF WH</t>
  </si>
  <si>
    <t>M10 FoF</t>
  </si>
  <si>
    <t>M10 FoF WH</t>
  </si>
  <si>
    <t>M11 FoF</t>
  </si>
  <si>
    <t xml:space="preserve">Results </t>
  </si>
  <si>
    <t>M6</t>
  </si>
  <si>
    <t>M7</t>
  </si>
  <si>
    <t>M8</t>
  </si>
  <si>
    <t>M9</t>
  </si>
  <si>
    <t>M10</t>
  </si>
  <si>
    <t>M11</t>
  </si>
  <si>
    <t>MB food</t>
  </si>
  <si>
    <t>f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</si>
  <si>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</si>
  <si>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</si>
  <si>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</si>
  <si>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</si>
  <si>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</si>
  <si>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</si>
  <si>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</si>
  <si>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</si>
  <si>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</si>
  <si>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</si>
  <si>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</si>
  <si>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</si>
  <si>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</si>
  <si>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</si>
  <si>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</si>
  <si>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</si>
  <si>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</si>
  <si>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</si>
  <si>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</si>
  <si>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</si>
  <si>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</si>
  <si>
    <t>5.2.</t>
  </si>
  <si>
    <t>M9WE</t>
  </si>
  <si>
    <t>M9TV</t>
  </si>
  <si>
    <t>26.2.</t>
  </si>
  <si>
    <t>18.6.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</si>
</sst>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4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1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0" fontId="0" fillId="0" borderId="20" xfId="0" applyBorder="1" applyAlignment="1">
      <alignment vertical="center" wrapText="1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2" fillId="6" borderId="1" xfId="0" applyFont="1" applyFill="1" applyBorder="1"/>
    <xf numFmtId="0" fontId="14" fillId="0" borderId="0" xfId="0" applyFont="1" applyProtection="1">
      <protection locked="0"/>
    </xf>
    <xf numFmtId="0" fontId="14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49" fontId="2" fillId="2" borderId="1" xfId="0" applyNumberFormat="1" applyFont="1" applyFill="1" applyBorder="1" applyProtection="1">
      <protection locked="0"/>
    </xf>
    <xf numFmtId="0" fontId="0" fillId="10" borderId="20" xfId="0" applyFill="1" applyBorder="1" applyAlignment="1">
      <alignment vertical="center" wrapText="1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6" fillId="0" borderId="0" xfId="0" applyFont="1"/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5-4399-B360-882D77166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3856"/>
        <c:axId val="-1681996240"/>
      </c:lineChart>
      <c:catAx>
        <c:axId val="-168200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6240"/>
        <c:crosses val="autoZero"/>
        <c:auto val="1"/>
        <c:lblAlgn val="ctr"/>
        <c:lblOffset val="100"/>
        <c:noMultiLvlLbl val="0"/>
      </c:catAx>
      <c:valAx>
        <c:axId val="-168199624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3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F-4671-96AA-275C9434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5488"/>
        <c:axId val="-1682004400"/>
      </c:lineChart>
      <c:catAx>
        <c:axId val="-168200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4400"/>
        <c:crosses val="autoZero"/>
        <c:auto val="1"/>
        <c:lblAlgn val="ctr"/>
        <c:lblOffset val="100"/>
        <c:noMultiLvlLbl val="0"/>
      </c:catAx>
      <c:valAx>
        <c:axId val="-1682004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5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9-4D06-809A-2EDA5E436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9632"/>
        <c:axId val="-1569759968"/>
      </c:lineChart>
      <c:catAx>
        <c:axId val="-156974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9968"/>
        <c:crosses val="autoZero"/>
        <c:auto val="1"/>
        <c:lblAlgn val="ctr"/>
        <c:lblOffset val="100"/>
        <c:noMultiLvlLbl val="0"/>
      </c:catAx>
      <c:valAx>
        <c:axId val="-156975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9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E-47AB-B595-63A1C4F4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9424"/>
        <c:axId val="-1569750176"/>
      </c:lineChart>
      <c:catAx>
        <c:axId val="-156975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0176"/>
        <c:crosses val="autoZero"/>
        <c:auto val="1"/>
        <c:lblAlgn val="ctr"/>
        <c:lblOffset val="100"/>
        <c:noMultiLvlLbl val="0"/>
      </c:catAx>
      <c:valAx>
        <c:axId val="-1569750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F-4C4E-8412-92CEA7867D72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7F-4C4E-8412-92CEA7867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4528"/>
        <c:axId val="-1569737120"/>
      </c:lineChart>
      <c:catAx>
        <c:axId val="-156975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7120"/>
        <c:crosses val="autoZero"/>
        <c:auto val="1"/>
        <c:lblAlgn val="ctr"/>
        <c:lblOffset val="100"/>
        <c:noMultiLvlLbl val="0"/>
      </c:catAx>
      <c:valAx>
        <c:axId val="-15697371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45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7-4025-954F-FACB0E2F6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6576"/>
        <c:axId val="-1569744736"/>
      </c:lineChart>
      <c:catAx>
        <c:axId val="-156973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4736"/>
        <c:crosses val="autoZero"/>
        <c:auto val="1"/>
        <c:lblAlgn val="ctr"/>
        <c:lblOffset val="100"/>
        <c:noMultiLvlLbl val="0"/>
      </c:catAx>
      <c:valAx>
        <c:axId val="-15697447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6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6-4537-B56F-887C19D00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2352"/>
        <c:axId val="-1569737664"/>
      </c:lineChart>
      <c:catAx>
        <c:axId val="-156975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7664"/>
        <c:crosses val="autoZero"/>
        <c:auto val="1"/>
        <c:lblAlgn val="ctr"/>
        <c:lblOffset val="100"/>
        <c:noMultiLvlLbl val="0"/>
      </c:catAx>
      <c:valAx>
        <c:axId val="-1569737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2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0-4BA4-A0D2-40C3588A3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1136"/>
        <c:axId val="-1569762144"/>
      </c:lineChart>
      <c:catAx>
        <c:axId val="-156973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2144"/>
        <c:crosses val="autoZero"/>
        <c:auto val="1"/>
        <c:lblAlgn val="ctr"/>
        <c:lblOffset val="100"/>
        <c:noMultiLvlLbl val="0"/>
      </c:catAx>
      <c:valAx>
        <c:axId val="-1569762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1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EC0-AEA9-69A542136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4192"/>
        <c:axId val="-1569761600"/>
      </c:lineChart>
      <c:catAx>
        <c:axId val="-156974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1600"/>
        <c:crosses val="autoZero"/>
        <c:auto val="1"/>
        <c:lblAlgn val="ctr"/>
        <c:lblOffset val="100"/>
        <c:noMultiLvlLbl val="0"/>
      </c:catAx>
      <c:valAx>
        <c:axId val="-1569761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4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6-4614-B74B-88564B98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4400"/>
        <c:axId val="-1569755616"/>
      </c:lineChart>
      <c:catAx>
        <c:axId val="-15697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5616"/>
        <c:crosses val="autoZero"/>
        <c:auto val="1"/>
        <c:lblAlgn val="ctr"/>
        <c:lblOffset val="100"/>
        <c:noMultiLvlLbl val="0"/>
      </c:catAx>
      <c:valAx>
        <c:axId val="-1569755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5-4FB3-A6E9-1DDCA776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9088"/>
        <c:axId val="-1569758336"/>
      </c:lineChart>
      <c:catAx>
        <c:axId val="-156974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8336"/>
        <c:crosses val="autoZero"/>
        <c:auto val="1"/>
        <c:lblAlgn val="ctr"/>
        <c:lblOffset val="100"/>
        <c:noMultiLvlLbl val="0"/>
      </c:catAx>
      <c:valAx>
        <c:axId val="-15697583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90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B-4560-8D91-7127B7560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3856"/>
        <c:axId val="-1569760512"/>
      </c:lineChart>
      <c:catAx>
        <c:axId val="-1569733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0512"/>
        <c:crosses val="autoZero"/>
        <c:auto val="1"/>
        <c:lblAlgn val="ctr"/>
        <c:lblOffset val="100"/>
        <c:noMultiLvlLbl val="0"/>
      </c:catAx>
      <c:valAx>
        <c:axId val="-1569760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3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F-46FB-8D34-39C4BBC3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3312"/>
        <c:axId val="-1682002768"/>
      </c:lineChart>
      <c:catAx>
        <c:axId val="-168200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2768"/>
        <c:crosses val="autoZero"/>
        <c:auto val="1"/>
        <c:lblAlgn val="ctr"/>
        <c:lblOffset val="100"/>
        <c:noMultiLvlLbl val="0"/>
      </c:catAx>
      <c:valAx>
        <c:axId val="-1682002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B-44A6-8446-C79F9371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3312"/>
        <c:axId val="-1569732768"/>
      </c:lineChart>
      <c:catAx>
        <c:axId val="-156973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2768"/>
        <c:crosses val="autoZero"/>
        <c:auto val="1"/>
        <c:lblAlgn val="ctr"/>
        <c:lblOffset val="100"/>
        <c:noMultiLvlLbl val="0"/>
      </c:catAx>
      <c:valAx>
        <c:axId val="-1569732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C-47E0-9CD3-62B1D5D43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7248"/>
        <c:axId val="-1569750720"/>
      </c:lineChart>
      <c:catAx>
        <c:axId val="-156975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0720"/>
        <c:crosses val="autoZero"/>
        <c:auto val="1"/>
        <c:lblAlgn val="ctr"/>
        <c:lblOffset val="100"/>
        <c:noMultiLvlLbl val="0"/>
      </c:catAx>
      <c:valAx>
        <c:axId val="-1569750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7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A42-A207-43F7FFC6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8544"/>
        <c:axId val="-1569752896"/>
      </c:lineChart>
      <c:catAx>
        <c:axId val="-1569748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2896"/>
        <c:crosses val="autoZero"/>
        <c:auto val="1"/>
        <c:lblAlgn val="ctr"/>
        <c:lblOffset val="100"/>
        <c:noMultiLvlLbl val="0"/>
      </c:catAx>
      <c:valAx>
        <c:axId val="-1569752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8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2-48B5-A918-6A3326FA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2224"/>
        <c:axId val="-1569748000"/>
      </c:lineChart>
      <c:catAx>
        <c:axId val="-156973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8000"/>
        <c:crosses val="autoZero"/>
        <c:auto val="1"/>
        <c:lblAlgn val="ctr"/>
        <c:lblOffset val="100"/>
        <c:noMultiLvlLbl val="0"/>
      </c:catAx>
      <c:valAx>
        <c:axId val="-156974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BDA-B35E-E9EF4AD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1680"/>
        <c:axId val="-1569763232"/>
      </c:lineChart>
      <c:catAx>
        <c:axId val="-1569731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3232"/>
        <c:crosses val="autoZero"/>
        <c:auto val="1"/>
        <c:lblAlgn val="ctr"/>
        <c:lblOffset val="100"/>
        <c:noMultiLvlLbl val="0"/>
      </c:catAx>
      <c:valAx>
        <c:axId val="-15697632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1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41E-A457-2BFDB13CA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5072"/>
        <c:axId val="-1569762688"/>
      </c:lineChart>
      <c:catAx>
        <c:axId val="-156975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2688"/>
        <c:crosses val="autoZero"/>
        <c:auto val="1"/>
        <c:lblAlgn val="ctr"/>
        <c:lblOffset val="100"/>
        <c:noMultiLvlLbl val="0"/>
      </c:catAx>
      <c:valAx>
        <c:axId val="-1569762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5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4-4D82-965C-62F9E481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3648"/>
        <c:axId val="-1569751808"/>
      </c:lineChart>
      <c:catAx>
        <c:axId val="-156974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1808"/>
        <c:crosses val="autoZero"/>
        <c:auto val="1"/>
        <c:lblAlgn val="ctr"/>
        <c:lblOffset val="100"/>
        <c:noMultiLvlLbl val="0"/>
      </c:catAx>
      <c:valAx>
        <c:axId val="-15697518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9-4301-813C-B34D98728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1264"/>
        <c:axId val="-1567185120"/>
      </c:lineChart>
      <c:catAx>
        <c:axId val="-156975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5120"/>
        <c:crosses val="autoZero"/>
        <c:auto val="1"/>
        <c:lblAlgn val="ctr"/>
        <c:lblOffset val="100"/>
        <c:noMultiLvlLbl val="0"/>
      </c:catAx>
      <c:valAx>
        <c:axId val="-15671851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1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4-4CF2-A509-A693FAF6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56288"/>
        <c:axId val="-1567161728"/>
      </c:lineChart>
      <c:catAx>
        <c:axId val="-156715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1728"/>
        <c:crosses val="autoZero"/>
        <c:auto val="1"/>
        <c:lblAlgn val="ctr"/>
        <c:lblOffset val="100"/>
        <c:noMultiLvlLbl val="0"/>
      </c:catAx>
      <c:valAx>
        <c:axId val="-156716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6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D-4AA1-992D-E11C09BF7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2400"/>
        <c:axId val="-1567167168"/>
      </c:lineChart>
      <c:catAx>
        <c:axId val="-156718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7168"/>
        <c:crosses val="autoZero"/>
        <c:auto val="1"/>
        <c:lblAlgn val="ctr"/>
        <c:lblOffset val="100"/>
        <c:noMultiLvlLbl val="0"/>
      </c:catAx>
      <c:valAx>
        <c:axId val="-156716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3-4955-AF6B-1F987BFFF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99504"/>
        <c:axId val="-1917287584"/>
      </c:lineChart>
      <c:catAx>
        <c:axId val="-1681999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917287584"/>
        <c:crosses val="autoZero"/>
        <c:auto val="1"/>
        <c:lblAlgn val="ctr"/>
        <c:lblOffset val="100"/>
        <c:noMultiLvlLbl val="0"/>
      </c:catAx>
      <c:valAx>
        <c:axId val="-191728758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95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2-4C29-B378-01FDDFF5D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3904"/>
        <c:axId val="-1567175872"/>
      </c:lineChart>
      <c:catAx>
        <c:axId val="-156716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5872"/>
        <c:crosses val="autoZero"/>
        <c:auto val="1"/>
        <c:lblAlgn val="ctr"/>
        <c:lblOffset val="100"/>
        <c:noMultiLvlLbl val="0"/>
      </c:catAx>
      <c:valAx>
        <c:axId val="-1567175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39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E2A-887A-9C2840F3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4240"/>
        <c:axId val="-1567184032"/>
      </c:lineChart>
      <c:catAx>
        <c:axId val="-156717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4032"/>
        <c:crosses val="autoZero"/>
        <c:auto val="1"/>
        <c:lblAlgn val="ctr"/>
        <c:lblOffset val="100"/>
        <c:noMultiLvlLbl val="0"/>
      </c:catAx>
      <c:valAx>
        <c:axId val="-1567184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5-44C9-AF90-2CF7D8AA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5664"/>
        <c:axId val="-1567175328"/>
      </c:lineChart>
      <c:catAx>
        <c:axId val="-1567185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5328"/>
        <c:crosses val="autoZero"/>
        <c:auto val="1"/>
        <c:lblAlgn val="ctr"/>
        <c:lblOffset val="100"/>
        <c:noMultiLvlLbl val="0"/>
      </c:catAx>
      <c:valAx>
        <c:axId val="-156717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56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BD8-A130-7EFCA0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6960"/>
        <c:axId val="-1567159008"/>
      </c:lineChart>
      <c:catAx>
        <c:axId val="-156717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9008"/>
        <c:crosses val="autoZero"/>
        <c:auto val="1"/>
        <c:lblAlgn val="ctr"/>
        <c:lblOffset val="100"/>
        <c:noMultiLvlLbl val="0"/>
      </c:catAx>
      <c:valAx>
        <c:axId val="-15671590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4-4529-AA14-F91AA42E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6624"/>
        <c:axId val="-1567174784"/>
      </c:lineChart>
      <c:catAx>
        <c:axId val="-156716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4784"/>
        <c:crosses val="autoZero"/>
        <c:auto val="1"/>
        <c:lblAlgn val="ctr"/>
        <c:lblOffset val="100"/>
        <c:noMultiLvlLbl val="0"/>
      </c:catAx>
      <c:valAx>
        <c:axId val="-1567174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3-4897-AA8D-46824854F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7840"/>
        <c:axId val="-1567173696"/>
      </c:lineChart>
      <c:catAx>
        <c:axId val="-156718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3696"/>
        <c:crosses val="autoZero"/>
        <c:auto val="1"/>
        <c:lblAlgn val="ctr"/>
        <c:lblOffset val="100"/>
        <c:noMultiLvlLbl val="0"/>
      </c:catAx>
      <c:valAx>
        <c:axId val="-156717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8-4BFF-9F87-E83256CA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0224"/>
        <c:axId val="-1567164992"/>
      </c:lineChart>
      <c:catAx>
        <c:axId val="-156718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4992"/>
        <c:crosses val="autoZero"/>
        <c:auto val="1"/>
        <c:lblAlgn val="ctr"/>
        <c:lblOffset val="100"/>
        <c:noMultiLvlLbl val="0"/>
      </c:catAx>
      <c:valAx>
        <c:axId val="-15671649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0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6-459E-B2BE-B597FF19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6080"/>
        <c:axId val="-1567162816"/>
      </c:lineChart>
      <c:catAx>
        <c:axId val="-15671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2816"/>
        <c:crosses val="autoZero"/>
        <c:auto val="1"/>
        <c:lblAlgn val="ctr"/>
        <c:lblOffset val="100"/>
        <c:noMultiLvlLbl val="0"/>
      </c:catAx>
      <c:valAx>
        <c:axId val="-15671628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6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407-B02F-C04D213A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7296"/>
        <c:axId val="-1567155744"/>
      </c:lineChart>
      <c:catAx>
        <c:axId val="-156718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5744"/>
        <c:crosses val="autoZero"/>
        <c:auto val="1"/>
        <c:lblAlgn val="ctr"/>
        <c:lblOffset val="100"/>
        <c:noMultiLvlLbl val="0"/>
      </c:catAx>
      <c:valAx>
        <c:axId val="-1567155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4-484E-BF14-A2163211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2608"/>
        <c:axId val="-1567165536"/>
      </c:lineChart>
      <c:catAx>
        <c:axId val="-156717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5536"/>
        <c:crosses val="autoZero"/>
        <c:auto val="1"/>
        <c:lblAlgn val="ctr"/>
        <c:lblOffset val="100"/>
        <c:noMultiLvlLbl val="0"/>
      </c:catAx>
      <c:valAx>
        <c:axId val="-156716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3-47C0-84BE-A3CA66DB3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7285408"/>
        <c:axId val="-1621219136"/>
      </c:lineChart>
      <c:catAx>
        <c:axId val="-191728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21219136"/>
        <c:crosses val="autoZero"/>
        <c:auto val="1"/>
        <c:lblAlgn val="ctr"/>
        <c:lblOffset val="100"/>
        <c:noMultiLvlLbl val="0"/>
      </c:catAx>
      <c:valAx>
        <c:axId val="-1621219136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91728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2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B-47C9-B492-803B65F8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2944"/>
        <c:axId val="-1567173152"/>
      </c:lineChart>
      <c:catAx>
        <c:axId val="-156718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3152"/>
        <c:crosses val="autoZero"/>
        <c:auto val="1"/>
        <c:lblAlgn val="ctr"/>
        <c:lblOffset val="100"/>
        <c:noMultiLvlLbl val="0"/>
      </c:catAx>
      <c:valAx>
        <c:axId val="-156717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2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2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2-4B1F-AFD6-70851107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6752"/>
        <c:axId val="-1567186208"/>
      </c:lineChart>
      <c:catAx>
        <c:axId val="-156718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6208"/>
        <c:crosses val="autoZero"/>
        <c:auto val="1"/>
        <c:lblAlgn val="ctr"/>
        <c:lblOffset val="100"/>
        <c:noMultiLvlLbl val="0"/>
      </c:catAx>
      <c:valAx>
        <c:axId val="-1567186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E-4071-8C13-09C55B1A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9344"/>
        <c:axId val="-1567160096"/>
      </c:lineChart>
      <c:catAx>
        <c:axId val="-1567169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0096"/>
        <c:crosses val="autoZero"/>
        <c:auto val="1"/>
        <c:lblAlgn val="ctr"/>
        <c:lblOffset val="100"/>
        <c:noMultiLvlLbl val="0"/>
      </c:catAx>
      <c:valAx>
        <c:axId val="-15671600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93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5F8-B030-CB111F90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9888"/>
        <c:axId val="-1567168800"/>
      </c:lineChart>
      <c:catAx>
        <c:axId val="-156716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8800"/>
        <c:crosses val="autoZero"/>
        <c:auto val="1"/>
        <c:lblAlgn val="ctr"/>
        <c:lblOffset val="100"/>
        <c:noMultiLvlLbl val="0"/>
      </c:catAx>
      <c:valAx>
        <c:axId val="-156716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9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4-4277-9E86-F6D45081F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4576"/>
        <c:axId val="-1567183488"/>
      </c:lineChart>
      <c:catAx>
        <c:axId val="-156718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3488"/>
        <c:crosses val="autoZero"/>
        <c:auto val="1"/>
        <c:lblAlgn val="ctr"/>
        <c:lblOffset val="100"/>
        <c:noMultiLvlLbl val="0"/>
      </c:catAx>
      <c:valAx>
        <c:axId val="-1567183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8-4B72-938D-07C7FC9AA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4448"/>
        <c:axId val="-1567179680"/>
      </c:lineChart>
      <c:catAx>
        <c:axId val="-156716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9680"/>
        <c:crosses val="autoZero"/>
        <c:auto val="1"/>
        <c:lblAlgn val="ctr"/>
        <c:lblOffset val="100"/>
        <c:noMultiLvlLbl val="0"/>
      </c:catAx>
      <c:valAx>
        <c:axId val="-1567179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A-4187-9000-68AF5A3C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57376"/>
        <c:axId val="-1567172064"/>
      </c:lineChart>
      <c:catAx>
        <c:axId val="-156715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2064"/>
        <c:crosses val="autoZero"/>
        <c:auto val="1"/>
        <c:lblAlgn val="ctr"/>
        <c:lblOffset val="100"/>
        <c:noMultiLvlLbl val="0"/>
      </c:catAx>
      <c:valAx>
        <c:axId val="-156717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73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D-465F-83BC-0A4C56AE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3360"/>
        <c:axId val="-1567181856"/>
      </c:lineChart>
      <c:catAx>
        <c:axId val="-156716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1856"/>
        <c:crosses val="autoZero"/>
        <c:auto val="1"/>
        <c:lblAlgn val="ctr"/>
        <c:lblOffset val="100"/>
        <c:noMultiLvlLbl val="0"/>
      </c:catAx>
      <c:valAx>
        <c:axId val="-1567181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E-4A12-89BD-AB643CD52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1520"/>
        <c:axId val="-1567181312"/>
      </c:lineChart>
      <c:catAx>
        <c:axId val="-156717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1312"/>
        <c:crosses val="autoZero"/>
        <c:auto val="1"/>
        <c:lblAlgn val="ctr"/>
        <c:lblOffset val="100"/>
        <c:noMultiLvlLbl val="0"/>
      </c:catAx>
      <c:valAx>
        <c:axId val="-15671813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15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489F-AA15-BEB00895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8256"/>
        <c:axId val="-1567162272"/>
      </c:lineChart>
      <c:catAx>
        <c:axId val="-156716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2272"/>
        <c:crosses val="autoZero"/>
        <c:auto val="1"/>
        <c:lblAlgn val="ctr"/>
        <c:lblOffset val="100"/>
        <c:noMultiLvlLbl val="0"/>
      </c:catAx>
      <c:valAx>
        <c:axId val="-15671622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B-43C6-A71A-5BD7AC11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49152"/>
        <c:axId val="-1618358944"/>
      </c:lineChart>
      <c:catAx>
        <c:axId val="-161834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8944"/>
        <c:crosses val="autoZero"/>
        <c:auto val="1"/>
        <c:lblAlgn val="ctr"/>
        <c:lblOffset val="100"/>
        <c:noMultiLvlLbl val="0"/>
      </c:catAx>
      <c:valAx>
        <c:axId val="-1618358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B-469C-A438-508D93BE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0640"/>
        <c:axId val="-1567178048"/>
      </c:lineChart>
      <c:catAx>
        <c:axId val="-15671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8048"/>
        <c:crosses val="autoZero"/>
        <c:auto val="1"/>
        <c:lblAlgn val="ctr"/>
        <c:lblOffset val="100"/>
        <c:noMultiLvlLbl val="0"/>
      </c:catAx>
      <c:valAx>
        <c:axId val="-15671780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0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4-4D9D-8B39-32ABFF436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58464"/>
        <c:axId val="-1567177504"/>
      </c:lineChart>
      <c:catAx>
        <c:axId val="-156715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7504"/>
        <c:crosses val="autoZero"/>
        <c:auto val="1"/>
        <c:lblAlgn val="ctr"/>
        <c:lblOffset val="100"/>
        <c:noMultiLvlLbl val="0"/>
      </c:catAx>
      <c:valAx>
        <c:axId val="-1567177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8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B-4997-954D-E7C7B244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80768"/>
        <c:axId val="-1567179136"/>
      </c:lineChart>
      <c:catAx>
        <c:axId val="-156718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9136"/>
        <c:crosses val="autoZero"/>
        <c:auto val="1"/>
        <c:lblAlgn val="ctr"/>
        <c:lblOffset val="100"/>
        <c:noMultiLvlLbl val="0"/>
      </c:catAx>
      <c:valAx>
        <c:axId val="-156717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8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5-4077-BCB1-CE7413FF5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59552"/>
        <c:axId val="-1567178592"/>
      </c:lineChart>
      <c:catAx>
        <c:axId val="-156715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8592"/>
        <c:crosses val="autoZero"/>
        <c:auto val="1"/>
        <c:lblAlgn val="ctr"/>
        <c:lblOffset val="100"/>
        <c:noMultiLvlLbl val="0"/>
      </c:catAx>
      <c:valAx>
        <c:axId val="-1567178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9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6-4486-AAAE-3C5439D5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6416"/>
        <c:axId val="-1567156832"/>
      </c:lineChart>
      <c:catAx>
        <c:axId val="-156717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6832"/>
        <c:crosses val="autoZero"/>
        <c:auto val="1"/>
        <c:lblAlgn val="ctr"/>
        <c:lblOffset val="100"/>
        <c:noMultiLvlLbl val="0"/>
      </c:catAx>
      <c:valAx>
        <c:axId val="-156715683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6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3C9-A312-F29F2622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61184"/>
        <c:axId val="-1567170976"/>
      </c:lineChart>
      <c:catAx>
        <c:axId val="-156716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0976"/>
        <c:crosses val="autoZero"/>
        <c:auto val="1"/>
        <c:lblAlgn val="ctr"/>
        <c:lblOffset val="100"/>
        <c:noMultiLvlLbl val="0"/>
      </c:catAx>
      <c:valAx>
        <c:axId val="-1567170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1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E-4549-8A92-C30C9D872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70432"/>
        <c:axId val="-1567167712"/>
      </c:lineChart>
      <c:catAx>
        <c:axId val="-156717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67712"/>
        <c:crosses val="autoZero"/>
        <c:auto val="1"/>
        <c:lblAlgn val="ctr"/>
        <c:lblOffset val="100"/>
        <c:noMultiLvlLbl val="0"/>
      </c:catAx>
      <c:valAx>
        <c:axId val="-156716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7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E13-ABB8-42A96FAE7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7157920"/>
        <c:axId val="-1564392032"/>
      </c:lineChart>
      <c:catAx>
        <c:axId val="-156715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392032"/>
        <c:crosses val="autoZero"/>
        <c:auto val="1"/>
        <c:lblAlgn val="ctr"/>
        <c:lblOffset val="100"/>
        <c:noMultiLvlLbl val="0"/>
      </c:catAx>
      <c:valAx>
        <c:axId val="-1564392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715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9-4D09-A7D0-BE16D8801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4402912"/>
        <c:axId val="-1564401280"/>
      </c:lineChart>
      <c:catAx>
        <c:axId val="-156440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401280"/>
        <c:crosses val="autoZero"/>
        <c:auto val="1"/>
        <c:lblAlgn val="ctr"/>
        <c:lblOffset val="100"/>
        <c:noMultiLvlLbl val="0"/>
      </c:catAx>
      <c:valAx>
        <c:axId val="-1564401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402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A-43C1-AF4E-98025F52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4404000"/>
        <c:axId val="-1564398560"/>
      </c:lineChart>
      <c:catAx>
        <c:axId val="-1564404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398560"/>
        <c:crosses val="autoZero"/>
        <c:auto val="1"/>
        <c:lblAlgn val="ctr"/>
        <c:lblOffset val="100"/>
        <c:noMultiLvlLbl val="0"/>
      </c:catAx>
      <c:valAx>
        <c:axId val="-156439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40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9-424C-AF01-8543613C2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0784"/>
        <c:axId val="-1618348608"/>
      </c:lineChart>
      <c:catAx>
        <c:axId val="-161835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8608"/>
        <c:crosses val="autoZero"/>
        <c:auto val="1"/>
        <c:lblAlgn val="ctr"/>
        <c:lblOffset val="100"/>
        <c:noMultiLvlLbl val="0"/>
      </c:catAx>
      <c:valAx>
        <c:axId val="-161834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3-46CD-A5C0-6937C68B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4395296"/>
        <c:axId val="-1564397472"/>
      </c:lineChart>
      <c:catAx>
        <c:axId val="-156439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397472"/>
        <c:crosses val="autoZero"/>
        <c:auto val="1"/>
        <c:lblAlgn val="ctr"/>
        <c:lblOffset val="100"/>
        <c:noMultiLvlLbl val="0"/>
      </c:catAx>
      <c:valAx>
        <c:axId val="-15643974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43952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44A-A7DB-E116B986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1328"/>
        <c:axId val="-1618350240"/>
      </c:lineChart>
      <c:catAx>
        <c:axId val="-161835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0240"/>
        <c:crosses val="autoZero"/>
        <c:auto val="1"/>
        <c:lblAlgn val="ctr"/>
        <c:lblOffset val="100"/>
        <c:noMultiLvlLbl val="0"/>
      </c:catAx>
      <c:valAx>
        <c:axId val="-1618350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1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ABE-80D6-E0875A5EA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48064"/>
        <c:axId val="-1618360032"/>
      </c:lineChart>
      <c:catAx>
        <c:axId val="-161834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60032"/>
        <c:crosses val="autoZero"/>
        <c:auto val="1"/>
        <c:lblAlgn val="ctr"/>
        <c:lblOffset val="100"/>
        <c:noMultiLvlLbl val="0"/>
      </c:catAx>
      <c:valAx>
        <c:axId val="-161836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5-4F63-AC54-E6BED175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7856"/>
        <c:axId val="-1618347520"/>
      </c:lineChart>
      <c:catAx>
        <c:axId val="-161835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7520"/>
        <c:crosses val="autoZero"/>
        <c:auto val="1"/>
        <c:lblAlgn val="ctr"/>
        <c:lblOffset val="100"/>
        <c:noMultiLvlLbl val="0"/>
      </c:catAx>
      <c:valAx>
        <c:axId val="-16183475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78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0-4F01-BE4A-FA5123613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4048"/>
        <c:axId val="-1618357312"/>
      </c:lineChart>
      <c:catAx>
        <c:axId val="-16183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7312"/>
        <c:crosses val="autoZero"/>
        <c:auto val="1"/>
        <c:lblAlgn val="ctr"/>
        <c:lblOffset val="100"/>
        <c:noMultiLvlLbl val="0"/>
      </c:catAx>
      <c:valAx>
        <c:axId val="-1618357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4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6-4044-99D4-F796E5F6C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97872"/>
        <c:axId val="-1682000048"/>
      </c:lineChart>
      <c:catAx>
        <c:axId val="-168199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0048"/>
        <c:crosses val="autoZero"/>
        <c:auto val="1"/>
        <c:lblAlgn val="ctr"/>
        <c:lblOffset val="100"/>
        <c:noMultiLvlLbl val="0"/>
      </c:catAx>
      <c:valAx>
        <c:axId val="-1682000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1-4557-95E3-80C0D87F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60576"/>
        <c:axId val="-1618356768"/>
      </c:lineChart>
      <c:catAx>
        <c:axId val="-161836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6768"/>
        <c:crosses val="autoZero"/>
        <c:auto val="1"/>
        <c:lblAlgn val="ctr"/>
        <c:lblOffset val="100"/>
        <c:noMultiLvlLbl val="0"/>
      </c:catAx>
      <c:valAx>
        <c:axId val="-1618356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6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8-4278-886C-536BD925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8400"/>
        <c:axId val="-1618346976"/>
      </c:lineChart>
      <c:catAx>
        <c:axId val="-161835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6976"/>
        <c:crosses val="autoZero"/>
        <c:auto val="1"/>
        <c:lblAlgn val="ctr"/>
        <c:lblOffset val="100"/>
        <c:noMultiLvlLbl val="0"/>
      </c:catAx>
      <c:valAx>
        <c:axId val="-1618346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8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1-42F2-9BD6-A708AA5F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2416"/>
        <c:axId val="-1618349696"/>
      </c:lineChart>
      <c:catAx>
        <c:axId val="-161835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9696"/>
        <c:crosses val="autoZero"/>
        <c:auto val="1"/>
        <c:lblAlgn val="ctr"/>
        <c:lblOffset val="100"/>
        <c:noMultiLvlLbl val="0"/>
      </c:catAx>
      <c:valAx>
        <c:axId val="-1618349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2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B-459C-B693-54B122DA5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46432"/>
        <c:axId val="-1618356224"/>
      </c:lineChart>
      <c:catAx>
        <c:axId val="-16183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6224"/>
        <c:crosses val="autoZero"/>
        <c:auto val="1"/>
        <c:lblAlgn val="ctr"/>
        <c:lblOffset val="100"/>
        <c:noMultiLvlLbl val="0"/>
      </c:catAx>
      <c:valAx>
        <c:axId val="-1618356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#N/A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B-49DB-AACB-9E80548A3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45888"/>
        <c:axId val="-1618345344"/>
      </c:lineChart>
      <c:catAx>
        <c:axId val="-161834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5344"/>
        <c:crosses val="autoZero"/>
        <c:auto val="1"/>
        <c:lblAlgn val="ctr"/>
        <c:lblOffset val="100"/>
        <c:noMultiLvlLbl val="0"/>
      </c:catAx>
      <c:valAx>
        <c:axId val="-161834534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458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A-4177-991B-850205763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2960"/>
        <c:axId val="-1618359488"/>
      </c:lineChart>
      <c:catAx>
        <c:axId val="-161835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9488"/>
        <c:crosses val="autoZero"/>
        <c:auto val="1"/>
        <c:lblAlgn val="ctr"/>
        <c:lblOffset val="100"/>
        <c:noMultiLvlLbl val="0"/>
      </c:catAx>
      <c:valAx>
        <c:axId val="-1618359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7BC-A243-0941F1BE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1872"/>
        <c:axId val="-1618355680"/>
      </c:lineChart>
      <c:catAx>
        <c:axId val="-161835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5680"/>
        <c:crosses val="autoZero"/>
        <c:auto val="1"/>
        <c:lblAlgn val="ctr"/>
        <c:lblOffset val="100"/>
        <c:noMultiLvlLbl val="0"/>
      </c:catAx>
      <c:valAx>
        <c:axId val="-1618355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E-4E03-97D5-D267F6FC4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5136"/>
        <c:axId val="-1618354592"/>
      </c:lineChart>
      <c:catAx>
        <c:axId val="-161835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4592"/>
        <c:crosses val="autoZero"/>
        <c:auto val="1"/>
        <c:lblAlgn val="ctr"/>
        <c:lblOffset val="100"/>
        <c:noMultiLvlLbl val="0"/>
      </c:catAx>
      <c:valAx>
        <c:axId val="-1618354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5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A-45C6-8BE2-96C004EB2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353504"/>
        <c:axId val="-1617223552"/>
      </c:lineChart>
      <c:catAx>
        <c:axId val="-161835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3552"/>
        <c:crosses val="autoZero"/>
        <c:auto val="1"/>
        <c:lblAlgn val="ctr"/>
        <c:lblOffset val="100"/>
        <c:noMultiLvlLbl val="0"/>
      </c:catAx>
      <c:valAx>
        <c:axId val="-1617223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8353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0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A84-972A-92E9D5A6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21376"/>
        <c:axId val="-1617218656"/>
      </c:lineChart>
      <c:catAx>
        <c:axId val="-16172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8656"/>
        <c:crosses val="autoZero"/>
        <c:auto val="1"/>
        <c:lblAlgn val="ctr"/>
        <c:lblOffset val="100"/>
        <c:noMultiLvlLbl val="0"/>
      </c:catAx>
      <c:valAx>
        <c:axId val="-1617218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D-4E8B-8705-C5E4D7D9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94064"/>
        <c:axId val="-1681997328"/>
      </c:lineChart>
      <c:catAx>
        <c:axId val="-168199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7328"/>
        <c:crosses val="autoZero"/>
        <c:auto val="1"/>
        <c:lblAlgn val="ctr"/>
        <c:lblOffset val="100"/>
        <c:noMultiLvlLbl val="0"/>
      </c:catAx>
      <c:valAx>
        <c:axId val="-1681997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4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FF0-BCD2-6E8848A0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8112"/>
        <c:axId val="-1617223008"/>
      </c:lineChart>
      <c:catAx>
        <c:axId val="-161721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3008"/>
        <c:crosses val="autoZero"/>
        <c:auto val="1"/>
        <c:lblAlgn val="ctr"/>
        <c:lblOffset val="100"/>
        <c:noMultiLvlLbl val="0"/>
      </c:catAx>
      <c:valAx>
        <c:axId val="-16172230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81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8-4AB9-BAA4-AAE91B73F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6480"/>
        <c:axId val="-1617210496"/>
      </c:lineChart>
      <c:catAx>
        <c:axId val="-1617216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0496"/>
        <c:crosses val="autoZero"/>
        <c:auto val="1"/>
        <c:lblAlgn val="ctr"/>
        <c:lblOffset val="100"/>
        <c:noMultiLvlLbl val="0"/>
      </c:catAx>
      <c:valAx>
        <c:axId val="-1617210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6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37-99CC-10D6DCFE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3760"/>
        <c:axId val="-1617219744"/>
      </c:lineChart>
      <c:catAx>
        <c:axId val="-161721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9744"/>
        <c:crosses val="autoZero"/>
        <c:auto val="1"/>
        <c:lblAlgn val="ctr"/>
        <c:lblOffset val="100"/>
        <c:noMultiLvlLbl val="0"/>
      </c:catAx>
      <c:valAx>
        <c:axId val="-1617219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F-4CED-88B6-5C585DCE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09952"/>
        <c:axId val="-1617219200"/>
      </c:lineChart>
      <c:catAx>
        <c:axId val="-161720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9200"/>
        <c:crosses val="autoZero"/>
        <c:auto val="1"/>
        <c:lblAlgn val="ctr"/>
        <c:lblOffset val="100"/>
        <c:noMultiLvlLbl val="0"/>
      </c:catAx>
      <c:valAx>
        <c:axId val="-1617219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09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E34-AD3A-6EAFDE87E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3216"/>
        <c:axId val="-1617222464"/>
      </c:lineChart>
      <c:catAx>
        <c:axId val="-161721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2464"/>
        <c:crosses val="autoZero"/>
        <c:auto val="1"/>
        <c:lblAlgn val="ctr"/>
        <c:lblOffset val="100"/>
        <c:noMultiLvlLbl val="0"/>
      </c:catAx>
      <c:valAx>
        <c:axId val="-1617222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3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B-4870-9819-260BB5762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21920"/>
        <c:axId val="-1617224096"/>
      </c:lineChart>
      <c:catAx>
        <c:axId val="-161722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4096"/>
        <c:crosses val="autoZero"/>
        <c:auto val="1"/>
        <c:lblAlgn val="ctr"/>
        <c:lblOffset val="100"/>
        <c:noMultiLvlLbl val="0"/>
      </c:catAx>
      <c:valAx>
        <c:axId val="-1617224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A-45C1-89BB-B5A64F366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7568"/>
        <c:axId val="-1617217024"/>
      </c:lineChart>
      <c:catAx>
        <c:axId val="-161721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7024"/>
        <c:crosses val="autoZero"/>
        <c:auto val="1"/>
        <c:lblAlgn val="ctr"/>
        <c:lblOffset val="100"/>
        <c:noMultiLvlLbl val="0"/>
      </c:catAx>
      <c:valAx>
        <c:axId val="-16172170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75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9-4C65-8E8E-BA10C89CD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09408"/>
        <c:axId val="-1617212672"/>
      </c:lineChart>
      <c:catAx>
        <c:axId val="-161720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2672"/>
        <c:crosses val="autoZero"/>
        <c:auto val="1"/>
        <c:lblAlgn val="ctr"/>
        <c:lblOffset val="100"/>
        <c:noMultiLvlLbl val="0"/>
      </c:catAx>
      <c:valAx>
        <c:axId val="-16172126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09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D-43F5-8A92-9092DEE4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20832"/>
        <c:axId val="-1617215936"/>
      </c:lineChart>
      <c:catAx>
        <c:axId val="-161722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5936"/>
        <c:crosses val="autoZero"/>
        <c:auto val="1"/>
        <c:lblAlgn val="ctr"/>
        <c:lblOffset val="100"/>
        <c:noMultiLvlLbl val="0"/>
      </c:catAx>
      <c:valAx>
        <c:axId val="-1617215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5-4772-8E32-2C638FCF8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20288"/>
        <c:axId val="-1617215392"/>
      </c:lineChart>
      <c:catAx>
        <c:axId val="-1617220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5392"/>
        <c:crosses val="autoZero"/>
        <c:auto val="1"/>
        <c:lblAlgn val="ctr"/>
        <c:lblOffset val="100"/>
        <c:noMultiLvlLbl val="0"/>
      </c:catAx>
      <c:valAx>
        <c:axId val="-1617215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0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8208"/>
        <c:axId val="-1682004944"/>
      </c:lineChart>
      <c:catAx>
        <c:axId val="-168200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4944"/>
        <c:crosses val="autoZero"/>
        <c:auto val="1"/>
        <c:lblAlgn val="ctr"/>
        <c:lblOffset val="100"/>
        <c:noMultiLvlLbl val="0"/>
      </c:catAx>
      <c:valAx>
        <c:axId val="-1682004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8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3-4E4D-92D1-5A29B9F5D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2128"/>
        <c:axId val="-1617214848"/>
      </c:lineChart>
      <c:catAx>
        <c:axId val="-161721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4848"/>
        <c:crosses val="autoZero"/>
        <c:auto val="1"/>
        <c:lblAlgn val="ctr"/>
        <c:lblOffset val="100"/>
        <c:noMultiLvlLbl val="0"/>
      </c:catAx>
      <c:valAx>
        <c:axId val="-1617214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2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29F-940E-3D0EB2CA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24640"/>
        <c:axId val="-1617214304"/>
      </c:lineChart>
      <c:catAx>
        <c:axId val="-161722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4304"/>
        <c:crosses val="autoZero"/>
        <c:auto val="1"/>
        <c:lblAlgn val="ctr"/>
        <c:lblOffset val="100"/>
        <c:noMultiLvlLbl val="0"/>
      </c:catAx>
      <c:valAx>
        <c:axId val="-161721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2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3-4BB7-B3C9-47E98D1E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7211584"/>
        <c:axId val="-1617211040"/>
      </c:lineChart>
      <c:catAx>
        <c:axId val="-161721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1040"/>
        <c:crosses val="autoZero"/>
        <c:auto val="1"/>
        <c:lblAlgn val="ctr"/>
        <c:lblOffset val="100"/>
        <c:noMultiLvlLbl val="0"/>
      </c:catAx>
      <c:valAx>
        <c:axId val="-161721104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72115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DE2-928C-9A0CB333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19680"/>
        <c:axId val="-1615414240"/>
      </c:lineChart>
      <c:catAx>
        <c:axId val="-161541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4240"/>
        <c:crosses val="autoZero"/>
        <c:auto val="1"/>
        <c:lblAlgn val="ctr"/>
        <c:lblOffset val="100"/>
        <c:noMultiLvlLbl val="0"/>
      </c:catAx>
      <c:valAx>
        <c:axId val="-161541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9-42BA-BF57-D1C29DB69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9472"/>
        <c:axId val="-1615424032"/>
      </c:lineChart>
      <c:catAx>
        <c:axId val="-16154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4032"/>
        <c:crosses val="autoZero"/>
        <c:auto val="1"/>
        <c:lblAlgn val="ctr"/>
        <c:lblOffset val="100"/>
        <c:noMultiLvlLbl val="0"/>
      </c:catAx>
      <c:valAx>
        <c:axId val="-1615424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9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9E2-B2C8-9B79CACD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0768"/>
        <c:axId val="-1615417504"/>
      </c:lineChart>
      <c:catAx>
        <c:axId val="-161542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7504"/>
        <c:crosses val="autoZero"/>
        <c:auto val="1"/>
        <c:lblAlgn val="ctr"/>
        <c:lblOffset val="100"/>
        <c:noMultiLvlLbl val="0"/>
      </c:catAx>
      <c:valAx>
        <c:axId val="-1615417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BC3-B0D5-5FB6799BF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16416"/>
        <c:axId val="-1615414784"/>
      </c:lineChart>
      <c:catAx>
        <c:axId val="-161541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4784"/>
        <c:crosses val="autoZero"/>
        <c:auto val="1"/>
        <c:lblAlgn val="ctr"/>
        <c:lblOffset val="100"/>
        <c:noMultiLvlLbl val="0"/>
      </c:catAx>
      <c:valAx>
        <c:axId val="-1615414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6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60B-8E6D-82946545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6208"/>
        <c:axId val="-1615416960"/>
      </c:lineChart>
      <c:catAx>
        <c:axId val="-161542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6960"/>
        <c:crosses val="autoZero"/>
        <c:auto val="1"/>
        <c:lblAlgn val="ctr"/>
        <c:lblOffset val="100"/>
        <c:noMultiLvlLbl val="0"/>
      </c:catAx>
      <c:valAx>
        <c:axId val="-1615416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F-4575-9661-6C9A025C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18592"/>
        <c:axId val="-1615415872"/>
      </c:lineChart>
      <c:catAx>
        <c:axId val="-161541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5872"/>
        <c:crosses val="autoZero"/>
        <c:auto val="1"/>
        <c:lblAlgn val="ctr"/>
        <c:lblOffset val="100"/>
        <c:noMultiLvlLbl val="0"/>
      </c:catAx>
      <c:valAx>
        <c:axId val="-1615415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85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3-46AA-8302-5EEA5C178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15328"/>
        <c:axId val="-1615425664"/>
      </c:lineChart>
      <c:catAx>
        <c:axId val="-161541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5664"/>
        <c:crosses val="autoZero"/>
        <c:auto val="1"/>
        <c:lblAlgn val="ctr"/>
        <c:lblOffset val="100"/>
        <c:noMultiLvlLbl val="0"/>
      </c:catAx>
      <c:valAx>
        <c:axId val="-161542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5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7-414C-9E7D-C91B23AD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7120"/>
        <c:axId val="-1681995152"/>
      </c:lineChart>
      <c:catAx>
        <c:axId val="-1682007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5152"/>
        <c:crosses val="autoZero"/>
        <c:auto val="1"/>
        <c:lblAlgn val="ctr"/>
        <c:lblOffset val="100"/>
        <c:noMultiLvlLbl val="0"/>
      </c:catAx>
      <c:valAx>
        <c:axId val="-1681995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811-8472-C9CD6907A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6752"/>
        <c:axId val="-1615421312"/>
      </c:lineChart>
      <c:catAx>
        <c:axId val="-161542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1312"/>
        <c:crosses val="autoZero"/>
        <c:auto val="1"/>
        <c:lblAlgn val="ctr"/>
        <c:lblOffset val="100"/>
        <c:noMultiLvlLbl val="0"/>
      </c:catAx>
      <c:valAx>
        <c:axId val="-161542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1-4E3D-BC62-F143E619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8928"/>
        <c:axId val="-1615418048"/>
      </c:lineChart>
      <c:catAx>
        <c:axId val="-161542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8048"/>
        <c:crosses val="autoZero"/>
        <c:auto val="1"/>
        <c:lblAlgn val="ctr"/>
        <c:lblOffset val="100"/>
        <c:noMultiLvlLbl val="0"/>
      </c:catAx>
      <c:valAx>
        <c:axId val="-1615418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3-472A-A5C4-0D7D8B0D4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8384"/>
        <c:axId val="-1615419136"/>
      </c:lineChart>
      <c:catAx>
        <c:axId val="-161542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19136"/>
        <c:crosses val="autoZero"/>
        <c:auto val="1"/>
        <c:lblAlgn val="ctr"/>
        <c:lblOffset val="100"/>
        <c:noMultiLvlLbl val="0"/>
      </c:catAx>
      <c:valAx>
        <c:axId val="-161541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8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A06-9573-A5DC6BB3F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3488"/>
        <c:axId val="-1615424576"/>
      </c:lineChart>
      <c:catAx>
        <c:axId val="-161542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4576"/>
        <c:crosses val="autoZero"/>
        <c:auto val="1"/>
        <c:lblAlgn val="ctr"/>
        <c:lblOffset val="100"/>
        <c:noMultiLvlLbl val="0"/>
      </c:catAx>
      <c:valAx>
        <c:axId val="-161542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5-4058-9D01-048975CF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2944"/>
        <c:axId val="-1615420224"/>
      </c:lineChart>
      <c:catAx>
        <c:axId val="-161542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0224"/>
        <c:crosses val="autoZero"/>
        <c:auto val="1"/>
        <c:lblAlgn val="ctr"/>
        <c:lblOffset val="100"/>
        <c:noMultiLvlLbl val="0"/>
      </c:catAx>
      <c:valAx>
        <c:axId val="-16154202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29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C-4F8D-BE2D-8C44A6A87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5120"/>
        <c:axId val="-1615427840"/>
      </c:lineChart>
      <c:catAx>
        <c:axId val="-161542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7840"/>
        <c:crosses val="autoZero"/>
        <c:auto val="1"/>
        <c:lblAlgn val="ctr"/>
        <c:lblOffset val="100"/>
        <c:noMultiLvlLbl val="0"/>
      </c:catAx>
      <c:valAx>
        <c:axId val="-1615427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5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0FC-A1D8-2E0B06DD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1856"/>
        <c:axId val="-1615427296"/>
      </c:lineChart>
      <c:catAx>
        <c:axId val="-161542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7296"/>
        <c:crosses val="autoZero"/>
        <c:auto val="1"/>
        <c:lblAlgn val="ctr"/>
        <c:lblOffset val="100"/>
        <c:noMultiLvlLbl val="0"/>
      </c:catAx>
      <c:valAx>
        <c:axId val="-1615427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F-42A2-BEE8-816DD03DC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5422400"/>
        <c:axId val="-1613987728"/>
      </c:lineChart>
      <c:catAx>
        <c:axId val="-161542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7728"/>
        <c:crosses val="autoZero"/>
        <c:auto val="1"/>
        <c:lblAlgn val="ctr"/>
        <c:lblOffset val="100"/>
        <c:noMultiLvlLbl val="0"/>
      </c:catAx>
      <c:valAx>
        <c:axId val="-1613987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542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3-4BA9-BC55-F701DFD7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4800"/>
        <c:axId val="-1613981200"/>
      </c:lineChart>
      <c:catAx>
        <c:axId val="-161399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1200"/>
        <c:crosses val="autoZero"/>
        <c:auto val="1"/>
        <c:lblAlgn val="ctr"/>
        <c:lblOffset val="100"/>
        <c:noMultiLvlLbl val="0"/>
      </c:catAx>
      <c:valAx>
        <c:axId val="-1613981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4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5-4306-9F27-310245044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7184"/>
        <c:axId val="-1614002416"/>
      </c:lineChart>
      <c:catAx>
        <c:axId val="-161398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2416"/>
        <c:crosses val="autoZero"/>
        <c:auto val="1"/>
        <c:lblAlgn val="ctr"/>
        <c:lblOffset val="100"/>
        <c:noMultiLvlLbl val="0"/>
      </c:catAx>
      <c:valAx>
        <c:axId val="-1614002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71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2-49BD-8D60-A14A6E38E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1136"/>
        <c:axId val="-1681998416"/>
      </c:lineChart>
      <c:catAx>
        <c:axId val="-1682001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8416"/>
        <c:crosses val="autoZero"/>
        <c:auto val="1"/>
        <c:lblAlgn val="ctr"/>
        <c:lblOffset val="100"/>
        <c:noMultiLvlLbl val="0"/>
      </c:catAx>
      <c:valAx>
        <c:axId val="-16819984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11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D-4CE6-8947-561988404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5680"/>
        <c:axId val="-1613999152"/>
      </c:lineChart>
      <c:catAx>
        <c:axId val="-161400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9152"/>
        <c:crosses val="autoZero"/>
        <c:auto val="1"/>
        <c:lblAlgn val="ctr"/>
        <c:lblOffset val="100"/>
        <c:noMultiLvlLbl val="0"/>
      </c:catAx>
      <c:valAx>
        <c:axId val="-161399915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5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4-4519-987D-CDE78B3E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9488"/>
        <c:axId val="-1613990992"/>
      </c:lineChart>
      <c:catAx>
        <c:axId val="-161400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0992"/>
        <c:crosses val="autoZero"/>
        <c:auto val="1"/>
        <c:lblAlgn val="ctr"/>
        <c:lblOffset val="100"/>
        <c:noMultiLvlLbl val="0"/>
      </c:catAx>
      <c:valAx>
        <c:axId val="-1613990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9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469-9563-ED7A087F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8272"/>
        <c:axId val="-1614001872"/>
      </c:lineChart>
      <c:catAx>
        <c:axId val="-161398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1872"/>
        <c:crosses val="autoZero"/>
        <c:auto val="1"/>
        <c:lblAlgn val="ctr"/>
        <c:lblOffset val="100"/>
        <c:noMultiLvlLbl val="0"/>
      </c:catAx>
      <c:valAx>
        <c:axId val="-16140018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7-4C7E-99AF-B5E3B29E0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6640"/>
        <c:axId val="-1613993712"/>
      </c:lineChart>
      <c:catAx>
        <c:axId val="-161398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3712"/>
        <c:crosses val="autoZero"/>
        <c:auto val="1"/>
        <c:lblAlgn val="ctr"/>
        <c:lblOffset val="100"/>
        <c:noMultiLvlLbl val="0"/>
      </c:catAx>
      <c:valAx>
        <c:axId val="-1613993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6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A-4082-811E-897044CF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7520"/>
        <c:axId val="-1614000240"/>
      </c:lineChart>
      <c:catAx>
        <c:axId val="-161399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0240"/>
        <c:crosses val="autoZero"/>
        <c:auto val="1"/>
        <c:lblAlgn val="ctr"/>
        <c:lblOffset val="100"/>
        <c:noMultiLvlLbl val="0"/>
      </c:catAx>
      <c:valAx>
        <c:axId val="-1614000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7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4B1-A661-6136A0AC2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8608"/>
        <c:axId val="-1613986096"/>
      </c:lineChart>
      <c:catAx>
        <c:axId val="-161399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6096"/>
        <c:crosses val="autoZero"/>
        <c:auto val="1"/>
        <c:lblAlgn val="ctr"/>
        <c:lblOffset val="100"/>
        <c:noMultiLvlLbl val="0"/>
      </c:catAx>
      <c:valAx>
        <c:axId val="-1613986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E9B-9953-F09DADF1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1328"/>
        <c:axId val="-1613994256"/>
      </c:lineChart>
      <c:catAx>
        <c:axId val="-161400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4256"/>
        <c:crosses val="autoZero"/>
        <c:auto val="1"/>
        <c:lblAlgn val="ctr"/>
        <c:lblOffset val="100"/>
        <c:noMultiLvlLbl val="0"/>
      </c:catAx>
      <c:valAx>
        <c:axId val="-16139942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13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E-45B9-96C2-117CA5BF6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8816"/>
        <c:axId val="-1613993168"/>
      </c:lineChart>
      <c:catAx>
        <c:axId val="-1613988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3168"/>
        <c:crosses val="autoZero"/>
        <c:auto val="1"/>
        <c:lblAlgn val="ctr"/>
        <c:lblOffset val="100"/>
        <c:noMultiLvlLbl val="0"/>
      </c:catAx>
      <c:valAx>
        <c:axId val="-161399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8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A-44BD-94F9-8B439C1A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5552"/>
        <c:axId val="-1613982832"/>
      </c:lineChart>
      <c:catAx>
        <c:axId val="-161398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2832"/>
        <c:crosses val="autoZero"/>
        <c:auto val="1"/>
        <c:lblAlgn val="ctr"/>
        <c:lblOffset val="100"/>
        <c:noMultiLvlLbl val="0"/>
      </c:catAx>
      <c:valAx>
        <c:axId val="-1613982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E-4576-A459-78624B45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5008"/>
        <c:axId val="-1613979568"/>
      </c:lineChart>
      <c:catAx>
        <c:axId val="-161398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79568"/>
        <c:crosses val="autoZero"/>
        <c:auto val="1"/>
        <c:lblAlgn val="ctr"/>
        <c:lblOffset val="100"/>
        <c:noMultiLvlLbl val="0"/>
      </c:catAx>
      <c:valAx>
        <c:axId val="-1613979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5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7-4470-947F-BA657A3E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1995696"/>
        <c:axId val="-1682000592"/>
      </c:lineChart>
      <c:catAx>
        <c:axId val="-168199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0592"/>
        <c:crosses val="autoZero"/>
        <c:auto val="1"/>
        <c:lblAlgn val="ctr"/>
        <c:lblOffset val="100"/>
        <c:noMultiLvlLbl val="0"/>
      </c:catAx>
      <c:valAx>
        <c:axId val="-16820005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1995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0-48B7-9F04-5301CABB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8944"/>
        <c:axId val="-1614000784"/>
      </c:lineChart>
      <c:catAx>
        <c:axId val="-161400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0784"/>
        <c:crosses val="autoZero"/>
        <c:auto val="1"/>
        <c:lblAlgn val="ctr"/>
        <c:lblOffset val="100"/>
        <c:noMultiLvlLbl val="0"/>
      </c:catAx>
      <c:valAx>
        <c:axId val="-1614000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8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2-42CA-8B1A-B1280FE9A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9696"/>
        <c:axId val="-1613998064"/>
      </c:lineChart>
      <c:catAx>
        <c:axId val="-161399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8064"/>
        <c:crosses val="autoZero"/>
        <c:auto val="1"/>
        <c:lblAlgn val="ctr"/>
        <c:lblOffset val="100"/>
        <c:noMultiLvlLbl val="0"/>
      </c:catAx>
      <c:valAx>
        <c:axId val="-1613998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9-474C-B73B-7A4FCA675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8400"/>
        <c:axId val="-1613996976"/>
      </c:lineChart>
      <c:catAx>
        <c:axId val="-161400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6976"/>
        <c:crosses val="autoZero"/>
        <c:auto val="1"/>
        <c:lblAlgn val="ctr"/>
        <c:lblOffset val="100"/>
        <c:noMultiLvlLbl val="0"/>
      </c:catAx>
      <c:valAx>
        <c:axId val="-16139969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84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F-44DA-A563-18CDA00E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6432"/>
        <c:axId val="-1614002960"/>
      </c:lineChart>
      <c:catAx>
        <c:axId val="-161399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2960"/>
        <c:crosses val="autoZero"/>
        <c:auto val="1"/>
        <c:lblAlgn val="ctr"/>
        <c:lblOffset val="100"/>
        <c:noMultiLvlLbl val="0"/>
      </c:catAx>
      <c:valAx>
        <c:axId val="-16140029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6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E58-842B-636707EA2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77936"/>
        <c:axId val="-1613995888"/>
      </c:lineChart>
      <c:catAx>
        <c:axId val="-161397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5888"/>
        <c:crosses val="autoZero"/>
        <c:auto val="1"/>
        <c:lblAlgn val="ctr"/>
        <c:lblOffset val="100"/>
        <c:noMultiLvlLbl val="0"/>
      </c:catAx>
      <c:valAx>
        <c:axId val="-1613995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7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3-4D81-9E61-F166E1EC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79024"/>
        <c:axId val="-1613990448"/>
      </c:lineChart>
      <c:catAx>
        <c:axId val="-161397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0448"/>
        <c:crosses val="autoZero"/>
        <c:auto val="1"/>
        <c:lblAlgn val="ctr"/>
        <c:lblOffset val="100"/>
        <c:noMultiLvlLbl val="0"/>
      </c:catAx>
      <c:valAx>
        <c:axId val="-16139904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79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49A-B01B-AA1D0F83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5344"/>
        <c:axId val="-1613978480"/>
      </c:lineChart>
      <c:catAx>
        <c:axId val="-161399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78480"/>
        <c:crosses val="autoZero"/>
        <c:auto val="1"/>
        <c:lblAlgn val="ctr"/>
        <c:lblOffset val="100"/>
        <c:noMultiLvlLbl val="0"/>
      </c:catAx>
      <c:valAx>
        <c:axId val="-1613978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53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4-4F6D-BAD7-1A85F776C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92624"/>
        <c:axId val="-1613992080"/>
      </c:lineChart>
      <c:catAx>
        <c:axId val="-161399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2080"/>
        <c:crosses val="autoZero"/>
        <c:auto val="1"/>
        <c:lblAlgn val="ctr"/>
        <c:lblOffset val="100"/>
        <c:noMultiLvlLbl val="0"/>
      </c:catAx>
      <c:valAx>
        <c:axId val="-1613992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049-862B-427B3B9D9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77392"/>
        <c:axId val="-1613991536"/>
      </c:lineChart>
      <c:catAx>
        <c:axId val="-161397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91536"/>
        <c:crosses val="autoZero"/>
        <c:auto val="1"/>
        <c:lblAlgn val="ctr"/>
        <c:lblOffset val="100"/>
        <c:noMultiLvlLbl val="0"/>
      </c:catAx>
      <c:valAx>
        <c:axId val="-16139915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77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1-41EA-AFEE-715A30B81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4464"/>
        <c:axId val="-1614007856"/>
      </c:lineChart>
      <c:catAx>
        <c:axId val="-1613984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7856"/>
        <c:crosses val="autoZero"/>
        <c:auto val="1"/>
        <c:lblAlgn val="ctr"/>
        <c:lblOffset val="100"/>
        <c:noMultiLvlLbl val="0"/>
      </c:catAx>
      <c:valAx>
        <c:axId val="-161400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44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8-4AAF-BFAD-4E5453FE1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6576"/>
        <c:axId val="-1682006032"/>
      </c:lineChart>
      <c:catAx>
        <c:axId val="-168200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6032"/>
        <c:crosses val="autoZero"/>
        <c:auto val="1"/>
        <c:lblAlgn val="ctr"/>
        <c:lblOffset val="100"/>
        <c:noMultiLvlLbl val="0"/>
      </c:catAx>
      <c:valAx>
        <c:axId val="-1682006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3-4165-9DBB-7CC21558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9904"/>
        <c:axId val="-1613983920"/>
      </c:lineChart>
      <c:catAx>
        <c:axId val="-1613989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3920"/>
        <c:crosses val="autoZero"/>
        <c:auto val="1"/>
        <c:lblAlgn val="ctr"/>
        <c:lblOffset val="100"/>
        <c:noMultiLvlLbl val="0"/>
      </c:catAx>
      <c:valAx>
        <c:axId val="-16139839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7-4379-9A6E-A232613F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4592"/>
        <c:axId val="-1614003504"/>
      </c:lineChart>
      <c:catAx>
        <c:axId val="-161400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3504"/>
        <c:crosses val="autoZero"/>
        <c:auto val="1"/>
        <c:lblAlgn val="ctr"/>
        <c:lblOffset val="100"/>
        <c:noMultiLvlLbl val="0"/>
      </c:catAx>
      <c:valAx>
        <c:axId val="-161400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BA7-9E60-3BC6F123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4048"/>
        <c:axId val="-1613982288"/>
      </c:lineChart>
      <c:catAx>
        <c:axId val="-161400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2288"/>
        <c:crosses val="autoZero"/>
        <c:auto val="1"/>
        <c:lblAlgn val="ctr"/>
        <c:lblOffset val="100"/>
        <c:noMultiLvlLbl val="0"/>
      </c:catAx>
      <c:valAx>
        <c:axId val="-1613982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4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1-4C5C-A526-A5C7498F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9360"/>
        <c:axId val="-1613983376"/>
      </c:lineChart>
      <c:catAx>
        <c:axId val="-1613989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3376"/>
        <c:crosses val="autoZero"/>
        <c:auto val="1"/>
        <c:lblAlgn val="ctr"/>
        <c:lblOffset val="100"/>
        <c:noMultiLvlLbl val="0"/>
      </c:catAx>
      <c:valAx>
        <c:axId val="-1613983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#N/A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3-4DE1-A2F7-ECAA7DA4B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1744"/>
        <c:axId val="-1613980656"/>
      </c:lineChart>
      <c:catAx>
        <c:axId val="-161398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0656"/>
        <c:crosses val="autoZero"/>
        <c:auto val="1"/>
        <c:lblAlgn val="ctr"/>
        <c:lblOffset val="100"/>
        <c:noMultiLvlLbl val="0"/>
      </c:catAx>
      <c:valAx>
        <c:axId val="-16139806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17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ADB-8360-63C2B3F8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3980112"/>
        <c:axId val="-1614007312"/>
      </c:lineChart>
      <c:catAx>
        <c:axId val="-1613980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7312"/>
        <c:crosses val="autoZero"/>
        <c:auto val="1"/>
        <c:lblAlgn val="ctr"/>
        <c:lblOffset val="100"/>
        <c:noMultiLvlLbl val="0"/>
      </c:catAx>
      <c:valAx>
        <c:axId val="-1614007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3980112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F28-B9EC-D83A479F9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6224"/>
        <c:axId val="-1614006768"/>
      </c:lineChart>
      <c:catAx>
        <c:axId val="-161400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6768"/>
        <c:crosses val="autoZero"/>
        <c:auto val="1"/>
        <c:lblAlgn val="ctr"/>
        <c:lblOffset val="100"/>
        <c:noMultiLvlLbl val="0"/>
      </c:catAx>
      <c:valAx>
        <c:axId val="-16140067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F-48F2-8682-AFACFC57F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4005136"/>
        <c:axId val="-1569761056"/>
      </c:lineChart>
      <c:catAx>
        <c:axId val="-161400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61056"/>
        <c:crosses val="autoZero"/>
        <c:auto val="1"/>
        <c:lblAlgn val="ctr"/>
        <c:lblOffset val="100"/>
        <c:noMultiLvlLbl val="0"/>
      </c:catAx>
      <c:valAx>
        <c:axId val="-1569761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4005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D63-958C-4E3252173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6912"/>
        <c:axId val="-1569746368"/>
      </c:lineChart>
      <c:catAx>
        <c:axId val="-156974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6368"/>
        <c:crosses val="autoZero"/>
        <c:auto val="1"/>
        <c:lblAlgn val="ctr"/>
        <c:lblOffset val="100"/>
        <c:noMultiLvlLbl val="0"/>
      </c:catAx>
      <c:valAx>
        <c:axId val="-1569746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6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5D0-8062-DDDC7AE50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6704"/>
        <c:axId val="-1569742016"/>
      </c:lineChart>
      <c:catAx>
        <c:axId val="-156975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2016"/>
        <c:crosses val="autoZero"/>
        <c:auto val="1"/>
        <c:lblAlgn val="ctr"/>
        <c:lblOffset val="100"/>
        <c:noMultiLvlLbl val="0"/>
      </c:catAx>
      <c:valAx>
        <c:axId val="-1569742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0B6-AB8E-AF9D67B5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82009296"/>
        <c:axId val="-1682008752"/>
      </c:lineChart>
      <c:catAx>
        <c:axId val="-1682009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8752"/>
        <c:crosses val="autoZero"/>
        <c:auto val="1"/>
        <c:lblAlgn val="ctr"/>
        <c:lblOffset val="100"/>
        <c:noMultiLvlLbl val="0"/>
      </c:catAx>
      <c:valAx>
        <c:axId val="-1682008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82009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A-4281-A282-DEBB6F5C6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53440"/>
        <c:axId val="-1569747456"/>
      </c:lineChart>
      <c:catAx>
        <c:axId val="-156975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7456"/>
        <c:crosses val="autoZero"/>
        <c:auto val="1"/>
        <c:lblAlgn val="ctr"/>
        <c:lblOffset val="100"/>
        <c:noMultiLvlLbl val="0"/>
      </c:catAx>
      <c:valAx>
        <c:axId val="-15697474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3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3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EC3-A5EE-52FA98300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8752"/>
        <c:axId val="-1569740384"/>
      </c:lineChart>
      <c:catAx>
        <c:axId val="-156973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0384"/>
        <c:crosses val="autoZero"/>
        <c:auto val="1"/>
        <c:lblAlgn val="ctr"/>
        <c:lblOffset val="100"/>
        <c:noMultiLvlLbl val="0"/>
      </c:catAx>
      <c:valAx>
        <c:axId val="-1569740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8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E-41F2-8D0E-B6267F48A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6032"/>
        <c:axId val="-1569757792"/>
      </c:lineChart>
      <c:catAx>
        <c:axId val="-1569736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7792"/>
        <c:crosses val="autoZero"/>
        <c:auto val="1"/>
        <c:lblAlgn val="ctr"/>
        <c:lblOffset val="100"/>
        <c:noMultiLvlLbl val="0"/>
      </c:catAx>
      <c:valAx>
        <c:axId val="-1569757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6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E-4023-B554-72038F911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4944"/>
        <c:axId val="-1569756160"/>
      </c:lineChart>
      <c:catAx>
        <c:axId val="-156973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6160"/>
        <c:crosses val="autoZero"/>
        <c:auto val="1"/>
        <c:lblAlgn val="ctr"/>
        <c:lblOffset val="100"/>
        <c:noMultiLvlLbl val="0"/>
      </c:catAx>
      <c:valAx>
        <c:axId val="-15697561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4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3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B-4CDD-84AE-6FC9FA35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3104"/>
        <c:axId val="-1569742560"/>
      </c:lineChart>
      <c:catAx>
        <c:axId val="-156974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2560"/>
        <c:crosses val="autoZero"/>
        <c:auto val="1"/>
        <c:lblAlgn val="ctr"/>
        <c:lblOffset val="100"/>
        <c:noMultiLvlLbl val="0"/>
      </c:catAx>
      <c:valAx>
        <c:axId val="-1569742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31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16E-8896-E54CCB4F8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5824"/>
        <c:axId val="-1569740928"/>
      </c:lineChart>
      <c:catAx>
        <c:axId val="-156974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0928"/>
        <c:crosses val="autoZero"/>
        <c:auto val="1"/>
        <c:lblAlgn val="ctr"/>
        <c:lblOffset val="100"/>
        <c:noMultiLvlLbl val="0"/>
      </c:catAx>
      <c:valAx>
        <c:axId val="-1569740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D-4553-9521-983DD04AC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5488"/>
        <c:axId val="-1569758880"/>
      </c:lineChart>
      <c:catAx>
        <c:axId val="-1569735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8880"/>
        <c:crosses val="autoZero"/>
        <c:auto val="1"/>
        <c:lblAlgn val="ctr"/>
        <c:lblOffset val="100"/>
        <c:noMultiLvlLbl val="0"/>
      </c:catAx>
      <c:valAx>
        <c:axId val="-15697588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54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2A7-B0B9-308C229DA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9840"/>
        <c:axId val="-1569739296"/>
      </c:lineChart>
      <c:catAx>
        <c:axId val="-1569739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9296"/>
        <c:crosses val="autoZero"/>
        <c:auto val="1"/>
        <c:lblAlgn val="ctr"/>
        <c:lblOffset val="100"/>
        <c:noMultiLvlLbl val="0"/>
      </c:catAx>
      <c:valAx>
        <c:axId val="-1569739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9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1-45E8-82EC-78E8881BB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38208"/>
        <c:axId val="-1569753984"/>
      </c:lineChart>
      <c:catAx>
        <c:axId val="-1569738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53984"/>
        <c:crosses val="autoZero"/>
        <c:auto val="1"/>
        <c:lblAlgn val="ctr"/>
        <c:lblOffset val="100"/>
        <c:noMultiLvlLbl val="0"/>
      </c:catAx>
      <c:valAx>
        <c:axId val="-1569753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38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B-41DA-AA80-A6C9C211C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69745280"/>
        <c:axId val="-1569741472"/>
      </c:lineChart>
      <c:catAx>
        <c:axId val="-1569745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1472"/>
        <c:crosses val="autoZero"/>
        <c:auto val="1"/>
        <c:lblAlgn val="ctr"/>
        <c:lblOffset val="100"/>
        <c:noMultiLvlLbl val="0"/>
      </c:catAx>
      <c:valAx>
        <c:axId val="-1569741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569745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28"/>
  <sheetViews>
    <sheetView topLeftCell="A11" zoomScaleNormal="100" workbookViewId="0">
      <selection activeCell="C25" sqref="C25"/>
    </sheetView>
  </sheetViews>
  <sheetFormatPr baseColWidth="10" defaultColWidth="8.46484375" defaultRowHeight="14.25"/>
  <cols>
    <col min="2" max="2" width="13.46484375" customWidth="1"/>
    <col min="3" max="3" width="16.46484375" customWidth="1"/>
    <col min="4" max="4" width="9.1328125" customWidth="1"/>
    <col min="5" max="5" width="7.46484375" customWidth="1"/>
    <col min="6" max="6" width="12" customWidth="1"/>
    <col min="7" max="7" width="4.33203125" customWidth="1"/>
    <col min="8" max="8" width="3.86328125" customWidth="1"/>
    <col min="9" max="9" width="9.1328125" customWidth="1"/>
    <col min="10" max="10" width="9.33203125" customWidth="1"/>
    <col min="11" max="12" width="8.46484375" customWidth="1"/>
    <col min="13" max="13" width="9.6640625" customWidth="1"/>
    <col min="14" max="14" width="9.46484375" customWidth="1"/>
    <col min="15" max="15" width="10.86328125" customWidth="1"/>
    <col min="16" max="17" width="8.46484375" customWidth="1"/>
    <col min="18" max="18" width="9.33203125" customWidth="1"/>
    <col min="19" max="19" width="8.46484375" customWidth="1"/>
    <col min="20" max="20" width="12" customWidth="1"/>
    <col min="22" max="22" width="10.1328125" customWidth="1"/>
  </cols>
  <sheetData>
    <row r="1" spans="1:22" ht="15.75">
      <c r="A1" s="9" t="s">
        <v>0</v>
      </c>
      <c r="B1" s="17" t="s">
        <v>1</v>
      </c>
      <c r="C1" s="9" t="s">
        <v>2</v>
      </c>
      <c r="D1" s="18" t="s">
        <v>3</v>
      </c>
      <c r="E1" s="9" t="s">
        <v>4</v>
      </c>
      <c r="F1" s="17" t="s">
        <v>5</v>
      </c>
      <c r="I1" s="96" t="s">
        <v>6</v>
      </c>
      <c r="J1" s="96"/>
      <c r="K1" s="96"/>
      <c r="L1" s="96"/>
      <c r="M1" s="96"/>
      <c r="O1" s="97" t="s">
        <v>7</v>
      </c>
      <c r="P1" s="98"/>
      <c r="Q1" s="98"/>
      <c r="R1" s="99"/>
      <c r="T1" s="52" t="s">
        <v>8</v>
      </c>
      <c r="V1" t="s">
        <v>9</v>
      </c>
    </row>
    <row r="2" spans="1:22" ht="14.65" thickBot="1">
      <c r="A2" s="8" t="s">
        <v>10</v>
      </c>
      <c r="B2" s="10" t="s">
        <v>11</v>
      </c>
      <c r="C2" s="10" t="s">
        <v>12</v>
      </c>
      <c r="D2" s="11" t="s">
        <v>13</v>
      </c>
      <c r="E2" s="11" t="s">
        <v>14</v>
      </c>
      <c r="F2" s="11" t="s">
        <v>15</v>
      </c>
      <c r="I2" s="46" t="s">
        <v>16</v>
      </c>
      <c r="J2" s="46" t="s">
        <v>17</v>
      </c>
      <c r="K2" s="46" t="s">
        <v>18</v>
      </c>
      <c r="L2" s="46" t="s">
        <v>19</v>
      </c>
      <c r="M2" s="47" t="s">
        <v>20</v>
      </c>
      <c r="O2" s="48" t="s">
        <v>16</v>
      </c>
      <c r="P2" s="46" t="s">
        <v>17</v>
      </c>
      <c r="Q2" s="46" t="s">
        <v>18</v>
      </c>
      <c r="R2" s="49" t="s">
        <v>19</v>
      </c>
      <c r="T2" s="51"/>
      <c r="V2" s="71" t="s">
        <v>21</v>
      </c>
    </row>
    <row r="3" spans="1:22" ht="15.4" thickBot="1">
      <c r="A3" s="42">
        <v>1</v>
      </c>
      <c r="B3" s="20"/>
      <c r="C3" s="86" t="s">
        <v>22</v>
      </c>
      <c r="D3" s="12">
        <f>Vocab!AO2</f>
        <v>0</v>
      </c>
      <c r="E3" s="2"/>
      <c r="F3" s="4"/>
      <c r="I3" s="93">
        <f>'1'!N12</f>
        <v>0</v>
      </c>
      <c r="J3" s="93">
        <f>'1'!N28</f>
        <v>0</v>
      </c>
      <c r="K3" s="93">
        <f>'1'!AB15</f>
        <v>0</v>
      </c>
      <c r="L3" s="93">
        <f>'1'!AB28</f>
        <v>0</v>
      </c>
      <c r="M3" s="54"/>
      <c r="O3" s="53">
        <f>'1'!N14</f>
        <v>0</v>
      </c>
      <c r="P3" s="93">
        <f>'1'!O28</f>
        <v>0</v>
      </c>
      <c r="Q3" s="93">
        <f>'1'!AC15</f>
        <v>0</v>
      </c>
      <c r="R3" s="55">
        <f>'1'!AC28</f>
        <v>0</v>
      </c>
      <c r="T3" s="54"/>
      <c r="V3" t="s">
        <v>23</v>
      </c>
    </row>
    <row r="4" spans="1:22" ht="15.4" thickBot="1">
      <c r="A4" s="42">
        <v>2</v>
      </c>
      <c r="B4" s="20"/>
      <c r="C4" s="87" t="s">
        <v>24</v>
      </c>
      <c r="D4" s="12">
        <f>Vocab!AO3</f>
        <v>0</v>
      </c>
      <c r="E4" s="2"/>
      <c r="F4" s="4"/>
      <c r="I4" s="93">
        <f>'2'!N14</f>
        <v>0</v>
      </c>
      <c r="J4" s="93">
        <f>'2'!N28</f>
        <v>0</v>
      </c>
      <c r="K4" s="93">
        <f>'2'!AB15</f>
        <v>0</v>
      </c>
      <c r="L4" s="93">
        <f>'2'!AB28</f>
        <v>0</v>
      </c>
      <c r="M4" s="54"/>
      <c r="O4" s="53">
        <f>'2'!O14</f>
        <v>0</v>
      </c>
      <c r="P4" s="93">
        <f>'2'!O28</f>
        <v>0</v>
      </c>
      <c r="Q4" s="93">
        <f>'2'!AC15</f>
        <v>0</v>
      </c>
      <c r="R4" s="55">
        <f>'2'!AC28</f>
        <v>0</v>
      </c>
      <c r="T4" s="54"/>
      <c r="V4">
        <v>3</v>
      </c>
    </row>
    <row r="5" spans="1:22" ht="15.4" thickBot="1">
      <c r="A5" s="42">
        <v>3</v>
      </c>
      <c r="B5" s="20"/>
      <c r="C5" s="87" t="s">
        <v>25</v>
      </c>
      <c r="D5" s="12">
        <f>Vocab!AO4</f>
        <v>0</v>
      </c>
      <c r="E5" s="2"/>
      <c r="F5" s="4"/>
      <c r="I5" s="93">
        <f>'3'!N14</f>
        <v>0</v>
      </c>
      <c r="J5" s="93">
        <f>'3'!N28</f>
        <v>0</v>
      </c>
      <c r="K5" s="93">
        <f>'3'!AB15</f>
        <v>0</v>
      </c>
      <c r="L5" s="93">
        <f>'3'!AB28</f>
        <v>0</v>
      </c>
      <c r="M5" s="54"/>
      <c r="O5" s="53">
        <f>'3'!O14</f>
        <v>0</v>
      </c>
      <c r="P5" s="93">
        <f>'3'!O28</f>
        <v>0</v>
      </c>
      <c r="Q5" s="93">
        <f>'3'!AC15</f>
        <v>0</v>
      </c>
      <c r="R5" s="55">
        <f>'3'!AC28</f>
        <v>0</v>
      </c>
      <c r="T5" s="54"/>
      <c r="V5">
        <v>4</v>
      </c>
    </row>
    <row r="6" spans="1:22" ht="15.4" thickBot="1">
      <c r="A6" s="42">
        <v>4</v>
      </c>
      <c r="B6" s="20"/>
      <c r="C6" s="87" t="s">
        <v>26</v>
      </c>
      <c r="D6" s="12">
        <f>Vocab!AO5</f>
        <v>0</v>
      </c>
      <c r="E6" s="2"/>
      <c r="F6" s="4"/>
      <c r="I6" s="93">
        <f>'4'!N14</f>
        <v>0</v>
      </c>
      <c r="J6" s="93">
        <f>'4'!N28</f>
        <v>0</v>
      </c>
      <c r="K6" s="93">
        <f>'4'!AB15</f>
        <v>0</v>
      </c>
      <c r="L6" s="93">
        <f>'4'!AB28</f>
        <v>0</v>
      </c>
      <c r="M6" s="54"/>
      <c r="O6" s="53">
        <f>'4'!O14</f>
        <v>0</v>
      </c>
      <c r="P6" s="93">
        <f>'4'!O28</f>
        <v>0</v>
      </c>
      <c r="Q6" s="93">
        <f>'4'!AC15</f>
        <v>0</v>
      </c>
      <c r="R6" s="55">
        <f>'4'!AC28</f>
        <v>0</v>
      </c>
      <c r="T6" s="54"/>
      <c r="V6">
        <v>3</v>
      </c>
    </row>
    <row r="7" spans="1:22" ht="15.4" thickBot="1">
      <c r="A7" s="42">
        <v>5</v>
      </c>
      <c r="B7" s="20"/>
      <c r="C7" s="87" t="s">
        <v>27</v>
      </c>
      <c r="D7" s="12">
        <f>Vocab!AO6</f>
        <v>0</v>
      </c>
      <c r="E7" s="2"/>
      <c r="F7" s="4"/>
      <c r="I7" s="93">
        <f>'5'!N14</f>
        <v>0</v>
      </c>
      <c r="J7" s="93">
        <f>'5'!N28</f>
        <v>0</v>
      </c>
      <c r="K7" s="93">
        <f>'5'!AB15</f>
        <v>0</v>
      </c>
      <c r="L7" s="93">
        <f>'5'!AB28</f>
        <v>0</v>
      </c>
      <c r="M7" s="54"/>
      <c r="O7" s="53">
        <f>'5'!O14</f>
        <v>0</v>
      </c>
      <c r="P7" s="93">
        <f>'5'!O28</f>
        <v>0</v>
      </c>
      <c r="Q7" s="93">
        <f>'5'!AC15</f>
        <v>0</v>
      </c>
      <c r="R7" s="55">
        <f>'5'!AC28</f>
        <v>0</v>
      </c>
      <c r="T7" s="54"/>
      <c r="V7">
        <v>4</v>
      </c>
    </row>
    <row r="8" spans="1:22" ht="15.4" thickBot="1">
      <c r="A8" s="42">
        <v>6</v>
      </c>
      <c r="B8" s="20"/>
      <c r="C8" s="87" t="s">
        <v>28</v>
      </c>
      <c r="D8" s="12">
        <f>Vocab!AO7</f>
        <v>0</v>
      </c>
      <c r="E8" s="2"/>
      <c r="F8" s="4"/>
      <c r="I8" s="93">
        <f>'6'!N14</f>
        <v>0</v>
      </c>
      <c r="J8" s="93">
        <f>'6'!N28</f>
        <v>0</v>
      </c>
      <c r="K8" s="93">
        <f>'6'!AB15</f>
        <v>0</v>
      </c>
      <c r="L8" s="93">
        <f>'6'!AB28</f>
        <v>0</v>
      </c>
      <c r="M8" s="54"/>
      <c r="O8" s="53">
        <f>'6'!O14</f>
        <v>0</v>
      </c>
      <c r="P8" s="93">
        <f>'6'!O28</f>
        <v>0</v>
      </c>
      <c r="Q8" s="93">
        <f>'6'!AC15</f>
        <v>0</v>
      </c>
      <c r="R8" s="55">
        <f>'6'!AC28</f>
        <v>0</v>
      </c>
      <c r="T8" s="54"/>
      <c r="V8" t="s">
        <v>23</v>
      </c>
    </row>
    <row r="9" spans="1:22" ht="15.4" thickBot="1">
      <c r="A9" s="42">
        <v>7</v>
      </c>
      <c r="B9" s="20"/>
      <c r="C9" s="87" t="s">
        <v>29</v>
      </c>
      <c r="D9" s="12">
        <f>Vocab!AO8</f>
        <v>0</v>
      </c>
      <c r="E9" s="2"/>
      <c r="F9" s="4"/>
      <c r="I9" s="93">
        <f>'7'!N14</f>
        <v>0</v>
      </c>
      <c r="J9" s="93">
        <f>'7'!N28</f>
        <v>0</v>
      </c>
      <c r="K9" s="93">
        <f>'7'!AB15</f>
        <v>0</v>
      </c>
      <c r="L9" s="93">
        <f>'7'!AB28</f>
        <v>0</v>
      </c>
      <c r="M9" s="54"/>
      <c r="O9" s="53">
        <f>'7'!O14</f>
        <v>0</v>
      </c>
      <c r="P9" s="93">
        <f>'7'!O28</f>
        <v>0</v>
      </c>
      <c r="Q9" s="93">
        <f>'7'!AC15</f>
        <v>0</v>
      </c>
      <c r="R9" s="55">
        <f>'7'!AC28</f>
        <v>0</v>
      </c>
      <c r="T9" s="54"/>
      <c r="V9">
        <v>4</v>
      </c>
    </row>
    <row r="10" spans="1:22" ht="15.4" thickBot="1">
      <c r="A10" s="42">
        <v>8</v>
      </c>
      <c r="B10" s="20"/>
      <c r="C10" s="87" t="s">
        <v>30</v>
      </c>
      <c r="D10" s="12">
        <f>Vocab!AO9</f>
        <v>0</v>
      </c>
      <c r="E10" s="2"/>
      <c r="F10" s="4"/>
      <c r="I10" s="93">
        <f>'8'!N14</f>
        <v>0</v>
      </c>
      <c r="J10" s="93">
        <f>'8'!N28</f>
        <v>0</v>
      </c>
      <c r="K10" s="93">
        <f>'8'!AB15</f>
        <v>0</v>
      </c>
      <c r="L10" s="93">
        <f>'8'!AB28</f>
        <v>0</v>
      </c>
      <c r="M10" s="54"/>
      <c r="O10" s="53">
        <f>'8'!O14</f>
        <v>0</v>
      </c>
      <c r="P10" s="93">
        <f>'8'!O28</f>
        <v>0</v>
      </c>
      <c r="Q10" s="93">
        <f>'8'!AC15</f>
        <v>0</v>
      </c>
      <c r="R10" s="55">
        <f>'8'!AC28</f>
        <v>0</v>
      </c>
      <c r="T10" s="54"/>
      <c r="V10" t="s">
        <v>31</v>
      </c>
    </row>
    <row r="11" spans="1:22" ht="15.4" thickBot="1">
      <c r="A11" s="42">
        <v>9</v>
      </c>
      <c r="B11" s="20"/>
      <c r="C11" s="87" t="s">
        <v>32</v>
      </c>
      <c r="D11" s="12">
        <f>Vocab!AO10</f>
        <v>0</v>
      </c>
      <c r="E11" s="2"/>
      <c r="F11" s="4"/>
      <c r="I11" s="93">
        <f>'9'!N14</f>
        <v>0</v>
      </c>
      <c r="J11" s="93">
        <f>'9'!N28</f>
        <v>0</v>
      </c>
      <c r="K11" s="93">
        <f>'9'!AB15</f>
        <v>0</v>
      </c>
      <c r="L11" s="93">
        <f>'9'!AB28</f>
        <v>0</v>
      </c>
      <c r="M11" s="54"/>
      <c r="O11" s="53">
        <f>'9'!O14</f>
        <v>0</v>
      </c>
      <c r="P11" s="93">
        <f>'9'!O28</f>
        <v>0</v>
      </c>
      <c r="Q11" s="93">
        <f>'9'!AC15</f>
        <v>0</v>
      </c>
      <c r="R11" s="55">
        <f>'9'!AC28</f>
        <v>0</v>
      </c>
      <c r="T11" s="54"/>
      <c r="V11">
        <v>1</v>
      </c>
    </row>
    <row r="12" spans="1:22" ht="15.4" thickBot="1">
      <c r="A12" s="42">
        <v>10</v>
      </c>
      <c r="B12" s="20"/>
      <c r="C12" s="87" t="s">
        <v>33</v>
      </c>
      <c r="D12" s="12">
        <f>Vocab!AO11</f>
        <v>0</v>
      </c>
      <c r="E12" s="2"/>
      <c r="F12" s="4"/>
      <c r="I12" s="93">
        <f>'10'!N14</f>
        <v>0</v>
      </c>
      <c r="J12" s="93">
        <f>'10'!N28</f>
        <v>0</v>
      </c>
      <c r="K12" s="93">
        <f>'10'!AB15</f>
        <v>0</v>
      </c>
      <c r="L12" s="93">
        <f>'10'!AB28</f>
        <v>0</v>
      </c>
      <c r="M12" s="54"/>
      <c r="O12" s="53">
        <f>'10'!O14</f>
        <v>0</v>
      </c>
      <c r="P12" s="93">
        <f>'10'!O28</f>
        <v>0</v>
      </c>
      <c r="Q12" s="93">
        <f>'10'!AC15</f>
        <v>0</v>
      </c>
      <c r="R12" s="55">
        <f>'10'!AC28</f>
        <v>0</v>
      </c>
      <c r="T12" s="54"/>
      <c r="V12" t="s">
        <v>23</v>
      </c>
    </row>
    <row r="13" spans="1:22" ht="15.4" thickBot="1">
      <c r="A13" s="42">
        <v>11</v>
      </c>
      <c r="B13" s="20"/>
      <c r="C13" s="87" t="s">
        <v>34</v>
      </c>
      <c r="D13" s="12">
        <f>Vocab!AO12</f>
        <v>0</v>
      </c>
      <c r="E13" s="2"/>
      <c r="F13" s="4"/>
      <c r="I13" s="93">
        <f>'11'!N14</f>
        <v>0</v>
      </c>
      <c r="J13" s="93">
        <f>'11'!N28</f>
        <v>0</v>
      </c>
      <c r="K13" s="93">
        <f>'11'!AB15</f>
        <v>0</v>
      </c>
      <c r="L13" s="93">
        <f>'11'!AB28</f>
        <v>0</v>
      </c>
      <c r="M13" s="54"/>
      <c r="O13" s="53">
        <f>'11'!O14</f>
        <v>0</v>
      </c>
      <c r="P13" s="93">
        <f>'11'!O28</f>
        <v>0</v>
      </c>
      <c r="Q13" s="93">
        <f>'11'!AC15</f>
        <v>0</v>
      </c>
      <c r="R13" s="55">
        <f>'11'!AC28</f>
        <v>0</v>
      </c>
      <c r="T13" s="54"/>
      <c r="V13" t="s">
        <v>23</v>
      </c>
    </row>
    <row r="14" spans="1:22" ht="15.4" thickBot="1">
      <c r="A14" s="42">
        <v>12</v>
      </c>
      <c r="B14" s="20"/>
      <c r="C14" s="87" t="s">
        <v>35</v>
      </c>
      <c r="D14" s="12">
        <f>Vocab!AO13</f>
        <v>0</v>
      </c>
      <c r="E14" s="2"/>
      <c r="F14" s="4"/>
      <c r="I14" s="93">
        <f>'12'!N14</f>
        <v>0</v>
      </c>
      <c r="J14" s="93">
        <f>'12'!N28</f>
        <v>0</v>
      </c>
      <c r="K14" s="93">
        <f>'12'!AB15</f>
        <v>0</v>
      </c>
      <c r="L14" s="93">
        <f>'12'!AB28</f>
        <v>0</v>
      </c>
      <c r="M14" s="54"/>
      <c r="O14" s="53">
        <f>'12'!O14</f>
        <v>0</v>
      </c>
      <c r="P14" s="93">
        <f>'12'!O28</f>
        <v>0</v>
      </c>
      <c r="Q14" s="93">
        <f>'12'!AC15</f>
        <v>0</v>
      </c>
      <c r="R14" s="55">
        <f>'12'!AC28</f>
        <v>0</v>
      </c>
      <c r="T14" s="54"/>
      <c r="V14">
        <v>4</v>
      </c>
    </row>
    <row r="15" spans="1:22" ht="15.4" thickBot="1">
      <c r="A15" s="42">
        <v>13</v>
      </c>
      <c r="B15" s="20"/>
      <c r="C15" s="87" t="s">
        <v>36</v>
      </c>
      <c r="D15" s="12">
        <f>Vocab!AO14</f>
        <v>0</v>
      </c>
      <c r="E15" s="2"/>
      <c r="F15" s="4"/>
      <c r="I15" s="93">
        <f>'13'!N14</f>
        <v>0</v>
      </c>
      <c r="J15" s="93">
        <f>'13'!N28</f>
        <v>0</v>
      </c>
      <c r="K15" s="93">
        <f>'13'!AB15</f>
        <v>0</v>
      </c>
      <c r="L15" s="93">
        <f>'13'!AB28</f>
        <v>0</v>
      </c>
      <c r="M15" s="54"/>
      <c r="O15" s="53">
        <f>'13'!O14</f>
        <v>0</v>
      </c>
      <c r="P15" s="93">
        <f>'13'!O28</f>
        <v>0</v>
      </c>
      <c r="Q15" s="93">
        <f>'13'!AC15</f>
        <v>0</v>
      </c>
      <c r="R15" s="55">
        <f>'13'!AC28</f>
        <v>0</v>
      </c>
      <c r="T15" s="54"/>
      <c r="V15" t="s">
        <v>23</v>
      </c>
    </row>
    <row r="16" spans="1:22" ht="15.4" thickBot="1">
      <c r="A16" s="42">
        <v>14</v>
      </c>
      <c r="B16" s="20"/>
      <c r="C16" s="87" t="s">
        <v>37</v>
      </c>
      <c r="D16" s="12">
        <f>Vocab!AO15</f>
        <v>0</v>
      </c>
      <c r="E16" s="2"/>
      <c r="F16" s="4"/>
      <c r="I16" s="93">
        <f>'14'!N14</f>
        <v>0</v>
      </c>
      <c r="J16" s="93">
        <f>'14'!N28</f>
        <v>0</v>
      </c>
      <c r="K16" s="93">
        <f>'14'!AB15</f>
        <v>0</v>
      </c>
      <c r="L16" s="93">
        <f>'14'!AB28</f>
        <v>0</v>
      </c>
      <c r="M16" s="54"/>
      <c r="O16" s="53">
        <f>'14'!O14</f>
        <v>0</v>
      </c>
      <c r="P16" s="93">
        <f>'14'!O28</f>
        <v>0</v>
      </c>
      <c r="Q16" s="93">
        <f>'14'!AC15</f>
        <v>0</v>
      </c>
      <c r="R16" s="55">
        <f>'14'!AC28</f>
        <v>0</v>
      </c>
      <c r="T16" s="54"/>
      <c r="V16">
        <v>3</v>
      </c>
    </row>
    <row r="17" spans="1:22" ht="15.4" thickBot="1">
      <c r="A17" s="42">
        <v>15</v>
      </c>
      <c r="B17" s="20"/>
      <c r="C17" s="87" t="s">
        <v>38</v>
      </c>
      <c r="D17" s="12">
        <f>Vocab!AO16</f>
        <v>0</v>
      </c>
      <c r="E17" s="2"/>
      <c r="F17" s="4"/>
      <c r="I17" s="93">
        <f>'15'!N14</f>
        <v>0</v>
      </c>
      <c r="J17" s="93">
        <f>'15'!N28</f>
        <v>0</v>
      </c>
      <c r="K17" s="93">
        <f>'15'!AB15</f>
        <v>0</v>
      </c>
      <c r="L17" s="93">
        <f>'15'!AB28</f>
        <v>0</v>
      </c>
      <c r="M17" s="54"/>
      <c r="O17" s="53">
        <f>'15'!O14</f>
        <v>0</v>
      </c>
      <c r="P17" s="93">
        <f>'15'!O28</f>
        <v>0</v>
      </c>
      <c r="Q17" s="93">
        <f>'15'!AC15</f>
        <v>0</v>
      </c>
      <c r="R17" s="55">
        <f>'15'!AC28</f>
        <v>0</v>
      </c>
      <c r="T17" s="54"/>
      <c r="V17">
        <v>3</v>
      </c>
    </row>
    <row r="18" spans="1:22" ht="15.4" thickBot="1">
      <c r="A18" s="42">
        <v>16</v>
      </c>
      <c r="B18" s="20"/>
      <c r="C18" s="87" t="s">
        <v>39</v>
      </c>
      <c r="D18" s="12">
        <f>Vocab!AO17</f>
        <v>0</v>
      </c>
      <c r="E18" s="2"/>
      <c r="F18" s="4"/>
      <c r="I18" s="93">
        <f>'16'!N14</f>
        <v>0</v>
      </c>
      <c r="J18" s="93">
        <f>'16'!N28</f>
        <v>0</v>
      </c>
      <c r="K18" s="93">
        <f>'16'!AB15</f>
        <v>0</v>
      </c>
      <c r="L18" s="93">
        <f>'16'!AB28</f>
        <v>0</v>
      </c>
      <c r="M18" s="54"/>
      <c r="O18" s="53">
        <f>'16'!O14</f>
        <v>0</v>
      </c>
      <c r="P18" s="93">
        <f>'16'!O28</f>
        <v>0</v>
      </c>
      <c r="Q18" s="93">
        <f>'16'!AC15</f>
        <v>0</v>
      </c>
      <c r="R18" s="55">
        <f>'16'!AC28</f>
        <v>0</v>
      </c>
      <c r="T18" s="54"/>
      <c r="V18">
        <v>4</v>
      </c>
    </row>
    <row r="19" spans="1:22" ht="15.4" thickBot="1">
      <c r="A19" s="42">
        <v>17</v>
      </c>
      <c r="B19" s="20"/>
      <c r="C19" s="87" t="s">
        <v>40</v>
      </c>
      <c r="D19" s="12">
        <f>Vocab!AO18</f>
        <v>0</v>
      </c>
      <c r="E19" s="2"/>
      <c r="F19" s="4"/>
      <c r="I19" s="93">
        <f>'17'!N14</f>
        <v>0</v>
      </c>
      <c r="J19" s="93">
        <f>'17'!N28</f>
        <v>0</v>
      </c>
      <c r="K19" s="93">
        <f>'17'!AB15</f>
        <v>0</v>
      </c>
      <c r="L19" s="93">
        <f>'17'!AB28</f>
        <v>0</v>
      </c>
      <c r="M19" s="54"/>
      <c r="O19" s="53">
        <f>'17'!O14</f>
        <v>0</v>
      </c>
      <c r="P19" s="93">
        <f>'17'!O28</f>
        <v>0</v>
      </c>
      <c r="Q19" s="93">
        <f>'17'!AC15</f>
        <v>0</v>
      </c>
      <c r="R19" s="55">
        <f>'17'!AC28</f>
        <v>0</v>
      </c>
      <c r="T19" s="54"/>
      <c r="V19">
        <v>4</v>
      </c>
    </row>
    <row r="20" spans="1:22" ht="15.4" thickBot="1">
      <c r="A20" s="42">
        <v>18</v>
      </c>
      <c r="B20" s="20"/>
      <c r="C20" s="87" t="s">
        <v>41</v>
      </c>
      <c r="D20" s="12">
        <f>Vocab!AO19</f>
        <v>0</v>
      </c>
      <c r="E20" s="2"/>
      <c r="F20" s="4"/>
      <c r="I20" s="93">
        <f>'18'!N14</f>
        <v>0</v>
      </c>
      <c r="J20" s="93">
        <f>'18'!N28</f>
        <v>0</v>
      </c>
      <c r="K20" s="93">
        <f>'18'!AB15</f>
        <v>0</v>
      </c>
      <c r="L20" s="93">
        <f>'18'!AB28</f>
        <v>0</v>
      </c>
      <c r="M20" s="54"/>
      <c r="O20" s="53">
        <f>'18'!O14</f>
        <v>0</v>
      </c>
      <c r="P20" s="93">
        <f>'18'!O28</f>
        <v>0</v>
      </c>
      <c r="Q20" s="93">
        <f>'18'!AC15</f>
        <v>0</v>
      </c>
      <c r="R20" s="55">
        <f>'18'!AC28</f>
        <v>0</v>
      </c>
      <c r="T20" s="54"/>
      <c r="V20">
        <v>1</v>
      </c>
    </row>
    <row r="21" spans="1:22" ht="15.4" thickBot="1">
      <c r="A21" s="42">
        <v>19</v>
      </c>
      <c r="B21" s="60"/>
      <c r="C21" s="87" t="s">
        <v>42</v>
      </c>
      <c r="D21" s="12">
        <f>Vocab!AO20</f>
        <v>0</v>
      </c>
      <c r="E21" s="2"/>
      <c r="F21" s="4"/>
      <c r="I21" s="93">
        <f>'19'!N14</f>
        <v>0</v>
      </c>
      <c r="J21" s="93">
        <f>'19'!N28</f>
        <v>0</v>
      </c>
      <c r="K21" s="93">
        <f>'19'!AB15</f>
        <v>0</v>
      </c>
      <c r="L21" s="93">
        <f>'19'!AB28</f>
        <v>0</v>
      </c>
      <c r="M21" s="54"/>
      <c r="O21" s="53">
        <f>'19'!O14</f>
        <v>0</v>
      </c>
      <c r="P21" s="93">
        <f>'19'!O28</f>
        <v>0</v>
      </c>
      <c r="Q21" s="93">
        <f>'19'!AC15</f>
        <v>0</v>
      </c>
      <c r="R21" s="55">
        <f>'19'!AC28</f>
        <v>0</v>
      </c>
      <c r="T21" s="54"/>
      <c r="V21">
        <v>1</v>
      </c>
    </row>
    <row r="22" spans="1:22" ht="15.4" thickBot="1">
      <c r="A22" s="42">
        <v>20</v>
      </c>
      <c r="B22" s="20"/>
      <c r="C22" s="87" t="s">
        <v>43</v>
      </c>
      <c r="D22" s="12">
        <f>Vocab!AO21</f>
        <v>0</v>
      </c>
      <c r="E22" s="2"/>
      <c r="F22" s="4"/>
      <c r="I22" s="93">
        <f>'20'!N14</f>
        <v>0</v>
      </c>
      <c r="J22" s="93">
        <f>'20'!N28</f>
        <v>0</v>
      </c>
      <c r="K22" s="93">
        <f>'20'!AB15</f>
        <v>0</v>
      </c>
      <c r="L22" s="93">
        <f>'20'!AB28</f>
        <v>0</v>
      </c>
      <c r="M22" s="54"/>
      <c r="O22" s="53">
        <f>'20'!O14</f>
        <v>0</v>
      </c>
      <c r="P22" s="93">
        <f>'20'!O28</f>
        <v>0</v>
      </c>
      <c r="Q22" s="93">
        <f>'20'!AC15</f>
        <v>0</v>
      </c>
      <c r="R22" s="55">
        <f>'20'!AC28</f>
        <v>0</v>
      </c>
      <c r="T22" s="54"/>
      <c r="V22">
        <v>2</v>
      </c>
    </row>
    <row r="23" spans="1:22" ht="15.4" thickBot="1">
      <c r="A23" s="42">
        <v>21</v>
      </c>
      <c r="B23" s="20"/>
      <c r="C23" s="87" t="s">
        <v>44</v>
      </c>
      <c r="D23" s="12">
        <f>Vocab!AO22</f>
        <v>0</v>
      </c>
      <c r="E23" s="2"/>
      <c r="F23" s="4"/>
      <c r="I23" s="93">
        <f>'21'!N14</f>
        <v>0</v>
      </c>
      <c r="J23" s="93">
        <f>'21'!N28</f>
        <v>0</v>
      </c>
      <c r="K23" s="93">
        <f>'21'!AB15</f>
        <v>0</v>
      </c>
      <c r="L23" s="93">
        <f>'21'!AB28</f>
        <v>0</v>
      </c>
      <c r="M23" s="54"/>
      <c r="O23" s="53">
        <f>'21'!O14</f>
        <v>0</v>
      </c>
      <c r="P23" s="93">
        <f>'21'!O28</f>
        <v>0</v>
      </c>
      <c r="Q23" s="93">
        <f>'21'!AC15</f>
        <v>0</v>
      </c>
      <c r="R23" s="55">
        <f>'21'!AC28</f>
        <v>0</v>
      </c>
      <c r="T23" s="54"/>
      <c r="V23">
        <v>3</v>
      </c>
    </row>
    <row r="24" spans="1:22" ht="15.4" thickBot="1">
      <c r="A24" s="42">
        <v>22</v>
      </c>
      <c r="B24" s="20"/>
      <c r="C24" s="87" t="s">
        <v>45</v>
      </c>
      <c r="D24" s="12">
        <f>Vocab!AO23</f>
        <v>0</v>
      </c>
      <c r="E24" s="2"/>
      <c r="F24" s="4"/>
      <c r="I24" s="93">
        <f>'22'!N14</f>
        <v>0</v>
      </c>
      <c r="J24" s="93">
        <f>'22'!N28</f>
        <v>0</v>
      </c>
      <c r="K24" s="93">
        <f>'22'!AB15</f>
        <v>0</v>
      </c>
      <c r="L24" s="93">
        <f>'22'!AB28</f>
        <v>0</v>
      </c>
      <c r="M24" s="54"/>
      <c r="O24" s="53">
        <f>'22'!O14</f>
        <v>0</v>
      </c>
      <c r="P24" s="93">
        <f>'22'!O28</f>
        <v>0</v>
      </c>
      <c r="Q24" s="93">
        <f>'22'!AC15</f>
        <v>0</v>
      </c>
      <c r="R24" s="55">
        <f>'22'!AC28</f>
        <v>0</v>
      </c>
      <c r="T24" s="54"/>
      <c r="V24">
        <v>3</v>
      </c>
    </row>
    <row r="25" spans="1:22" ht="15.4" thickBot="1">
      <c r="A25" s="42">
        <v>23</v>
      </c>
      <c r="B25" s="20"/>
      <c r="C25" s="87" t="s">
        <v>46</v>
      </c>
      <c r="D25" s="12">
        <f>Vocab!AO24</f>
        <v>0</v>
      </c>
      <c r="E25" s="2"/>
      <c r="F25" s="4"/>
      <c r="I25" s="93">
        <f>'23'!N14</f>
        <v>0</v>
      </c>
      <c r="J25" s="93">
        <f>'23'!N28</f>
        <v>0</v>
      </c>
      <c r="K25" s="93">
        <f>'23'!AB15</f>
        <v>0</v>
      </c>
      <c r="L25" s="93">
        <f>'23'!AB28</f>
        <v>0</v>
      </c>
      <c r="M25" s="54"/>
      <c r="O25" s="53">
        <f>'23'!O14</f>
        <v>0</v>
      </c>
      <c r="P25" s="93">
        <f>'23'!O28</f>
        <v>0</v>
      </c>
      <c r="Q25" s="93">
        <f>'23'!AC15</f>
        <v>0</v>
      </c>
      <c r="R25" s="55">
        <f>'23'!AC28</f>
        <v>0</v>
      </c>
      <c r="T25" s="54"/>
      <c r="V25">
        <v>4</v>
      </c>
    </row>
    <row r="26" spans="1:22">
      <c r="A26" s="42">
        <v>24</v>
      </c>
      <c r="B26" s="4"/>
      <c r="C26" s="19"/>
      <c r="D26" s="12">
        <f>Vocab!AO25</f>
        <v>0</v>
      </c>
      <c r="E26" s="2"/>
      <c r="F26" s="4"/>
      <c r="I26" s="93">
        <f>'24'!N14</f>
        <v>0</v>
      </c>
      <c r="J26" s="93">
        <f>'24'!N28</f>
        <v>0</v>
      </c>
      <c r="K26" s="93">
        <f>'24'!AB15</f>
        <v>0</v>
      </c>
      <c r="L26" s="93">
        <f>'24'!AB28</f>
        <v>0</v>
      </c>
      <c r="M26" s="54"/>
      <c r="O26" s="53">
        <f>'24'!O14</f>
        <v>0</v>
      </c>
      <c r="P26" s="93">
        <f>'24'!O28</f>
        <v>0</v>
      </c>
      <c r="Q26" s="93">
        <f>'24'!AC15</f>
        <v>0</v>
      </c>
      <c r="R26" s="55">
        <f>'24'!AC28</f>
        <v>0</v>
      </c>
      <c r="T26" s="54"/>
      <c r="V26" t="s">
        <v>31</v>
      </c>
    </row>
    <row r="27" spans="1:22" ht="14.65" thickBot="1">
      <c r="A27" s="42">
        <v>25</v>
      </c>
      <c r="B27" s="4"/>
      <c r="C27" s="19"/>
      <c r="D27" s="12">
        <f>Vocab!AO26</f>
        <v>0</v>
      </c>
      <c r="E27" s="2"/>
      <c r="F27" s="4"/>
      <c r="I27" s="93">
        <f>'25'!N14</f>
        <v>0</v>
      </c>
      <c r="J27" s="93">
        <f>'25'!N28</f>
        <v>0</v>
      </c>
      <c r="K27" s="93">
        <f>'25'!AB15</f>
        <v>0</v>
      </c>
      <c r="L27" s="93">
        <f>'25'!AB28</f>
        <v>0</v>
      </c>
      <c r="M27" s="56"/>
      <c r="O27" s="57">
        <f>'25'!O14</f>
        <v>0</v>
      </c>
      <c r="P27" s="58">
        <f>'25'!O28</f>
        <v>0</v>
      </c>
      <c r="Q27" s="58">
        <f>'25'!AC15</f>
        <v>0</v>
      </c>
      <c r="R27" s="59">
        <f>'25'!AC28</f>
        <v>0</v>
      </c>
      <c r="T27" s="56"/>
    </row>
    <row r="28" spans="1:22">
      <c r="I28" s="3"/>
      <c r="J28" s="3"/>
      <c r="K28" s="3"/>
      <c r="L28" s="3"/>
      <c r="V28" t="s">
        <v>47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zoomScaleNormal="10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Gesamt!B4</f>
        <v>0</v>
      </c>
      <c r="C1" s="101"/>
      <c r="D1" s="102"/>
      <c r="E1" s="100" t="str">
        <f>Gesamt!C4</f>
        <v>SelinaD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Speaking!D4</f>
        <v>0</v>
      </c>
      <c r="C4" s="93">
        <f>Speaking!E4</f>
        <v>0</v>
      </c>
      <c r="D4" s="93">
        <f>Speaking!F4</f>
        <v>0</v>
      </c>
      <c r="E4" s="93">
        <f>Speaking!G4</f>
        <v>0</v>
      </c>
      <c r="F4" s="93">
        <f>Speaking!H4</f>
        <v>0</v>
      </c>
      <c r="G4" s="93">
        <f>Speaking!I4</f>
        <v>0</v>
      </c>
      <c r="H4" s="93">
        <f>Speaking!J4</f>
        <v>0</v>
      </c>
      <c r="I4" s="93">
        <f>Speaking!K4</f>
        <v>0</v>
      </c>
      <c r="J4" s="93">
        <f>Speaking!L4</f>
        <v>0</v>
      </c>
      <c r="K4" s="93">
        <f>Speaking!M4</f>
        <v>0</v>
      </c>
      <c r="L4" s="93">
        <f>Speaking!N4</f>
        <v>0</v>
      </c>
      <c r="M4" s="93">
        <f>Speaking!O4</f>
        <v>0</v>
      </c>
      <c r="O4" s="1" t="s">
        <v>143</v>
      </c>
      <c r="P4" s="93">
        <f>Reading!D4</f>
        <v>0</v>
      </c>
      <c r="Q4" s="93">
        <f>Reading!E4</f>
        <v>0</v>
      </c>
      <c r="R4" s="93">
        <f>Reading!F4</f>
        <v>0</v>
      </c>
      <c r="S4" s="93">
        <f>Reading!G4</f>
        <v>0</v>
      </c>
      <c r="T4" s="93">
        <f>Reading!H4</f>
        <v>0</v>
      </c>
      <c r="U4" s="93">
        <f>Reading!I4</f>
        <v>0</v>
      </c>
      <c r="V4" s="93">
        <f>Reading!J4</f>
        <v>0</v>
      </c>
      <c r="W4" s="93">
        <f>Reading!K4</f>
        <v>0</v>
      </c>
      <c r="X4" s="93">
        <f>Reading!L4</f>
        <v>0</v>
      </c>
      <c r="Y4" s="93">
        <f>Reading!M4</f>
        <v>0</v>
      </c>
      <c r="Z4" s="93">
        <f>Reading!N4</f>
        <v>0</v>
      </c>
      <c r="AA4" s="93">
        <f>Reading!O4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Writing!D4</f>
        <v>0</v>
      </c>
      <c r="C18" s="93">
        <f>Writing!E4</f>
        <v>0</v>
      </c>
      <c r="D18" s="93">
        <f>Writing!F4</f>
        <v>0</v>
      </c>
      <c r="E18" s="93">
        <f>Writing!G4</f>
        <v>0</v>
      </c>
      <c r="F18" s="93">
        <f>Writing!H4</f>
        <v>0</v>
      </c>
      <c r="G18" s="93">
        <f>Writing!I4</f>
        <v>0</v>
      </c>
      <c r="H18" s="93">
        <f>Writing!J4</f>
        <v>0</v>
      </c>
      <c r="I18" s="93">
        <f>Writing!K4</f>
        <v>0</v>
      </c>
      <c r="J18" s="93">
        <f>Writing!L4</f>
        <v>0</v>
      </c>
      <c r="K18" s="93">
        <f>Writing!M4</f>
        <v>0</v>
      </c>
      <c r="L18" s="93">
        <f>Writing!N4</f>
        <v>0</v>
      </c>
      <c r="M18" s="93">
        <f>Writing!O4</f>
        <v>0</v>
      </c>
      <c r="O18" s="1" t="s">
        <v>143</v>
      </c>
      <c r="P18" s="93">
        <f>Listening!D4</f>
        <v>0</v>
      </c>
      <c r="Q18" s="93">
        <f>Listening!E4</f>
        <v>0</v>
      </c>
      <c r="R18" s="93">
        <f>Listening!F4</f>
        <v>0</v>
      </c>
      <c r="S18" s="93">
        <f>Listening!G4</f>
        <v>0</v>
      </c>
      <c r="T18" s="93">
        <f>Listening!H4</f>
        <v>0</v>
      </c>
      <c r="U18" s="93">
        <f>Listening!I4</f>
        <v>0</v>
      </c>
      <c r="V18" s="93">
        <f>Listening!J4</f>
        <v>0</v>
      </c>
      <c r="W18" s="93">
        <f>Listening!K4</f>
        <v>0</v>
      </c>
      <c r="X18" s="93">
        <f>Listening!L4</f>
        <v>0</v>
      </c>
      <c r="Y18" s="93">
        <f>Listening!M4</f>
        <v>0</v>
      </c>
      <c r="Z18" s="93">
        <f>Listening!N4</f>
        <v>0</v>
      </c>
      <c r="AA18" s="93">
        <f>Listening!O4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FoF!D4</f>
        <v>e</v>
      </c>
      <c r="C33" s="93">
        <f>FoF!E4</f>
        <v>0</v>
      </c>
      <c r="D33" s="93">
        <f>FoF!F4</f>
        <v>0</v>
      </c>
      <c r="E33" s="93">
        <f>FoF!G4</f>
        <v>0</v>
      </c>
      <c r="F33" s="93">
        <f>FoF!H4</f>
        <v>0</v>
      </c>
      <c r="G33" s="93">
        <f>FoF!I4</f>
        <v>0</v>
      </c>
      <c r="H33" s="93">
        <f>FoF!J4</f>
        <v>0</v>
      </c>
      <c r="I33" s="93">
        <f>FoF!K4</f>
        <v>0</v>
      </c>
      <c r="J33" s="93">
        <f>FoF!L4</f>
        <v>0</v>
      </c>
      <c r="K33" s="93">
        <f>FoF!M4</f>
        <v>0</v>
      </c>
      <c r="L33" s="93">
        <f>FoF!N4</f>
        <v>0</v>
      </c>
      <c r="M33" s="93">
        <f>FoF!O4</f>
        <v>0</v>
      </c>
      <c r="O33" s="1" t="s">
        <v>143</v>
      </c>
      <c r="P33" s="93" t="str">
        <f>Vocab!D3</f>
        <v>a</v>
      </c>
      <c r="Q33" s="93" t="str">
        <f>Vocab!E3</f>
        <v>c</v>
      </c>
      <c r="R33" s="93" t="str">
        <f>Vocab!F3</f>
        <v>e</v>
      </c>
      <c r="S33" s="93" t="str">
        <f>Vocab!G3</f>
        <v>e</v>
      </c>
      <c r="T33" s="93">
        <f>Vocab!H3</f>
        <v>0</v>
      </c>
      <c r="U33" s="93" t="str">
        <f>Vocab!I3</f>
        <v>ta</v>
      </c>
      <c r="V33" s="93">
        <f>Vocab!J3</f>
        <v>0</v>
      </c>
      <c r="W33" s="93" t="str">
        <f>Vocab!K3</f>
        <v>a</v>
      </c>
      <c r="X33" s="93">
        <f>Vocab!L3</f>
        <v>0</v>
      </c>
      <c r="Y33" s="93" t="str">
        <f>Vocab!M3</f>
        <v>c</v>
      </c>
      <c r="Z33" s="93" t="str">
        <f>Vocab!N3</f>
        <v>c</v>
      </c>
      <c r="AA33" s="93" t="str">
        <f>Vocab!O3</f>
        <v>e</v>
      </c>
    </row>
    <row r="34" spans="1:28">
      <c r="B34">
        <f t="shared" ref="B34:M34" si="4">LOOKUP(B33,$AC$4:$AC$9,$AD$4:$AD$9)</f>
        <v>0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2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 t="e">
        <f t="shared" si="5"/>
        <v>#N/A</v>
      </c>
      <c r="W34">
        <f t="shared" si="5"/>
        <v>4</v>
      </c>
      <c r="X34" t="e">
        <f t="shared" si="5"/>
        <v>#N/A</v>
      </c>
      <c r="Y34">
        <f t="shared" si="5"/>
        <v>2</v>
      </c>
      <c r="Z34">
        <f t="shared" si="5"/>
        <v>2</v>
      </c>
      <c r="AA34">
        <f t="shared" si="5"/>
        <v>0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zoomScaleNormal="10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Gesamt!B5</f>
        <v>0</v>
      </c>
      <c r="C1" s="101"/>
      <c r="D1" s="102"/>
      <c r="E1" s="100" t="str">
        <f>Gesamt!C5</f>
        <v xml:space="preserve">Alyssa 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Speaking!D5</f>
        <v>0</v>
      </c>
      <c r="C4" s="93">
        <f>Speaking!E5</f>
        <v>0</v>
      </c>
      <c r="D4" s="93">
        <f>Speaking!F5</f>
        <v>0</v>
      </c>
      <c r="E4" s="93">
        <f>Speaking!G5</f>
        <v>0</v>
      </c>
      <c r="F4" s="93">
        <f>Speaking!H5</f>
        <v>0</v>
      </c>
      <c r="G4" s="93">
        <f>Speaking!I5</f>
        <v>0</v>
      </c>
      <c r="H4" s="93">
        <f>Speaking!J5</f>
        <v>0</v>
      </c>
      <c r="I4" s="93">
        <f>Speaking!K5</f>
        <v>0</v>
      </c>
      <c r="J4" s="93">
        <f>Speaking!L5</f>
        <v>0</v>
      </c>
      <c r="K4" s="93">
        <f>Speaking!M5</f>
        <v>0</v>
      </c>
      <c r="L4" s="93">
        <f>Speaking!N5</f>
        <v>0</v>
      </c>
      <c r="M4" s="93">
        <f>Speaking!O5</f>
        <v>0</v>
      </c>
      <c r="O4" s="1" t="s">
        <v>143</v>
      </c>
      <c r="P4" s="93">
        <f>Reading!D5</f>
        <v>0</v>
      </c>
      <c r="Q4" s="93">
        <f>Reading!E5</f>
        <v>0</v>
      </c>
      <c r="R4" s="93">
        <f>Reading!F5</f>
        <v>0</v>
      </c>
      <c r="S4" s="93">
        <f>Reading!G5</f>
        <v>0</v>
      </c>
      <c r="T4" s="93">
        <f>Reading!H5</f>
        <v>0</v>
      </c>
      <c r="U4" s="93">
        <f>Reading!I5</f>
        <v>0</v>
      </c>
      <c r="V4" s="93" t="str">
        <f>Reading!J5</f>
        <v>f</v>
      </c>
      <c r="W4" s="93">
        <f>Reading!K5</f>
        <v>0</v>
      </c>
      <c r="X4" s="93">
        <f>Reading!L5</f>
        <v>0</v>
      </c>
      <c r="Y4" s="93">
        <f>Reading!M5</f>
        <v>0</v>
      </c>
      <c r="Z4" s="93">
        <f>Reading!N5</f>
        <v>0</v>
      </c>
      <c r="AA4" s="93">
        <f>Reading!O5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Writing!D5</f>
        <v>0</v>
      </c>
      <c r="C18" s="93">
        <f>Writing!E5</f>
        <v>0</v>
      </c>
      <c r="D18" s="93">
        <f>Writing!F5</f>
        <v>0</v>
      </c>
      <c r="E18" s="93">
        <f>Writing!G5</f>
        <v>0</v>
      </c>
      <c r="F18" s="93">
        <f>Writing!H5</f>
        <v>0</v>
      </c>
      <c r="G18" s="93">
        <f>Writing!I5</f>
        <v>0</v>
      </c>
      <c r="H18" s="93" t="str">
        <f>Writing!J5</f>
        <v>d</v>
      </c>
      <c r="I18" s="93">
        <f>Writing!K5</f>
        <v>0</v>
      </c>
      <c r="J18" s="93">
        <f>Writing!L5</f>
        <v>0</v>
      </c>
      <c r="K18" s="93">
        <f>Writing!M5</f>
        <v>0</v>
      </c>
      <c r="L18" s="93">
        <f>Writing!N5</f>
        <v>0</v>
      </c>
      <c r="M18" s="93">
        <f>Writing!O5</f>
        <v>0</v>
      </c>
      <c r="O18" s="1" t="s">
        <v>143</v>
      </c>
      <c r="P18" s="93">
        <f>Listening!D5</f>
        <v>0</v>
      </c>
      <c r="Q18" s="93">
        <f>Listening!E5</f>
        <v>0</v>
      </c>
      <c r="R18" s="93">
        <f>Listening!F5</f>
        <v>0</v>
      </c>
      <c r="S18" s="93">
        <f>Listening!G5</f>
        <v>0</v>
      </c>
      <c r="T18" s="93">
        <f>Listening!H5</f>
        <v>0</v>
      </c>
      <c r="U18" s="93">
        <f>Listening!I5</f>
        <v>0</v>
      </c>
      <c r="V18" s="93" t="str">
        <f>Listening!J5</f>
        <v>a</v>
      </c>
      <c r="W18" s="93">
        <f>Listening!K5</f>
        <v>0</v>
      </c>
      <c r="X18" s="93">
        <f>Listening!L5</f>
        <v>0</v>
      </c>
      <c r="Y18" s="93">
        <f>Listening!M5</f>
        <v>0</v>
      </c>
      <c r="Z18" s="93">
        <f>Listening!N5</f>
        <v>0</v>
      </c>
      <c r="AA18" s="93">
        <f>Listening!O5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1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FoF!D5</f>
        <v>0</v>
      </c>
      <c r="C33" s="93">
        <f>FoF!E5</f>
        <v>0</v>
      </c>
      <c r="D33" s="93">
        <f>FoF!F5</f>
        <v>0</v>
      </c>
      <c r="E33" s="93">
        <f>FoF!G5</f>
        <v>0</v>
      </c>
      <c r="F33" s="93">
        <f>FoF!H5</f>
        <v>0</v>
      </c>
      <c r="G33" s="93">
        <f>FoF!I5</f>
        <v>0</v>
      </c>
      <c r="H33" s="93">
        <f>FoF!J5</f>
        <v>0</v>
      </c>
      <c r="I33" s="93">
        <f>FoF!K5</f>
        <v>0</v>
      </c>
      <c r="J33" s="93">
        <f>FoF!L5</f>
        <v>0</v>
      </c>
      <c r="K33" s="93">
        <f>FoF!M5</f>
        <v>0</v>
      </c>
      <c r="L33" s="93">
        <f>FoF!N5</f>
        <v>0</v>
      </c>
      <c r="M33" s="93">
        <f>FoF!O5</f>
        <v>0</v>
      </c>
      <c r="O33" s="1" t="s">
        <v>143</v>
      </c>
      <c r="P33" s="93" t="str">
        <f>Vocab!D4</f>
        <v>e</v>
      </c>
      <c r="Q33" s="93" t="str">
        <f>Vocab!E4</f>
        <v>e</v>
      </c>
      <c r="R33" s="93" t="str">
        <f>Vocab!F4</f>
        <v>e</v>
      </c>
      <c r="S33" s="93" t="str">
        <f>Vocab!G4</f>
        <v>e</v>
      </c>
      <c r="T33" s="93" t="str">
        <f>Vocab!H4</f>
        <v>ta</v>
      </c>
      <c r="U33" s="93" t="str">
        <f>Vocab!I4</f>
        <v>ta</v>
      </c>
      <c r="V33" s="93" t="str">
        <f>Vocab!J4</f>
        <v>ta</v>
      </c>
      <c r="W33" s="93" t="str">
        <f>Vocab!K4</f>
        <v>ta</v>
      </c>
      <c r="X33" s="93" t="str">
        <f>Vocab!L4</f>
        <v>e</v>
      </c>
      <c r="Y33" s="93" t="str">
        <f>Vocab!M4</f>
        <v>ta</v>
      </c>
      <c r="Z33" s="93" t="str">
        <f>Vocab!N4</f>
        <v>ta</v>
      </c>
      <c r="AA33" s="93" t="str">
        <f>Vocab!O4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" zoomScaleNormal="10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Gesamt!B6</f>
        <v>0</v>
      </c>
      <c r="C1" s="101"/>
      <c r="D1" s="102"/>
      <c r="E1" s="100" t="str">
        <f>Gesamt!C6</f>
        <v>Laura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Speaking!D6</f>
        <v>0</v>
      </c>
      <c r="C4" s="93">
        <f>Speaking!E6</f>
        <v>0</v>
      </c>
      <c r="D4" s="93" t="str">
        <f>Speaking!F6</f>
        <v>a</v>
      </c>
      <c r="E4" s="93">
        <f>Speaking!G6</f>
        <v>0</v>
      </c>
      <c r="F4" s="93">
        <f>Speaking!H6</f>
        <v>0</v>
      </c>
      <c r="G4" s="93">
        <f>Speaking!I6</f>
        <v>0</v>
      </c>
      <c r="H4" s="93">
        <f>Speaking!J6</f>
        <v>0</v>
      </c>
      <c r="I4" s="93">
        <f>Speaking!K6</f>
        <v>0</v>
      </c>
      <c r="J4" s="93">
        <f>Speaking!L6</f>
        <v>0</v>
      </c>
      <c r="K4" s="93">
        <f>Speaking!M6</f>
        <v>0</v>
      </c>
      <c r="L4" s="93">
        <f>Speaking!N6</f>
        <v>0</v>
      </c>
      <c r="M4" s="93">
        <f>Speaking!O6</f>
        <v>0</v>
      </c>
      <c r="O4" s="1" t="s">
        <v>143</v>
      </c>
      <c r="P4" s="93">
        <f>Reading!D6</f>
        <v>0</v>
      </c>
      <c r="Q4" s="93">
        <f>Reading!E6</f>
        <v>0</v>
      </c>
      <c r="R4" s="93">
        <f>Reading!F6</f>
        <v>0</v>
      </c>
      <c r="S4" s="93" t="str">
        <f>Reading!G6</f>
        <v>a</v>
      </c>
      <c r="T4" s="93">
        <f>Reading!H6</f>
        <v>0</v>
      </c>
      <c r="U4" s="93">
        <f>Reading!I6</f>
        <v>0</v>
      </c>
      <c r="V4" s="93" t="str">
        <f>Reading!J6</f>
        <v>b</v>
      </c>
      <c r="W4" s="93">
        <f>Reading!K6</f>
        <v>0</v>
      </c>
      <c r="X4" s="93">
        <f>Reading!L6</f>
        <v>0</v>
      </c>
      <c r="Y4" s="93">
        <f>Reading!M6</f>
        <v>0</v>
      </c>
      <c r="Z4" s="93">
        <f>Reading!N6</f>
        <v>0</v>
      </c>
      <c r="AA4" s="93">
        <f>Reading!O6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>
        <f t="shared" si="1"/>
        <v>4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Writing!D6</f>
        <v>0</v>
      </c>
      <c r="C18" s="93">
        <f>Writing!E6</f>
        <v>0</v>
      </c>
      <c r="D18" s="93">
        <f>Writing!F6</f>
        <v>0</v>
      </c>
      <c r="E18" s="93">
        <f>Writing!G6</f>
        <v>0</v>
      </c>
      <c r="F18" s="93">
        <f>Writing!H6</f>
        <v>0</v>
      </c>
      <c r="G18" s="93">
        <f>Writing!I6</f>
        <v>0</v>
      </c>
      <c r="H18" s="93" t="str">
        <f>Writing!J6</f>
        <v>c</v>
      </c>
      <c r="I18" s="50">
        <f>Writing!K6</f>
        <v>0</v>
      </c>
      <c r="J18" s="93">
        <f>Writing!L6</f>
        <v>0</v>
      </c>
      <c r="K18" s="93">
        <f>Writing!M6</f>
        <v>0</v>
      </c>
      <c r="L18" s="93">
        <f>Writing!N6</f>
        <v>0</v>
      </c>
      <c r="M18" s="93">
        <f>Writing!O6</f>
        <v>0</v>
      </c>
      <c r="O18" s="1" t="s">
        <v>143</v>
      </c>
      <c r="P18" s="93">
        <f>Listening!D6</f>
        <v>0</v>
      </c>
      <c r="Q18" s="93">
        <f>Listening!E6</f>
        <v>0</v>
      </c>
      <c r="R18" s="93">
        <f>Listening!F6</f>
        <v>0</v>
      </c>
      <c r="S18" s="93">
        <f>Listening!G6</f>
        <v>0</v>
      </c>
      <c r="T18" s="93">
        <f>Listening!H6</f>
        <v>0</v>
      </c>
      <c r="U18" s="93">
        <f>Listening!I6</f>
        <v>0</v>
      </c>
      <c r="V18" s="93" t="str">
        <f>Listening!J6</f>
        <v>a</v>
      </c>
      <c r="W18" s="93">
        <f>Listening!K6</f>
        <v>0</v>
      </c>
      <c r="X18" s="93">
        <f>Listening!L6</f>
        <v>0</v>
      </c>
      <c r="Y18" s="93">
        <f>Listening!M6</f>
        <v>0</v>
      </c>
      <c r="Z18" s="93">
        <f>Listening!N6</f>
        <v>0</v>
      </c>
      <c r="AA18" s="93">
        <f>Listening!O6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2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FoF!D6</f>
        <v>b</v>
      </c>
      <c r="C33" s="93">
        <f>FoF!E6</f>
        <v>0</v>
      </c>
      <c r="D33" s="93" t="str">
        <f>FoF!F6</f>
        <v>a</v>
      </c>
      <c r="E33" s="93">
        <f>FoF!G6</f>
        <v>0</v>
      </c>
      <c r="F33" s="93">
        <f>FoF!H6</f>
        <v>0</v>
      </c>
      <c r="G33" s="93">
        <f>FoF!I6</f>
        <v>0</v>
      </c>
      <c r="H33" s="93">
        <f>FoF!J6</f>
        <v>0</v>
      </c>
      <c r="I33" s="93">
        <f>FoF!K6</f>
        <v>0</v>
      </c>
      <c r="J33" s="93">
        <f>FoF!L6</f>
        <v>0</v>
      </c>
      <c r="K33" s="93">
        <f>FoF!M6</f>
        <v>0</v>
      </c>
      <c r="L33" s="93">
        <f>FoF!N6</f>
        <v>0</v>
      </c>
      <c r="M33" s="93">
        <f>FoF!O6</f>
        <v>0</v>
      </c>
      <c r="O33" s="1" t="s">
        <v>143</v>
      </c>
      <c r="P33" s="93" t="str">
        <f>Vocab!D5</f>
        <v>e</v>
      </c>
      <c r="Q33" s="93" t="str">
        <f>Vocab!E5</f>
        <v>e</v>
      </c>
      <c r="R33" s="93" t="str">
        <f>Vocab!F5</f>
        <v>e</v>
      </c>
      <c r="S33" s="93" t="str">
        <f>Vocab!G5</f>
        <v>a</v>
      </c>
      <c r="T33" s="93">
        <f>Vocab!H5</f>
        <v>0</v>
      </c>
      <c r="U33" s="93" t="str">
        <f>Vocab!I5</f>
        <v>ta</v>
      </c>
      <c r="V33" s="93" t="str">
        <f>Vocab!J5</f>
        <v>b</v>
      </c>
      <c r="W33" s="93" t="str">
        <f>Vocab!K5</f>
        <v>b</v>
      </c>
      <c r="X33" s="93" t="str">
        <f>Vocab!L5</f>
        <v>a</v>
      </c>
      <c r="Y33" s="93">
        <f>Vocab!M5</f>
        <v>0</v>
      </c>
      <c r="Z33" s="93">
        <f>Vocab!N5</f>
        <v>0</v>
      </c>
      <c r="AA33" s="93" t="str">
        <f>Vocab!O5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4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4</v>
      </c>
      <c r="T34" t="e">
        <f t="shared" si="5"/>
        <v>#N/A</v>
      </c>
      <c r="U34">
        <f t="shared" si="5"/>
        <v>0</v>
      </c>
      <c r="V34">
        <f t="shared" si="5"/>
        <v>3</v>
      </c>
      <c r="W34">
        <f t="shared" si="5"/>
        <v>3</v>
      </c>
      <c r="X34">
        <f t="shared" si="5"/>
        <v>4</v>
      </c>
      <c r="Y34" t="e">
        <f t="shared" si="5"/>
        <v>#N/A</v>
      </c>
      <c r="Z34" t="e">
        <f t="shared" si="5"/>
        <v>#N/A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Gesamt!B7</f>
        <v>0</v>
      </c>
      <c r="C1" s="101"/>
      <c r="D1" s="102"/>
      <c r="E1" s="100" t="str">
        <f>Gesamt!C7</f>
        <v>Ennio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45">
        <v>1</v>
      </c>
      <c r="C3" s="8">
        <v>2</v>
      </c>
      <c r="D3" s="8">
        <v>3</v>
      </c>
      <c r="E3" s="45">
        <v>4</v>
      </c>
      <c r="F3" s="45">
        <v>5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Speaking!D7</f>
        <v>0</v>
      </c>
      <c r="C4" s="93">
        <f>Speaking!E7</f>
        <v>0</v>
      </c>
      <c r="D4" s="93">
        <f>Speaking!F7</f>
        <v>0</v>
      </c>
      <c r="E4" s="93" t="str">
        <f>Speaking!G7</f>
        <v>b</v>
      </c>
      <c r="F4" s="93">
        <f>Speaking!H7</f>
        <v>0</v>
      </c>
      <c r="G4" s="93">
        <f>Speaking!I7</f>
        <v>0</v>
      </c>
      <c r="H4" s="93">
        <f>Speaking!J7</f>
        <v>0</v>
      </c>
      <c r="I4" s="93">
        <f>Speaking!K7</f>
        <v>0</v>
      </c>
      <c r="J4" s="93">
        <f>Speaking!L7</f>
        <v>0</v>
      </c>
      <c r="K4" s="93">
        <f>Speaking!M7</f>
        <v>0</v>
      </c>
      <c r="L4" s="93">
        <f>Speaking!N7</f>
        <v>0</v>
      </c>
      <c r="M4" s="93">
        <f>Speaking!O7</f>
        <v>0</v>
      </c>
      <c r="O4" s="1" t="s">
        <v>143</v>
      </c>
      <c r="P4" s="93">
        <f>Reading!D7</f>
        <v>0</v>
      </c>
      <c r="Q4" s="93">
        <f>Reading!E7</f>
        <v>0</v>
      </c>
      <c r="R4" s="93" t="str">
        <f>Reading!F7</f>
        <v>b</v>
      </c>
      <c r="S4" s="93">
        <f>Reading!G7</f>
        <v>0</v>
      </c>
      <c r="T4" s="93">
        <f>Reading!H7</f>
        <v>0</v>
      </c>
      <c r="U4" s="93">
        <f>Reading!I7</f>
        <v>0</v>
      </c>
      <c r="V4" s="93" t="str">
        <f>Reading!J7</f>
        <v>c</v>
      </c>
      <c r="W4" s="93">
        <f>Reading!K7</f>
        <v>0</v>
      </c>
      <c r="X4" s="93">
        <f>Reading!L7</f>
        <v>0</v>
      </c>
      <c r="Y4" s="93">
        <f>Reading!M7</f>
        <v>0</v>
      </c>
      <c r="Z4" s="93">
        <f>Reading!N7</f>
        <v>0</v>
      </c>
      <c r="AA4" s="93">
        <f>Reading!O7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2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Writing!D7</f>
        <v>0</v>
      </c>
      <c r="C18" s="93">
        <f>Writing!E7</f>
        <v>0</v>
      </c>
      <c r="D18" s="93">
        <f>Writing!F7</f>
        <v>0</v>
      </c>
      <c r="E18" s="93">
        <f>Writing!G7</f>
        <v>0</v>
      </c>
      <c r="F18" s="93">
        <f>Writing!H7</f>
        <v>0</v>
      </c>
      <c r="G18" s="93">
        <f>Writing!I7</f>
        <v>0</v>
      </c>
      <c r="H18" s="93" t="str">
        <f>Writing!J7</f>
        <v>a</v>
      </c>
      <c r="I18" s="50">
        <f>Writing!K7</f>
        <v>0</v>
      </c>
      <c r="J18" s="93">
        <f>Writing!L7</f>
        <v>0</v>
      </c>
      <c r="K18" s="93">
        <f>Writing!M7</f>
        <v>0</v>
      </c>
      <c r="L18" s="93">
        <f>Writing!N7</f>
        <v>0</v>
      </c>
      <c r="M18" s="93">
        <f>Writing!O7</f>
        <v>0</v>
      </c>
      <c r="O18" s="1" t="s">
        <v>143</v>
      </c>
      <c r="P18" s="93">
        <f>Listening!D7</f>
        <v>0</v>
      </c>
      <c r="Q18" s="93">
        <f>Listening!E7</f>
        <v>0</v>
      </c>
      <c r="R18" s="93" t="str">
        <f>Listening!F7</f>
        <v>b</v>
      </c>
      <c r="S18" s="93">
        <f>Listening!G7</f>
        <v>0</v>
      </c>
      <c r="T18" s="93">
        <f>Listening!H7</f>
        <v>0</v>
      </c>
      <c r="U18" s="93">
        <f>Listening!I7</f>
        <v>0</v>
      </c>
      <c r="V18" s="93" t="str">
        <f>Listening!J7</f>
        <v>c</v>
      </c>
      <c r="W18" s="93">
        <f>Listening!K7</f>
        <v>0</v>
      </c>
      <c r="X18" s="93">
        <f>Listening!L7</f>
        <v>0</v>
      </c>
      <c r="Y18" s="93">
        <f>Listening!M7</f>
        <v>0</v>
      </c>
      <c r="Z18" s="93">
        <f>Listening!N7</f>
        <v>0</v>
      </c>
      <c r="AA18" s="93">
        <f>Listening!O7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3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FoF!D7</f>
        <v>b</v>
      </c>
      <c r="C33" s="93">
        <f>FoF!E7</f>
        <v>0</v>
      </c>
      <c r="D33" s="93" t="str">
        <f>FoF!F7</f>
        <v>e</v>
      </c>
      <c r="E33" s="93" t="str">
        <f>FoF!G7</f>
        <v>b</v>
      </c>
      <c r="F33" s="93">
        <f>FoF!H7</f>
        <v>0</v>
      </c>
      <c r="G33" s="93">
        <f>FoF!I7</f>
        <v>0</v>
      </c>
      <c r="H33" s="93" t="str">
        <f>FoF!J7</f>
        <v>a</v>
      </c>
      <c r="I33" s="93">
        <f>FoF!K7</f>
        <v>0</v>
      </c>
      <c r="J33" s="93">
        <f>FoF!L7</f>
        <v>0</v>
      </c>
      <c r="K33" s="93">
        <f>FoF!M7</f>
        <v>0</v>
      </c>
      <c r="L33" s="93">
        <f>FoF!N7</f>
        <v>0</v>
      </c>
      <c r="M33" s="93">
        <f>FoF!O7</f>
        <v>0</v>
      </c>
      <c r="O33" s="1" t="s">
        <v>143</v>
      </c>
      <c r="P33" s="93" t="str">
        <f>Vocab!D6</f>
        <v>e</v>
      </c>
      <c r="Q33" s="93" t="str">
        <f>Vocab!E6</f>
        <v xml:space="preserve">a                             </v>
      </c>
      <c r="R33" s="93" t="str">
        <f>Vocab!F6</f>
        <v>ta</v>
      </c>
      <c r="S33" s="93" t="str">
        <f>Vocab!G6</f>
        <v>e</v>
      </c>
      <c r="T33" s="93" t="str">
        <f>Vocab!H6</f>
        <v>ta</v>
      </c>
      <c r="U33" s="93" t="str">
        <f>Vocab!I6</f>
        <v>ta</v>
      </c>
      <c r="V33" s="93" t="str">
        <f>Vocab!J6</f>
        <v>a</v>
      </c>
      <c r="W33" s="93" t="str">
        <f>Vocab!K6</f>
        <v>a</v>
      </c>
      <c r="X33" s="93" t="str">
        <f>Vocab!L6</f>
        <v>a</v>
      </c>
      <c r="Y33" s="93" t="str">
        <f>Vocab!M6</f>
        <v>d</v>
      </c>
      <c r="Z33" s="93" t="str">
        <f>Vocab!N6</f>
        <v>c</v>
      </c>
      <c r="AA33" s="93" t="str">
        <f>Vocab!O6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0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>
        <f t="shared" si="4"/>
        <v>4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1</v>
      </c>
      <c r="Z34">
        <f t="shared" si="5"/>
        <v>2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topLeftCell="A16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Gesamt!B8</f>
        <v>0</v>
      </c>
      <c r="C1" s="101"/>
      <c r="D1" s="102"/>
      <c r="E1" s="100" t="str">
        <f>Gesamt!C8</f>
        <v>Luca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Speaking!D8</f>
        <v>0</v>
      </c>
      <c r="C4" s="93">
        <f>Speaking!E8</f>
        <v>0</v>
      </c>
      <c r="D4" s="93">
        <f>Speaking!F8</f>
        <v>0</v>
      </c>
      <c r="E4" s="93">
        <f>Speaking!G8</f>
        <v>0</v>
      </c>
      <c r="F4" s="93">
        <f>Speaking!H8</f>
        <v>0</v>
      </c>
      <c r="G4" s="93">
        <f>Speaking!I8</f>
        <v>0</v>
      </c>
      <c r="H4" s="93">
        <f>Speaking!J8</f>
        <v>0</v>
      </c>
      <c r="I4" s="93">
        <f>Speaking!K8</f>
        <v>0</v>
      </c>
      <c r="J4" s="93">
        <f>Speaking!L8</f>
        <v>0</v>
      </c>
      <c r="K4" s="93">
        <f>Speaking!M8</f>
        <v>0</v>
      </c>
      <c r="L4" s="93">
        <f>Speaking!N8</f>
        <v>0</v>
      </c>
      <c r="M4" s="93">
        <f>Speaking!O8</f>
        <v>0</v>
      </c>
      <c r="O4" s="1" t="s">
        <v>143</v>
      </c>
      <c r="P4" s="93">
        <f>Reading!D8</f>
        <v>0</v>
      </c>
      <c r="Q4" s="93">
        <f>Reading!E8</f>
        <v>0</v>
      </c>
      <c r="R4" s="93">
        <f>Reading!F8</f>
        <v>0</v>
      </c>
      <c r="S4" s="93">
        <f>Reading!G8</f>
        <v>0</v>
      </c>
      <c r="T4" s="93">
        <f>Reading!H8</f>
        <v>0</v>
      </c>
      <c r="U4" s="93">
        <f>Reading!I8</f>
        <v>0</v>
      </c>
      <c r="V4" s="93">
        <f>Reading!J8</f>
        <v>0</v>
      </c>
      <c r="W4" s="93">
        <f>Reading!K8</f>
        <v>0</v>
      </c>
      <c r="X4" s="93">
        <f>Reading!L8</f>
        <v>0</v>
      </c>
      <c r="Y4" s="93">
        <f>Reading!M8</f>
        <v>0</v>
      </c>
      <c r="Z4" s="93">
        <f>Reading!N8</f>
        <v>0</v>
      </c>
      <c r="AA4" s="93">
        <f>Reading!O8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Writing!D8</f>
        <v>0</v>
      </c>
      <c r="C18" s="93">
        <f>Writing!E8</f>
        <v>0</v>
      </c>
      <c r="D18" s="93">
        <f>Writing!F8</f>
        <v>0</v>
      </c>
      <c r="E18" s="93">
        <f>Writing!G8</f>
        <v>0</v>
      </c>
      <c r="F18" s="93">
        <f>Writing!H8</f>
        <v>0</v>
      </c>
      <c r="G18" s="93">
        <f>Writing!I8</f>
        <v>0</v>
      </c>
      <c r="H18" s="93">
        <f>Writing!J8</f>
        <v>0</v>
      </c>
      <c r="I18" s="93">
        <f>Writing!K8</f>
        <v>0</v>
      </c>
      <c r="J18" s="93">
        <f>Writing!L8</f>
        <v>0</v>
      </c>
      <c r="K18" s="93">
        <f>Writing!M8</f>
        <v>0</v>
      </c>
      <c r="L18" s="93">
        <f>Writing!N8</f>
        <v>0</v>
      </c>
      <c r="M18" s="93">
        <f>Writing!O8</f>
        <v>0</v>
      </c>
      <c r="O18" s="1" t="s">
        <v>143</v>
      </c>
      <c r="P18" s="93">
        <f>Listening!D8</f>
        <v>0</v>
      </c>
      <c r="Q18" s="93">
        <f>Listening!E8</f>
        <v>0</v>
      </c>
      <c r="R18" s="93">
        <f>Listening!F8</f>
        <v>0</v>
      </c>
      <c r="S18" s="93">
        <f>Listening!G8</f>
        <v>0</v>
      </c>
      <c r="T18" s="93">
        <f>Listening!H8</f>
        <v>0</v>
      </c>
      <c r="U18" s="93">
        <f>Listening!I8</f>
        <v>0</v>
      </c>
      <c r="V18" s="93">
        <f>Listening!J8</f>
        <v>0</v>
      </c>
      <c r="W18" s="93">
        <f>Listening!K8</f>
        <v>0</v>
      </c>
      <c r="X18" s="93">
        <f>Listening!L8</f>
        <v>0</v>
      </c>
      <c r="Y18" s="93">
        <f>Listening!M8</f>
        <v>0</v>
      </c>
      <c r="Z18" s="93">
        <f>Listening!N8</f>
        <v>0</v>
      </c>
      <c r="AA18" s="93">
        <f>Listening!O8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FoF!D8</f>
        <v>0</v>
      </c>
      <c r="C33" s="93">
        <f>FoF!E8</f>
        <v>0</v>
      </c>
      <c r="D33" s="93">
        <f>FoF!F8</f>
        <v>0</v>
      </c>
      <c r="E33" s="93">
        <f>FoF!G8</f>
        <v>0</v>
      </c>
      <c r="F33" s="93">
        <f>FoF!H8</f>
        <v>0</v>
      </c>
      <c r="G33" s="93">
        <f>FoF!I8</f>
        <v>0</v>
      </c>
      <c r="H33" s="93">
        <f>FoF!J8</f>
        <v>0</v>
      </c>
      <c r="I33" s="93">
        <f>FoF!K8</f>
        <v>0</v>
      </c>
      <c r="J33" s="93">
        <f>FoF!L8</f>
        <v>0</v>
      </c>
      <c r="K33" s="93">
        <f>FoF!M8</f>
        <v>0</v>
      </c>
      <c r="L33" s="93">
        <f>FoF!N8</f>
        <v>0</v>
      </c>
      <c r="M33" s="93">
        <f>FoF!O8</f>
        <v>0</v>
      </c>
      <c r="O33" s="1" t="s">
        <v>143</v>
      </c>
      <c r="P33" s="93" t="str">
        <f>Vocab!D7</f>
        <v>e</v>
      </c>
      <c r="Q33" s="93" t="str">
        <f>Vocab!E7</f>
        <v>e</v>
      </c>
      <c r="R33" s="93" t="str">
        <f>Vocab!F7</f>
        <v>ta</v>
      </c>
      <c r="S33" s="93" t="str">
        <f>Vocab!G7</f>
        <v>e</v>
      </c>
      <c r="T33" s="93" t="str">
        <f>Vocab!H7</f>
        <v>ta</v>
      </c>
      <c r="U33" s="93" t="str">
        <f>Vocab!I7</f>
        <v>ta</v>
      </c>
      <c r="V33" s="93" t="str">
        <f>Vocab!J7</f>
        <v>ta</v>
      </c>
      <c r="W33" s="93" t="str">
        <f>Vocab!K7</f>
        <v>ta</v>
      </c>
      <c r="X33" s="93" t="str">
        <f>Vocab!L7</f>
        <v>ta</v>
      </c>
      <c r="Y33" s="93" t="str">
        <f>Vocab!M7</f>
        <v>ta</v>
      </c>
      <c r="Z33" s="93" t="str">
        <f>Vocab!N7</f>
        <v>ta</v>
      </c>
      <c r="AA33" s="93" t="str">
        <f>Vocab!O7</f>
        <v>ta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Gesamt!B9</f>
        <v>0</v>
      </c>
      <c r="C1" s="101"/>
      <c r="D1" s="102"/>
      <c r="E1" s="100" t="str">
        <f>Gesamt!C9</f>
        <v>Lea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Speaking!D9</f>
        <v>0</v>
      </c>
      <c r="C4" s="93">
        <f>Speaking!E9</f>
        <v>0</v>
      </c>
      <c r="D4" s="93" t="str">
        <f>Speaking!F9</f>
        <v>a</v>
      </c>
      <c r="E4" s="93" t="str">
        <f>Speaking!G9</f>
        <v>b</v>
      </c>
      <c r="F4" s="93">
        <f>Speaking!H9</f>
        <v>0</v>
      </c>
      <c r="G4" s="93">
        <f>Speaking!I9</f>
        <v>0</v>
      </c>
      <c r="H4" s="93">
        <f>Speaking!J9</f>
        <v>0</v>
      </c>
      <c r="I4" s="93">
        <f>Speaking!K9</f>
        <v>0</v>
      </c>
      <c r="J4" s="93">
        <f>Speaking!L9</f>
        <v>0</v>
      </c>
      <c r="K4" s="93">
        <f>Speaking!M9</f>
        <v>0</v>
      </c>
      <c r="L4" s="93">
        <f>Speaking!N9</f>
        <v>0</v>
      </c>
      <c r="M4" s="93">
        <f>Speaking!O9</f>
        <v>0</v>
      </c>
      <c r="O4" s="1" t="s">
        <v>143</v>
      </c>
      <c r="P4" s="93">
        <f>Reading!D9</f>
        <v>0</v>
      </c>
      <c r="Q4" s="93">
        <f>Reading!E9</f>
        <v>0</v>
      </c>
      <c r="R4" s="93" t="str">
        <f>Reading!F9</f>
        <v>c</v>
      </c>
      <c r="S4" s="93">
        <f>Reading!G9</f>
        <v>0</v>
      </c>
      <c r="T4" s="93">
        <f>Reading!H9</f>
        <v>0</v>
      </c>
      <c r="U4" s="93">
        <f>Reading!I9</f>
        <v>0</v>
      </c>
      <c r="V4" s="93" t="str">
        <f>Reading!J9</f>
        <v>f</v>
      </c>
      <c r="W4" s="93">
        <f>Reading!K9</f>
        <v>0</v>
      </c>
      <c r="X4" s="93">
        <f>Reading!L9</f>
        <v>0</v>
      </c>
      <c r="Y4" s="93">
        <f>Reading!M9</f>
        <v>0</v>
      </c>
      <c r="Z4" s="93">
        <f>Reading!N9</f>
        <v>0</v>
      </c>
      <c r="AA4" s="93">
        <f>Reading!O9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Writing!D9</f>
        <v>0</v>
      </c>
      <c r="C18" s="93">
        <f>Writing!E9</f>
        <v>0</v>
      </c>
      <c r="D18" s="93" t="str">
        <f>Writing!F9</f>
        <v>a</v>
      </c>
      <c r="E18" s="93">
        <f>Writing!G9</f>
        <v>0</v>
      </c>
      <c r="F18" s="93">
        <f>Writing!H9</f>
        <v>0</v>
      </c>
      <c r="G18" s="93">
        <f>Writing!I9</f>
        <v>0</v>
      </c>
      <c r="H18" s="93">
        <f>Writing!J9</f>
        <v>0</v>
      </c>
      <c r="I18" s="93">
        <f>Writing!K9</f>
        <v>0</v>
      </c>
      <c r="J18" s="93">
        <f>Writing!L9</f>
        <v>0</v>
      </c>
      <c r="K18" s="93">
        <f>Writing!M9</f>
        <v>0</v>
      </c>
      <c r="L18" s="93">
        <f>Writing!N9</f>
        <v>0</v>
      </c>
      <c r="M18" s="93">
        <f>Writing!O9</f>
        <v>0</v>
      </c>
      <c r="O18" s="1" t="s">
        <v>143</v>
      </c>
      <c r="P18" s="93">
        <f>Listening!D9</f>
        <v>0</v>
      </c>
      <c r="Q18" s="93">
        <f>Listening!E9</f>
        <v>0</v>
      </c>
      <c r="R18" s="93">
        <f>Listening!F9</f>
        <v>0</v>
      </c>
      <c r="S18" s="93">
        <f>Listening!G9</f>
        <v>0</v>
      </c>
      <c r="T18" s="93">
        <f>Listening!H9</f>
        <v>0</v>
      </c>
      <c r="U18" s="93">
        <f>Listening!I9</f>
        <v>0</v>
      </c>
      <c r="V18" s="93" t="str">
        <f>Listening!J9</f>
        <v>e</v>
      </c>
      <c r="W18" s="93">
        <f>Listening!K9</f>
        <v>0</v>
      </c>
      <c r="X18" s="93">
        <f>Listening!L9</f>
        <v>0</v>
      </c>
      <c r="Y18" s="93">
        <f>Listening!M9</f>
        <v>0</v>
      </c>
      <c r="Z18" s="93">
        <f>Listening!N9</f>
        <v>0</v>
      </c>
      <c r="AA18" s="93">
        <f>Listening!O9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0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FoF!D9</f>
        <v>b</v>
      </c>
      <c r="C33" s="93">
        <f>FoF!E9</f>
        <v>0</v>
      </c>
      <c r="D33" s="93">
        <f>FoF!F9</f>
        <v>0</v>
      </c>
      <c r="E33" s="93">
        <f>FoF!G9</f>
        <v>0</v>
      </c>
      <c r="F33" s="93">
        <f>FoF!H9</f>
        <v>0</v>
      </c>
      <c r="G33" s="93">
        <f>FoF!I9</f>
        <v>0</v>
      </c>
      <c r="H33" s="93">
        <f>FoF!J9</f>
        <v>0</v>
      </c>
      <c r="I33" s="93">
        <f>FoF!K9</f>
        <v>0</v>
      </c>
      <c r="J33" s="93">
        <f>FoF!L9</f>
        <v>0</v>
      </c>
      <c r="K33" s="93">
        <f>FoF!M9</f>
        <v>0</v>
      </c>
      <c r="L33" s="93">
        <f>FoF!N9</f>
        <v>0</v>
      </c>
      <c r="M33" s="93">
        <f>FoF!O9</f>
        <v>0</v>
      </c>
      <c r="O33" s="1" t="s">
        <v>143</v>
      </c>
      <c r="P33" s="93" t="str">
        <f>Vocab!D8</f>
        <v>a</v>
      </c>
      <c r="Q33" s="93" t="str">
        <f>Vocab!E8</f>
        <v xml:space="preserve">a                             </v>
      </c>
      <c r="R33" s="93" t="str">
        <f>Vocab!F8</f>
        <v>a</v>
      </c>
      <c r="S33" s="93" t="str">
        <f>Vocab!G8</f>
        <v>a</v>
      </c>
      <c r="T33" s="93" t="str">
        <f>Vocab!H8</f>
        <v>ta</v>
      </c>
      <c r="U33" s="93" t="str">
        <f>Vocab!I8</f>
        <v>a</v>
      </c>
      <c r="V33" s="93" t="str">
        <f>Vocab!J8</f>
        <v>a</v>
      </c>
      <c r="W33" s="93" t="str">
        <f>Vocab!K8</f>
        <v>ta</v>
      </c>
      <c r="X33" s="93" t="str">
        <f>Vocab!L8</f>
        <v>a</v>
      </c>
      <c r="Y33" s="93" t="str">
        <f>Vocab!M8</f>
        <v>a</v>
      </c>
      <c r="Z33" s="93" t="str">
        <f>Vocab!N8</f>
        <v>ta</v>
      </c>
      <c r="AA33" s="93" t="str">
        <f>Vocab!O8</f>
        <v>e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0</v>
      </c>
      <c r="U34">
        <f t="shared" si="5"/>
        <v>4</v>
      </c>
      <c r="V34">
        <f t="shared" si="5"/>
        <v>4</v>
      </c>
      <c r="W34">
        <f t="shared" si="5"/>
        <v>0</v>
      </c>
      <c r="X34">
        <f t="shared" si="5"/>
        <v>4</v>
      </c>
      <c r="Y34">
        <f t="shared" si="5"/>
        <v>4</v>
      </c>
      <c r="Z34">
        <f t="shared" si="5"/>
        <v>0</v>
      </c>
      <c r="AA34">
        <f t="shared" si="5"/>
        <v>0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Gesamt!B10</f>
        <v>0</v>
      </c>
      <c r="C1" s="101"/>
      <c r="D1" s="102"/>
      <c r="E1" s="100" t="str">
        <f>Gesamt!C10</f>
        <v>Haitham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Speaking!D10</f>
        <v>0</v>
      </c>
      <c r="C4" s="93">
        <f>Speaking!E10</f>
        <v>0</v>
      </c>
      <c r="D4" s="93">
        <f>Speaking!F10</f>
        <v>0</v>
      </c>
      <c r="E4" s="93">
        <f>Speaking!G10</f>
        <v>0</v>
      </c>
      <c r="F4" s="93">
        <f>Speaking!H10</f>
        <v>0</v>
      </c>
      <c r="G4" s="93">
        <f>Speaking!I10</f>
        <v>0</v>
      </c>
      <c r="H4" s="93">
        <f>Speaking!J10</f>
        <v>0</v>
      </c>
      <c r="I4" s="93">
        <f>Speaking!K10</f>
        <v>0</v>
      </c>
      <c r="J4" s="93">
        <f>Speaking!L10</f>
        <v>0</v>
      </c>
      <c r="K4" s="93">
        <f>Speaking!M10</f>
        <v>0</v>
      </c>
      <c r="L4" s="93">
        <f>Speaking!N10</f>
        <v>0</v>
      </c>
      <c r="M4" s="93">
        <f>Speaking!O10</f>
        <v>0</v>
      </c>
      <c r="O4" s="1" t="s">
        <v>143</v>
      </c>
      <c r="P4" s="93">
        <f>Reading!D10</f>
        <v>0</v>
      </c>
      <c r="Q4" s="93">
        <f>Reading!E10</f>
        <v>0</v>
      </c>
      <c r="R4" s="93">
        <f>Reading!F10</f>
        <v>0</v>
      </c>
      <c r="S4" s="93">
        <f>Reading!G10</f>
        <v>0</v>
      </c>
      <c r="T4" s="93">
        <f>Reading!H10</f>
        <v>0</v>
      </c>
      <c r="U4" s="93">
        <f>Reading!I10</f>
        <v>0</v>
      </c>
      <c r="V4" s="93" t="str">
        <f>Reading!J10</f>
        <v>f</v>
      </c>
      <c r="W4" s="93">
        <f>Reading!K10</f>
        <v>0</v>
      </c>
      <c r="X4" s="93">
        <f>Reading!L10</f>
        <v>0</v>
      </c>
      <c r="Y4" s="93">
        <f>Reading!M10</f>
        <v>0</v>
      </c>
      <c r="Z4" s="93">
        <f>Reading!N10</f>
        <v>0</v>
      </c>
      <c r="AA4" s="93">
        <f>Reading!O10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Writing!D10</f>
        <v>0</v>
      </c>
      <c r="C18" s="93">
        <f>Writing!E10</f>
        <v>0</v>
      </c>
      <c r="D18" s="93">
        <f>Writing!F10</f>
        <v>0</v>
      </c>
      <c r="E18" s="93">
        <f>Writing!G10</f>
        <v>0</v>
      </c>
      <c r="F18" s="93">
        <f>Writing!H10</f>
        <v>0</v>
      </c>
      <c r="G18" s="93">
        <f>Writing!I10</f>
        <v>0</v>
      </c>
      <c r="H18" s="93" t="str">
        <f>Writing!J10</f>
        <v>e</v>
      </c>
      <c r="I18" s="50">
        <f>Writing!K10</f>
        <v>0</v>
      </c>
      <c r="J18" s="93">
        <f>Writing!L10</f>
        <v>0</v>
      </c>
      <c r="K18" s="93">
        <f>Writing!M10</f>
        <v>0</v>
      </c>
      <c r="L18" s="93">
        <f>Writing!N10</f>
        <v>0</v>
      </c>
      <c r="M18" s="93">
        <f>Writing!O10</f>
        <v>0</v>
      </c>
      <c r="O18" s="1" t="s">
        <v>143</v>
      </c>
      <c r="P18" s="93">
        <f>Listening!D10</f>
        <v>0</v>
      </c>
      <c r="Q18" s="93">
        <f>Listening!E10</f>
        <v>0</v>
      </c>
      <c r="R18" s="93">
        <f>Listening!F10</f>
        <v>0</v>
      </c>
      <c r="S18" s="93">
        <f>Listening!G10</f>
        <v>0</v>
      </c>
      <c r="T18" s="93">
        <f>Listening!H10</f>
        <v>0</v>
      </c>
      <c r="U18" s="93">
        <f>Listening!I10</f>
        <v>0</v>
      </c>
      <c r="V18" s="93" t="str">
        <f>Listening!J10</f>
        <v>e</v>
      </c>
      <c r="W18" s="93">
        <f>Listening!K10</f>
        <v>0</v>
      </c>
      <c r="X18" s="93">
        <f>Listening!L10</f>
        <v>0</v>
      </c>
      <c r="Y18" s="93">
        <f>Listening!M10</f>
        <v>0</v>
      </c>
      <c r="Z18" s="93">
        <f>Listening!N10</f>
        <v>0</v>
      </c>
      <c r="AA18" s="93">
        <f>Listening!O10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0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FoF!D10</f>
        <v>0</v>
      </c>
      <c r="C33" s="93">
        <f>FoF!E10</f>
        <v>0</v>
      </c>
      <c r="D33" s="93">
        <f>FoF!F10</f>
        <v>0</v>
      </c>
      <c r="E33" s="93">
        <f>FoF!G10</f>
        <v>0</v>
      </c>
      <c r="F33" s="93">
        <f>FoF!H10</f>
        <v>0</v>
      </c>
      <c r="G33" s="93">
        <f>FoF!I10</f>
        <v>0</v>
      </c>
      <c r="H33" s="93">
        <f>FoF!J10</f>
        <v>0</v>
      </c>
      <c r="I33" s="93">
        <f>FoF!K10</f>
        <v>0</v>
      </c>
      <c r="J33" s="93">
        <f>FoF!L10</f>
        <v>0</v>
      </c>
      <c r="K33" s="93">
        <f>FoF!M10</f>
        <v>0</v>
      </c>
      <c r="L33" s="93">
        <f>FoF!N10</f>
        <v>0</v>
      </c>
      <c r="M33" s="93">
        <f>FoF!O10</f>
        <v>0</v>
      </c>
      <c r="O33" s="1" t="s">
        <v>143</v>
      </c>
      <c r="P33" s="93" t="str">
        <f>Vocab!D9</f>
        <v>e</v>
      </c>
      <c r="Q33" s="93" t="str">
        <f>Vocab!E9</f>
        <v>e</v>
      </c>
      <c r="R33" s="93" t="str">
        <f>Vocab!F9</f>
        <v>e</v>
      </c>
      <c r="S33" s="93" t="str">
        <f>Vocab!G9</f>
        <v>e</v>
      </c>
      <c r="T33" s="93">
        <f>Vocab!H9</f>
        <v>0</v>
      </c>
      <c r="U33" s="93" t="str">
        <f>Vocab!I9</f>
        <v>ta</v>
      </c>
      <c r="V33" s="93" t="str">
        <f>Vocab!J9</f>
        <v>ta</v>
      </c>
      <c r="W33" s="93">
        <f>Vocab!K9</f>
        <v>0</v>
      </c>
      <c r="X33" s="93" t="str">
        <f>Vocab!L9</f>
        <v>a</v>
      </c>
      <c r="Y33" s="93">
        <f>Vocab!M9</f>
        <v>0</v>
      </c>
      <c r="Z33" s="93">
        <f>Vocab!N9</f>
        <v>0</v>
      </c>
      <c r="AA33" s="93">
        <f>Vocab!O9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 t="e">
        <f t="shared" si="5"/>
        <v>#N/A</v>
      </c>
      <c r="X34">
        <f t="shared" si="5"/>
        <v>4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zoomScale="70" zoomScaleNormal="7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Gesamt!B11</f>
        <v>0</v>
      </c>
      <c r="C1" s="101"/>
      <c r="D1" s="102"/>
      <c r="E1" s="100" t="str">
        <f>Gesamt!C11</f>
        <v>Leon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Speaking!D11</f>
        <v>0</v>
      </c>
      <c r="C4" s="93">
        <f>Speaking!E11</f>
        <v>0</v>
      </c>
      <c r="D4" s="93">
        <f>Speaking!F11</f>
        <v>0</v>
      </c>
      <c r="E4" s="93">
        <f>Speaking!G11</f>
        <v>0</v>
      </c>
      <c r="F4" s="93">
        <f>Speaking!H11</f>
        <v>0</v>
      </c>
      <c r="G4" s="93">
        <f>Speaking!I11</f>
        <v>0</v>
      </c>
      <c r="H4" s="93">
        <f>Speaking!J11</f>
        <v>0</v>
      </c>
      <c r="I4" s="93">
        <f>Speaking!K11</f>
        <v>0</v>
      </c>
      <c r="J4" s="93">
        <f>Speaking!L11</f>
        <v>0</v>
      </c>
      <c r="K4" s="93">
        <f>Speaking!M11</f>
        <v>0</v>
      </c>
      <c r="L4" s="93">
        <f>Speaking!N11</f>
        <v>0</v>
      </c>
      <c r="M4" s="93">
        <f>Speaking!O11</f>
        <v>0</v>
      </c>
      <c r="O4" s="1" t="s">
        <v>143</v>
      </c>
      <c r="P4" s="93">
        <f>Reading!D11</f>
        <v>0</v>
      </c>
      <c r="Q4" s="93">
        <f>Reading!E11</f>
        <v>0</v>
      </c>
      <c r="R4" s="93">
        <f>Reading!F11</f>
        <v>0</v>
      </c>
      <c r="S4" s="93">
        <f>Reading!G11</f>
        <v>0</v>
      </c>
      <c r="T4" s="93">
        <f>Reading!H11</f>
        <v>0</v>
      </c>
      <c r="U4" s="93">
        <f>Reading!I11</f>
        <v>0</v>
      </c>
      <c r="V4" s="93">
        <f>Reading!J11</f>
        <v>0</v>
      </c>
      <c r="W4" s="93">
        <f>Reading!K11</f>
        <v>0</v>
      </c>
      <c r="X4" s="93">
        <f>Reading!L11</f>
        <v>0</v>
      </c>
      <c r="Y4" s="93">
        <f>Reading!M11</f>
        <v>0</v>
      </c>
      <c r="Z4" s="93">
        <f>Reading!N11</f>
        <v>0</v>
      </c>
      <c r="AA4" s="93">
        <f>Reading!O11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Writing!D11</f>
        <v>0</v>
      </c>
      <c r="C18" s="93" t="str">
        <f>Writing!E11</f>
        <v>b</v>
      </c>
      <c r="D18" s="93">
        <f>Writing!F11</f>
        <v>0</v>
      </c>
      <c r="E18" s="93">
        <f>Writing!G11</f>
        <v>0</v>
      </c>
      <c r="F18" s="93">
        <f>Writing!H11</f>
        <v>0</v>
      </c>
      <c r="G18" s="93">
        <f>Writing!I11</f>
        <v>0</v>
      </c>
      <c r="H18" s="93">
        <f>Writing!J11</f>
        <v>0</v>
      </c>
      <c r="I18" s="93">
        <f>Writing!K11</f>
        <v>0</v>
      </c>
      <c r="J18" s="93">
        <f>Writing!L11</f>
        <v>0</v>
      </c>
      <c r="K18" s="93">
        <f>Writing!M11</f>
        <v>0</v>
      </c>
      <c r="L18" s="93">
        <f>Writing!N11</f>
        <v>0</v>
      </c>
      <c r="M18" s="93">
        <f>Writing!O11</f>
        <v>0</v>
      </c>
      <c r="O18" s="1" t="s">
        <v>143</v>
      </c>
      <c r="P18" s="93">
        <f>Listening!D11</f>
        <v>0</v>
      </c>
      <c r="Q18" s="93">
        <f>Listening!E11</f>
        <v>0</v>
      </c>
      <c r="R18" s="93">
        <f>Listening!F11</f>
        <v>0</v>
      </c>
      <c r="S18" s="93">
        <f>Listening!G11</f>
        <v>0</v>
      </c>
      <c r="T18" s="93">
        <f>Listening!H11</f>
        <v>0</v>
      </c>
      <c r="U18" s="93">
        <f>Listening!I11</f>
        <v>0</v>
      </c>
      <c r="V18" s="93">
        <f>Listening!J11</f>
        <v>0</v>
      </c>
      <c r="W18" s="93">
        <f>Listening!K11</f>
        <v>0</v>
      </c>
      <c r="X18" s="93">
        <f>Listening!L11</f>
        <v>0</v>
      </c>
      <c r="Y18" s="93">
        <f>Listening!M11</f>
        <v>0</v>
      </c>
      <c r="Z18" s="93">
        <f>Listening!N11</f>
        <v>0</v>
      </c>
      <c r="AA18" s="93">
        <f>Listening!O11</f>
        <v>0</v>
      </c>
    </row>
    <row r="19" spans="1:28">
      <c r="B19" t="e">
        <f t="shared" ref="B19:M19" si="2">LOOKUP(B18,$AC$4:$AC$9,$AD$4:$AD$9)</f>
        <v>#N/A</v>
      </c>
      <c r="C19">
        <f t="shared" si="2"/>
        <v>3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FoF!D11</f>
        <v>0</v>
      </c>
      <c r="C33" s="93">
        <f>FoF!E11</f>
        <v>0</v>
      </c>
      <c r="D33" s="93">
        <f>FoF!F11</f>
        <v>0</v>
      </c>
      <c r="E33" s="93">
        <f>FoF!G11</f>
        <v>0</v>
      </c>
      <c r="F33" s="93">
        <f>FoF!H11</f>
        <v>0</v>
      </c>
      <c r="G33" s="93">
        <f>FoF!I11</f>
        <v>0</v>
      </c>
      <c r="H33" s="93">
        <f>FoF!J11</f>
        <v>0</v>
      </c>
      <c r="I33" s="93">
        <f>FoF!K11</f>
        <v>0</v>
      </c>
      <c r="J33" s="93">
        <f>FoF!L11</f>
        <v>0</v>
      </c>
      <c r="K33" s="93">
        <f>FoF!M11</f>
        <v>0</v>
      </c>
      <c r="L33" s="93">
        <f>FoF!N11</f>
        <v>0</v>
      </c>
      <c r="M33" s="93">
        <f>FoF!O11</f>
        <v>0</v>
      </c>
      <c r="O33" s="1" t="s">
        <v>143</v>
      </c>
      <c r="P33" s="93" t="str">
        <f>Vocab!D10</f>
        <v>a</v>
      </c>
      <c r="Q33" s="93" t="str">
        <f>Vocab!E10</f>
        <v>e</v>
      </c>
      <c r="R33" s="93" t="str">
        <f>Vocab!F10</f>
        <v>a</v>
      </c>
      <c r="S33" s="93" t="str">
        <f>Vocab!G10</f>
        <v>a</v>
      </c>
      <c r="T33" s="93">
        <f>Vocab!H10</f>
        <v>0</v>
      </c>
      <c r="U33" s="93" t="str">
        <f>Vocab!I10</f>
        <v>a</v>
      </c>
      <c r="V33" s="93" t="str">
        <f>Vocab!J10</f>
        <v>ta</v>
      </c>
      <c r="W33" s="93" t="str">
        <f>Vocab!K10</f>
        <v>ta</v>
      </c>
      <c r="X33" s="93" t="str">
        <f>Vocab!L10</f>
        <v>b</v>
      </c>
      <c r="Y33" s="93" t="str">
        <f>Vocab!M10</f>
        <v>a</v>
      </c>
      <c r="Z33" s="93" t="str">
        <f>Vocab!N10</f>
        <v>a</v>
      </c>
      <c r="AA33" s="93" t="str">
        <f>Vocab!O10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4</v>
      </c>
      <c r="S34">
        <f t="shared" si="5"/>
        <v>4</v>
      </c>
      <c r="T34" t="e">
        <f t="shared" si="5"/>
        <v>#N/A</v>
      </c>
      <c r="U34">
        <f t="shared" si="5"/>
        <v>4</v>
      </c>
      <c r="V34">
        <f t="shared" si="5"/>
        <v>0</v>
      </c>
      <c r="W34">
        <f t="shared" si="5"/>
        <v>0</v>
      </c>
      <c r="X34">
        <f t="shared" si="5"/>
        <v>3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6"/>
  <sheetViews>
    <sheetView tabSelected="1" workbookViewId="0">
      <selection activeCell="T16" sqref="T16"/>
    </sheetView>
  </sheetViews>
  <sheetFormatPr baseColWidth="10" defaultColWidth="8.46484375" defaultRowHeight="14.25"/>
  <cols>
    <col min="1" max="1" width="6.46484375" style="3" customWidth="1"/>
    <col min="2" max="2" width="11" customWidth="1"/>
    <col min="3" max="3" width="10.6640625" customWidth="1"/>
    <col min="4" max="40" width="4.46484375" customWidth="1"/>
    <col min="41" max="41" width="8.46484375" style="80"/>
  </cols>
  <sheetData>
    <row r="1" spans="1:41">
      <c r="A1" s="8" t="s">
        <v>10</v>
      </c>
      <c r="B1" s="1" t="s">
        <v>12</v>
      </c>
      <c r="C1" s="22" t="s">
        <v>48</v>
      </c>
      <c r="D1" s="22" t="s">
        <v>49</v>
      </c>
      <c r="E1" s="23" t="s">
        <v>50</v>
      </c>
      <c r="F1" s="23" t="s">
        <v>51</v>
      </c>
      <c r="G1" s="23" t="s">
        <v>52</v>
      </c>
      <c r="H1" s="23" t="s">
        <v>53</v>
      </c>
      <c r="I1" s="88" t="s">
        <v>54</v>
      </c>
      <c r="J1" s="88" t="s">
        <v>55</v>
      </c>
      <c r="K1" s="88" t="s">
        <v>56</v>
      </c>
      <c r="L1" s="88" t="s">
        <v>57</v>
      </c>
      <c r="M1" s="88" t="s">
        <v>58</v>
      </c>
      <c r="N1" s="88" t="s">
        <v>59</v>
      </c>
      <c r="O1" s="88" t="s">
        <v>60</v>
      </c>
      <c r="P1" s="23" t="s">
        <v>61</v>
      </c>
      <c r="Q1" s="88" t="s">
        <v>62</v>
      </c>
      <c r="R1" s="88" t="s">
        <v>159</v>
      </c>
      <c r="S1" s="88" t="s">
        <v>162</v>
      </c>
      <c r="T1" s="23" t="s">
        <v>163</v>
      </c>
      <c r="U1" s="23"/>
      <c r="V1" s="23"/>
      <c r="W1" s="23"/>
      <c r="X1" s="23"/>
      <c r="Y1" s="23"/>
      <c r="Z1" s="23"/>
      <c r="AA1" s="23"/>
      <c r="AB1" s="22"/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78" t="s">
        <v>63</v>
      </c>
    </row>
    <row r="2" spans="1:41" ht="14.65" thickBot="1">
      <c r="A2" s="81">
        <v>1</v>
      </c>
      <c r="B2" s="73" t="str">
        <f>Gesamt!C3</f>
        <v>Merit</v>
      </c>
      <c r="C2" s="20">
        <v>0</v>
      </c>
      <c r="D2" s="20" t="s">
        <v>64</v>
      </c>
      <c r="E2" s="20" t="s">
        <v>65</v>
      </c>
      <c r="F2" s="20" t="s">
        <v>65</v>
      </c>
      <c r="G2" s="20" t="s">
        <v>66</v>
      </c>
      <c r="H2" s="20" t="s">
        <v>67</v>
      </c>
      <c r="I2" s="20" t="s">
        <v>66</v>
      </c>
      <c r="J2" s="20" t="s">
        <v>67</v>
      </c>
      <c r="K2" s="20" t="s">
        <v>67</v>
      </c>
      <c r="L2" s="20" t="s">
        <v>65</v>
      </c>
      <c r="M2" s="20" t="s">
        <v>65</v>
      </c>
      <c r="N2" s="90" t="s">
        <v>64</v>
      </c>
      <c r="O2" s="90" t="s">
        <v>67</v>
      </c>
      <c r="P2" s="20" t="s">
        <v>67</v>
      </c>
      <c r="Q2" s="20" t="s">
        <v>68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>
      <c r="A3" s="81">
        <f>A2+1</f>
        <v>2</v>
      </c>
      <c r="B3" s="73" t="s">
        <v>69</v>
      </c>
      <c r="C3" s="20">
        <v>0</v>
      </c>
      <c r="D3" s="20" t="s">
        <v>68</v>
      </c>
      <c r="E3" s="20" t="s">
        <v>70</v>
      </c>
      <c r="F3" s="90" t="s">
        <v>64</v>
      </c>
      <c r="G3" s="90" t="s">
        <v>64</v>
      </c>
      <c r="H3" s="90"/>
      <c r="I3" s="90" t="s">
        <v>67</v>
      </c>
      <c r="J3" s="20"/>
      <c r="K3" s="20" t="s">
        <v>68</v>
      </c>
      <c r="L3" s="20">
        <v>0</v>
      </c>
      <c r="M3" s="20" t="s">
        <v>70</v>
      </c>
      <c r="N3" s="20" t="s">
        <v>70</v>
      </c>
      <c r="O3" s="90" t="s">
        <v>64</v>
      </c>
      <c r="P3" s="20" t="s">
        <v>68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9">
        <f t="shared" ref="AO3:AO26" si="0">AVERAGE(C3:AN3)</f>
        <v>0</v>
      </c>
    </row>
    <row r="4" spans="1:41" ht="14.65" thickBot="1">
      <c r="A4" s="81">
        <f t="shared" ref="A4:A26" si="1">A3+1</f>
        <v>3</v>
      </c>
      <c r="B4" s="73" t="str">
        <f>Gesamt!C5</f>
        <v xml:space="preserve">Alyssa </v>
      </c>
      <c r="C4" s="20">
        <v>0</v>
      </c>
      <c r="D4" s="20" t="s">
        <v>64</v>
      </c>
      <c r="E4" s="90" t="s">
        <v>64</v>
      </c>
      <c r="F4" s="90" t="s">
        <v>64</v>
      </c>
      <c r="G4" s="90" t="s">
        <v>64</v>
      </c>
      <c r="H4" s="90" t="s">
        <v>67</v>
      </c>
      <c r="I4" s="90" t="s">
        <v>67</v>
      </c>
      <c r="J4" s="20" t="s">
        <v>67</v>
      </c>
      <c r="K4" s="20" t="s">
        <v>67</v>
      </c>
      <c r="L4" s="90" t="s">
        <v>64</v>
      </c>
      <c r="M4" s="90" t="s">
        <v>67</v>
      </c>
      <c r="N4" s="90" t="s">
        <v>67</v>
      </c>
      <c r="O4" s="20" t="s">
        <v>68</v>
      </c>
      <c r="P4" s="20" t="s">
        <v>68</v>
      </c>
      <c r="Q4" s="20" t="s">
        <v>66</v>
      </c>
      <c r="R4" s="20"/>
      <c r="S4" s="20" t="s">
        <v>68</v>
      </c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79">
        <f t="shared" si="0"/>
        <v>0</v>
      </c>
    </row>
    <row r="5" spans="1:41" ht="14.65" thickBot="1">
      <c r="A5" s="81">
        <f t="shared" si="1"/>
        <v>4</v>
      </c>
      <c r="B5" s="73" t="str">
        <f>Gesamt!C6</f>
        <v>Laura</v>
      </c>
      <c r="C5" s="20">
        <v>0</v>
      </c>
      <c r="D5" s="20" t="s">
        <v>64</v>
      </c>
      <c r="E5" s="90" t="s">
        <v>64</v>
      </c>
      <c r="F5" s="20" t="s">
        <v>64</v>
      </c>
      <c r="G5" s="20" t="s">
        <v>68</v>
      </c>
      <c r="H5" s="20"/>
      <c r="I5" s="90" t="s">
        <v>67</v>
      </c>
      <c r="J5" s="20" t="s">
        <v>66</v>
      </c>
      <c r="K5" s="20" t="s">
        <v>66</v>
      </c>
      <c r="L5" s="20" t="s">
        <v>68</v>
      </c>
      <c r="M5" s="90"/>
      <c r="N5" s="90"/>
      <c r="O5" s="90" t="s">
        <v>68</v>
      </c>
      <c r="P5" s="20" t="s">
        <v>70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9">
        <f t="shared" si="0"/>
        <v>0</v>
      </c>
    </row>
    <row r="6" spans="1:41" ht="14.65" thickBot="1">
      <c r="A6" s="81">
        <f t="shared" si="1"/>
        <v>5</v>
      </c>
      <c r="B6" s="73" t="str">
        <f>Gesamt!C7</f>
        <v>Ennio</v>
      </c>
      <c r="C6" s="20">
        <v>0</v>
      </c>
      <c r="D6" s="20" t="s">
        <v>64</v>
      </c>
      <c r="E6" s="20" t="s">
        <v>71</v>
      </c>
      <c r="F6" s="90" t="s">
        <v>67</v>
      </c>
      <c r="G6" s="90" t="s">
        <v>64</v>
      </c>
      <c r="H6" s="90" t="s">
        <v>67</v>
      </c>
      <c r="I6" s="90" t="s">
        <v>67</v>
      </c>
      <c r="J6" s="20" t="s">
        <v>68</v>
      </c>
      <c r="K6" s="20" t="s">
        <v>68</v>
      </c>
      <c r="L6" s="20" t="s">
        <v>68</v>
      </c>
      <c r="M6" s="20" t="s">
        <v>65</v>
      </c>
      <c r="N6" s="20" t="s">
        <v>70</v>
      </c>
      <c r="O6" s="20" t="s">
        <v>68</v>
      </c>
      <c r="P6" s="20" t="s">
        <v>67</v>
      </c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9">
        <f t="shared" si="0"/>
        <v>0</v>
      </c>
    </row>
    <row r="7" spans="1:41" ht="18.75" customHeight="1" thickBot="1">
      <c r="A7" s="81">
        <f t="shared" si="1"/>
        <v>6</v>
      </c>
      <c r="B7" s="89" t="str">
        <f>Gesamt!C8</f>
        <v>Luca</v>
      </c>
      <c r="C7" s="20">
        <v>0</v>
      </c>
      <c r="D7" s="20" t="s">
        <v>64</v>
      </c>
      <c r="E7" s="20" t="s">
        <v>64</v>
      </c>
      <c r="F7" s="90" t="s">
        <v>67</v>
      </c>
      <c r="G7" s="90" t="s">
        <v>64</v>
      </c>
      <c r="H7" s="90" t="s">
        <v>67</v>
      </c>
      <c r="I7" s="90" t="s">
        <v>67</v>
      </c>
      <c r="J7" s="90" t="s">
        <v>67</v>
      </c>
      <c r="K7" s="90" t="s">
        <v>67</v>
      </c>
      <c r="L7" s="90" t="s">
        <v>67</v>
      </c>
      <c r="M7" s="90" t="s">
        <v>67</v>
      </c>
      <c r="N7" s="90" t="s">
        <v>67</v>
      </c>
      <c r="O7" s="90" t="s">
        <v>67</v>
      </c>
      <c r="P7" s="20" t="s">
        <v>67</v>
      </c>
      <c r="Q7" s="20" t="s">
        <v>67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9">
        <f t="shared" si="0"/>
        <v>0</v>
      </c>
    </row>
    <row r="8" spans="1:41" ht="14.65" thickBot="1">
      <c r="A8" s="81">
        <f t="shared" si="1"/>
        <v>7</v>
      </c>
      <c r="B8" s="73" t="str">
        <f>Gesamt!C9</f>
        <v>Lea</v>
      </c>
      <c r="C8" s="20">
        <v>0</v>
      </c>
      <c r="D8" s="20" t="s">
        <v>68</v>
      </c>
      <c r="E8" s="20" t="s">
        <v>71</v>
      </c>
      <c r="F8" s="20" t="s">
        <v>68</v>
      </c>
      <c r="G8" s="20" t="s">
        <v>68</v>
      </c>
      <c r="H8" s="20" t="s">
        <v>67</v>
      </c>
      <c r="I8" s="20" t="s">
        <v>68</v>
      </c>
      <c r="J8" s="20" t="s">
        <v>68</v>
      </c>
      <c r="K8" s="20" t="s">
        <v>67</v>
      </c>
      <c r="L8" s="20" t="s">
        <v>68</v>
      </c>
      <c r="M8" s="20" t="s">
        <v>68</v>
      </c>
      <c r="N8" s="90" t="s">
        <v>67</v>
      </c>
      <c r="O8" s="90" t="s">
        <v>64</v>
      </c>
      <c r="P8" s="20" t="s">
        <v>67</v>
      </c>
      <c r="Q8" s="20" t="s">
        <v>68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9">
        <f t="shared" si="0"/>
        <v>0</v>
      </c>
    </row>
    <row r="9" spans="1:41" ht="14.65" thickBot="1">
      <c r="A9" s="81">
        <f t="shared" si="1"/>
        <v>8</v>
      </c>
      <c r="B9" s="89" t="str">
        <f>Gesamt!C10</f>
        <v>Haitham</v>
      </c>
      <c r="C9" s="20">
        <v>0</v>
      </c>
      <c r="D9" s="90" t="s">
        <v>64</v>
      </c>
      <c r="E9" s="90" t="s">
        <v>64</v>
      </c>
      <c r="F9" s="90" t="s">
        <v>64</v>
      </c>
      <c r="G9" s="90" t="s">
        <v>64</v>
      </c>
      <c r="H9" s="90"/>
      <c r="I9" s="90" t="s">
        <v>67</v>
      </c>
      <c r="J9" s="90" t="s">
        <v>67</v>
      </c>
      <c r="K9" s="90">
        <v>0</v>
      </c>
      <c r="L9" s="20" t="s">
        <v>68</v>
      </c>
      <c r="M9" s="90"/>
      <c r="N9" s="90"/>
      <c r="O9" s="90"/>
      <c r="P9" s="20"/>
      <c r="Q9" s="20"/>
      <c r="R9" s="20"/>
      <c r="S9" s="20"/>
      <c r="T9" s="21"/>
      <c r="U9" s="21"/>
      <c r="V9" s="21"/>
      <c r="W9" s="21"/>
      <c r="X9" s="20"/>
      <c r="Y9" s="20"/>
      <c r="Z9" s="20"/>
      <c r="AA9" s="20"/>
      <c r="AB9" s="20"/>
      <c r="AC9" s="20"/>
      <c r="AD9" s="20"/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9">
        <f t="shared" si="0"/>
        <v>0</v>
      </c>
    </row>
    <row r="10" spans="1:41" ht="14.65" thickBot="1">
      <c r="A10" s="81">
        <f t="shared" si="1"/>
        <v>9</v>
      </c>
      <c r="B10" s="73" t="str">
        <f>Gesamt!C11</f>
        <v>Leon</v>
      </c>
      <c r="C10" s="20">
        <v>0</v>
      </c>
      <c r="D10" s="20" t="s">
        <v>68</v>
      </c>
      <c r="E10" s="20" t="s">
        <v>64</v>
      </c>
      <c r="F10" s="20" t="s">
        <v>68</v>
      </c>
      <c r="G10" s="20" t="s">
        <v>68</v>
      </c>
      <c r="H10" s="20"/>
      <c r="I10" s="20" t="s">
        <v>68</v>
      </c>
      <c r="J10" s="90" t="s">
        <v>67</v>
      </c>
      <c r="K10" s="90" t="s">
        <v>67</v>
      </c>
      <c r="L10" s="90" t="s">
        <v>66</v>
      </c>
      <c r="M10" s="90" t="s">
        <v>68</v>
      </c>
      <c r="N10" s="90" t="s">
        <v>68</v>
      </c>
      <c r="O10" s="90" t="s">
        <v>68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9">
        <f t="shared" si="0"/>
        <v>0</v>
      </c>
    </row>
    <row r="11" spans="1:41" ht="14.65" thickBot="1">
      <c r="A11" s="81">
        <f t="shared" si="1"/>
        <v>10</v>
      </c>
      <c r="B11" s="73" t="str">
        <f>Gesamt!C12</f>
        <v>Angela</v>
      </c>
      <c r="C11" s="20">
        <v>0</v>
      </c>
      <c r="D11" s="20" t="s">
        <v>64</v>
      </c>
      <c r="E11" s="91" t="s">
        <v>64</v>
      </c>
      <c r="F11" s="91" t="s">
        <v>64</v>
      </c>
      <c r="G11" s="91" t="s">
        <v>64</v>
      </c>
      <c r="H11" s="91"/>
      <c r="I11" s="20" t="s">
        <v>67</v>
      </c>
      <c r="J11" s="20" t="s">
        <v>67</v>
      </c>
      <c r="K11" s="20">
        <v>0</v>
      </c>
      <c r="L11" s="20">
        <v>0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9">
        <f t="shared" si="0"/>
        <v>0</v>
      </c>
    </row>
    <row r="12" spans="1:41" ht="14.65" thickBot="1">
      <c r="A12" s="81">
        <f t="shared" si="1"/>
        <v>11</v>
      </c>
      <c r="B12" s="73" t="str">
        <f>Gesamt!C13</f>
        <v>Sidra</v>
      </c>
      <c r="C12" s="20">
        <v>0</v>
      </c>
      <c r="D12" s="20" t="s">
        <v>64</v>
      </c>
      <c r="E12" s="90" t="s">
        <v>64</v>
      </c>
      <c r="F12" s="91" t="s">
        <v>68</v>
      </c>
      <c r="G12" s="90" t="s">
        <v>64</v>
      </c>
      <c r="H12" s="20"/>
      <c r="I12" s="90" t="s">
        <v>67</v>
      </c>
      <c r="J12" s="20" t="s">
        <v>68</v>
      </c>
      <c r="K12" s="90" t="s">
        <v>67</v>
      </c>
      <c r="L12" s="90" t="s">
        <v>67</v>
      </c>
      <c r="M12" s="90" t="s">
        <v>67</v>
      </c>
      <c r="N12" s="90" t="s">
        <v>67</v>
      </c>
      <c r="O12" s="20" t="s">
        <v>68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9">
        <f t="shared" si="0"/>
        <v>0</v>
      </c>
    </row>
    <row r="13" spans="1:41" ht="14.65" thickBot="1">
      <c r="A13" s="81">
        <f t="shared" si="1"/>
        <v>12</v>
      </c>
      <c r="B13" s="89" t="str">
        <f>Gesamt!C14</f>
        <v>Azra</v>
      </c>
      <c r="C13" s="20">
        <v>0</v>
      </c>
      <c r="D13" s="20" t="s">
        <v>68</v>
      </c>
      <c r="E13" s="90" t="s">
        <v>64</v>
      </c>
      <c r="F13" s="90" t="s">
        <v>64</v>
      </c>
      <c r="G13" s="20" t="s">
        <v>68</v>
      </c>
      <c r="H13" s="20"/>
      <c r="I13" s="20" t="s">
        <v>68</v>
      </c>
      <c r="J13" s="90" t="s">
        <v>64</v>
      </c>
      <c r="K13" s="90" t="s">
        <v>67</v>
      </c>
      <c r="L13" s="20" t="s">
        <v>68</v>
      </c>
      <c r="M13" s="90" t="s">
        <v>67</v>
      </c>
      <c r="N13" s="90" t="s">
        <v>68</v>
      </c>
      <c r="O13" s="20" t="s">
        <v>68</v>
      </c>
      <c r="P13" s="20" t="s">
        <v>67</v>
      </c>
      <c r="Q13" s="20" t="s">
        <v>67</v>
      </c>
      <c r="R13" s="20" t="s">
        <v>67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9">
        <f t="shared" si="0"/>
        <v>0</v>
      </c>
    </row>
    <row r="14" spans="1:41" ht="14.65" thickBot="1">
      <c r="A14" s="81">
        <f t="shared" si="1"/>
        <v>13</v>
      </c>
      <c r="B14" s="73" t="str">
        <f>Gesamt!C15</f>
        <v>Elias</v>
      </c>
      <c r="C14" s="20">
        <v>0</v>
      </c>
      <c r="D14" s="20" t="s">
        <v>68</v>
      </c>
      <c r="E14" s="20" t="s">
        <v>68</v>
      </c>
      <c r="F14" s="20" t="s">
        <v>68</v>
      </c>
      <c r="G14" s="20" t="s">
        <v>68</v>
      </c>
      <c r="H14" s="20"/>
      <c r="I14" s="20" t="s">
        <v>68</v>
      </c>
      <c r="J14" s="20" t="s">
        <v>68</v>
      </c>
      <c r="K14" s="20" t="s">
        <v>68</v>
      </c>
      <c r="L14" s="20" t="s">
        <v>68</v>
      </c>
      <c r="M14" s="20" t="s">
        <v>68</v>
      </c>
      <c r="N14" s="20" t="s">
        <v>68</v>
      </c>
      <c r="O14" s="20" t="s">
        <v>68</v>
      </c>
      <c r="P14" s="20" t="s">
        <v>68</v>
      </c>
      <c r="Q14" s="20" t="s">
        <v>68</v>
      </c>
      <c r="R14" s="20" t="s">
        <v>68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9">
        <f t="shared" si="0"/>
        <v>0</v>
      </c>
    </row>
    <row r="15" spans="1:41" ht="14.65" thickBot="1">
      <c r="A15" s="81">
        <f t="shared" si="1"/>
        <v>14</v>
      </c>
      <c r="B15" s="73" t="str">
        <f>Gesamt!C16</f>
        <v>Tim</v>
      </c>
      <c r="C15" s="20">
        <v>0</v>
      </c>
      <c r="D15" s="20" t="s">
        <v>70</v>
      </c>
      <c r="E15" s="20" t="s">
        <v>64</v>
      </c>
      <c r="F15" s="20" t="s">
        <v>70</v>
      </c>
      <c r="G15" s="20" t="s">
        <v>68</v>
      </c>
      <c r="H15" s="20"/>
      <c r="I15" s="20" t="s">
        <v>68</v>
      </c>
      <c r="J15" s="20" t="s">
        <v>68</v>
      </c>
      <c r="K15" s="20" t="s">
        <v>66</v>
      </c>
      <c r="L15" s="20" t="s">
        <v>68</v>
      </c>
      <c r="M15" s="20" t="s">
        <v>68</v>
      </c>
      <c r="N15" s="20" t="s">
        <v>68</v>
      </c>
      <c r="O15" s="20" t="s">
        <v>68</v>
      </c>
      <c r="P15" s="20" t="s">
        <v>68</v>
      </c>
      <c r="Q15" s="20" t="s">
        <v>68</v>
      </c>
      <c r="R15" s="20" t="s">
        <v>68</v>
      </c>
      <c r="S15" s="20"/>
      <c r="T15" s="20" t="s">
        <v>68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9">
        <f t="shared" si="0"/>
        <v>0</v>
      </c>
    </row>
    <row r="16" spans="1:41" ht="14.65" thickBot="1">
      <c r="A16" s="81">
        <f t="shared" si="1"/>
        <v>15</v>
      </c>
      <c r="B16" s="73" t="str">
        <f>Gesamt!C17</f>
        <v>Clyde</v>
      </c>
      <c r="C16" s="20">
        <v>0</v>
      </c>
      <c r="D16" s="20" t="s">
        <v>64</v>
      </c>
      <c r="E16" s="20" t="s">
        <v>64</v>
      </c>
      <c r="F16" s="20" t="s">
        <v>64</v>
      </c>
      <c r="G16" s="20" t="s">
        <v>64</v>
      </c>
      <c r="H16" s="20"/>
      <c r="I16" s="20"/>
      <c r="J16" s="20"/>
      <c r="K16" s="20">
        <v>0</v>
      </c>
      <c r="L16" s="20">
        <v>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9">
        <f t="shared" si="0"/>
        <v>0</v>
      </c>
    </row>
    <row r="17" spans="1:41">
      <c r="A17" s="81">
        <f t="shared" si="1"/>
        <v>16</v>
      </c>
      <c r="B17" s="73" t="s">
        <v>72</v>
      </c>
      <c r="C17" s="20">
        <v>0</v>
      </c>
      <c r="D17" s="20" t="s">
        <v>68</v>
      </c>
      <c r="E17" s="20" t="s">
        <v>68</v>
      </c>
      <c r="F17" s="90" t="s">
        <v>64</v>
      </c>
      <c r="G17" s="20" t="s">
        <v>68</v>
      </c>
      <c r="H17" s="20" t="s">
        <v>68</v>
      </c>
      <c r="I17" s="20" t="s">
        <v>68</v>
      </c>
      <c r="J17" s="20" t="s">
        <v>68</v>
      </c>
      <c r="K17" s="20" t="s">
        <v>68</v>
      </c>
      <c r="L17" s="20" t="s">
        <v>68</v>
      </c>
      <c r="M17" s="20" t="s">
        <v>68</v>
      </c>
      <c r="N17" s="20" t="s">
        <v>68</v>
      </c>
      <c r="O17" s="20" t="s">
        <v>66</v>
      </c>
      <c r="P17" s="20" t="s">
        <v>66</v>
      </c>
      <c r="Q17" s="20" t="s">
        <v>66</v>
      </c>
      <c r="R17" s="20" t="s">
        <v>66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9">
        <f t="shared" si="0"/>
        <v>0</v>
      </c>
    </row>
    <row r="18" spans="1:41" ht="14.65" thickBot="1">
      <c r="A18" s="81">
        <f t="shared" si="1"/>
        <v>17</v>
      </c>
      <c r="B18" s="89" t="str">
        <f>Gesamt!C19</f>
        <v>Michelle</v>
      </c>
      <c r="C18" s="20">
        <v>0</v>
      </c>
      <c r="D18" s="90" t="s">
        <v>64</v>
      </c>
      <c r="E18" s="90" t="s">
        <v>64</v>
      </c>
      <c r="F18" s="90" t="s">
        <v>64</v>
      </c>
      <c r="G18" s="90" t="s">
        <v>64</v>
      </c>
      <c r="H18" s="90"/>
      <c r="I18" s="90" t="s">
        <v>67</v>
      </c>
      <c r="J18" s="90" t="s">
        <v>67</v>
      </c>
      <c r="K18" s="90" t="s">
        <v>67</v>
      </c>
      <c r="L18" s="90" t="s">
        <v>67</v>
      </c>
      <c r="M18" s="90" t="s">
        <v>67</v>
      </c>
      <c r="N18" s="90" t="s">
        <v>67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9">
        <f t="shared" si="0"/>
        <v>0</v>
      </c>
    </row>
    <row r="19" spans="1:41" ht="14.65" thickBot="1">
      <c r="A19" s="81">
        <f t="shared" si="1"/>
        <v>18</v>
      </c>
      <c r="B19" s="89" t="str">
        <f>Gesamt!C20</f>
        <v>Lucas</v>
      </c>
      <c r="C19" s="20">
        <v>0</v>
      </c>
      <c r="D19" s="90" t="s">
        <v>64</v>
      </c>
      <c r="E19" s="90" t="s">
        <v>64</v>
      </c>
      <c r="F19" s="90" t="s">
        <v>67</v>
      </c>
      <c r="G19" s="90" t="s">
        <v>64</v>
      </c>
      <c r="H19" s="90"/>
      <c r="I19" s="90" t="s">
        <v>67</v>
      </c>
      <c r="J19" s="90" t="s">
        <v>67</v>
      </c>
      <c r="K19" s="90" t="s">
        <v>67</v>
      </c>
      <c r="L19" s="90" t="s">
        <v>67</v>
      </c>
      <c r="M19" s="90" t="s">
        <v>67</v>
      </c>
      <c r="N19" s="20" t="s">
        <v>65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9">
        <f t="shared" si="0"/>
        <v>0</v>
      </c>
    </row>
    <row r="20" spans="1:41" ht="14.65" thickBot="1">
      <c r="A20" s="81">
        <f t="shared" si="1"/>
        <v>19</v>
      </c>
      <c r="B20" s="89" t="str">
        <f>Gesamt!C21</f>
        <v>Robart</v>
      </c>
      <c r="C20" s="20">
        <v>0</v>
      </c>
      <c r="D20" s="90" t="s">
        <v>64</v>
      </c>
      <c r="E20" s="90" t="s">
        <v>64</v>
      </c>
      <c r="F20" s="90" t="s">
        <v>67</v>
      </c>
      <c r="G20" s="90" t="s">
        <v>64</v>
      </c>
      <c r="H20" s="90"/>
      <c r="I20" s="90" t="s">
        <v>67</v>
      </c>
      <c r="J20" s="90" t="s">
        <v>67</v>
      </c>
      <c r="K20" s="90" t="s">
        <v>67</v>
      </c>
      <c r="L20" s="90" t="s">
        <v>67</v>
      </c>
      <c r="M20" s="90" t="s">
        <v>67</v>
      </c>
      <c r="N20" s="9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9">
        <f t="shared" si="0"/>
        <v>0</v>
      </c>
    </row>
    <row r="21" spans="1:41" ht="14.65" thickBot="1">
      <c r="A21" s="81">
        <f t="shared" si="1"/>
        <v>20</v>
      </c>
      <c r="B21" s="73" t="str">
        <f>Gesamt!C22</f>
        <v>Tobias</v>
      </c>
      <c r="C21" s="20">
        <v>0</v>
      </c>
      <c r="D21" s="20" t="s">
        <v>64</v>
      </c>
      <c r="E21" s="20" t="s">
        <v>64</v>
      </c>
      <c r="F21" s="20" t="s">
        <v>64</v>
      </c>
      <c r="G21" s="20" t="s">
        <v>64</v>
      </c>
      <c r="H21" s="20"/>
      <c r="I21" s="20"/>
      <c r="J21" s="20"/>
      <c r="K21" s="20" t="s">
        <v>67</v>
      </c>
      <c r="L21" s="20" t="s">
        <v>67</v>
      </c>
      <c r="M21" s="20" t="s">
        <v>67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9">
        <f t="shared" si="0"/>
        <v>0</v>
      </c>
    </row>
    <row r="22" spans="1:41" ht="14.65" thickBot="1">
      <c r="A22" s="81">
        <f t="shared" si="1"/>
        <v>21</v>
      </c>
      <c r="B22" s="89" t="str">
        <f>Gesamt!C23</f>
        <v>Clemens</v>
      </c>
      <c r="C22" s="20">
        <v>0</v>
      </c>
      <c r="D22" s="20" t="s">
        <v>64</v>
      </c>
      <c r="E22" s="90" t="s">
        <v>64</v>
      </c>
      <c r="F22" s="90" t="s">
        <v>64</v>
      </c>
      <c r="G22" s="90" t="s">
        <v>64</v>
      </c>
      <c r="H22" s="90"/>
      <c r="I22" s="90" t="s">
        <v>67</v>
      </c>
      <c r="J22" s="90" t="s">
        <v>67</v>
      </c>
      <c r="K22" s="90" t="s">
        <v>67</v>
      </c>
      <c r="L22" s="90" t="s">
        <v>67</v>
      </c>
      <c r="M22" s="20" t="s">
        <v>68</v>
      </c>
      <c r="N22" s="9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9">
        <f t="shared" si="0"/>
        <v>0</v>
      </c>
    </row>
    <row r="23" spans="1:41" ht="14.65" thickBot="1">
      <c r="A23" s="81">
        <f t="shared" si="1"/>
        <v>22</v>
      </c>
      <c r="B23" s="73" t="str">
        <f>Gesamt!C24</f>
        <v>Elisabeth</v>
      </c>
      <c r="C23" s="20">
        <v>0</v>
      </c>
      <c r="D23" s="20" t="s">
        <v>68</v>
      </c>
      <c r="E23" s="20" t="s">
        <v>64</v>
      </c>
      <c r="F23" s="20" t="s">
        <v>68</v>
      </c>
      <c r="G23" s="20" t="s">
        <v>68</v>
      </c>
      <c r="H23" s="20"/>
      <c r="I23" s="20" t="s">
        <v>68</v>
      </c>
      <c r="J23" s="20" t="s">
        <v>68</v>
      </c>
      <c r="K23" s="20" t="s">
        <v>68</v>
      </c>
      <c r="L23" s="20" t="s">
        <v>66</v>
      </c>
      <c r="M23" s="20" t="s">
        <v>68</v>
      </c>
      <c r="N23" s="20" t="s">
        <v>68</v>
      </c>
      <c r="O23" s="20" t="s">
        <v>68</v>
      </c>
      <c r="P23" s="20" t="s">
        <v>68</v>
      </c>
      <c r="Q23" s="20" t="s">
        <v>68</v>
      </c>
      <c r="R23" s="20" t="s">
        <v>68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9">
        <f t="shared" si="0"/>
        <v>0</v>
      </c>
    </row>
    <row r="24" spans="1:41" ht="14.65" thickBot="1">
      <c r="A24" s="81">
        <f t="shared" si="1"/>
        <v>23</v>
      </c>
      <c r="B24" s="73" t="str">
        <f>Gesamt!C25</f>
        <v>Felix</v>
      </c>
      <c r="C24" s="20"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 t="s">
        <v>68</v>
      </c>
      <c r="R24" s="20" t="s">
        <v>68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9">
        <f t="shared" si="0"/>
        <v>0</v>
      </c>
    </row>
    <row r="25" spans="1:41" ht="14.65" thickBot="1">
      <c r="A25" s="81">
        <f t="shared" si="1"/>
        <v>24</v>
      </c>
      <c r="B25" s="73">
        <f>Gesamt!C26</f>
        <v>0</v>
      </c>
      <c r="C25" s="20"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9">
        <f t="shared" si="0"/>
        <v>0</v>
      </c>
    </row>
    <row r="26" spans="1:41">
      <c r="A26" s="81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9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Gesamt!B12</f>
        <v>0</v>
      </c>
      <c r="C1" s="101"/>
      <c r="D1" s="102"/>
      <c r="E1" s="100" t="str">
        <f>Gesamt!C12</f>
        <v>Angela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Speaking!D12</f>
        <v>0</v>
      </c>
      <c r="C4" s="93">
        <f>Speaking!E12</f>
        <v>0</v>
      </c>
      <c r="D4" s="93">
        <f>Speaking!F12</f>
        <v>0</v>
      </c>
      <c r="E4" s="93">
        <f>Speaking!G12</f>
        <v>0</v>
      </c>
      <c r="F4" s="93">
        <f>Speaking!H12</f>
        <v>0</v>
      </c>
      <c r="G4" s="93">
        <f>Speaking!I12</f>
        <v>0</v>
      </c>
      <c r="H4" s="93">
        <f>Speaking!J12</f>
        <v>0</v>
      </c>
      <c r="I4" s="93">
        <f>Speaking!K12</f>
        <v>0</v>
      </c>
      <c r="J4" s="93">
        <f>Speaking!L12</f>
        <v>0</v>
      </c>
      <c r="K4" s="93">
        <f>Speaking!M12</f>
        <v>0</v>
      </c>
      <c r="L4" s="93">
        <f>Speaking!N12</f>
        <v>0</v>
      </c>
      <c r="M4" s="93">
        <f>Speaking!O12</f>
        <v>0</v>
      </c>
      <c r="O4" s="1" t="s">
        <v>143</v>
      </c>
      <c r="P4" s="93">
        <f>Reading!D12</f>
        <v>0</v>
      </c>
      <c r="Q4" s="93">
        <f>Reading!E12</f>
        <v>0</v>
      </c>
      <c r="R4" s="93">
        <f>Reading!F12</f>
        <v>0</v>
      </c>
      <c r="S4" s="93">
        <f>Reading!G12</f>
        <v>0</v>
      </c>
      <c r="T4" s="93">
        <f>Reading!H12</f>
        <v>0</v>
      </c>
      <c r="U4" s="93">
        <f>Reading!I12</f>
        <v>0</v>
      </c>
      <c r="V4" s="93" t="str">
        <f>Reading!J12</f>
        <v>a</v>
      </c>
      <c r="W4" s="93">
        <f>Reading!K12</f>
        <v>0</v>
      </c>
      <c r="X4" s="93">
        <f>Reading!L12</f>
        <v>0</v>
      </c>
      <c r="Y4" s="93">
        <f>Reading!M12</f>
        <v>0</v>
      </c>
      <c r="Z4" s="93">
        <f>Reading!N12</f>
        <v>0</v>
      </c>
      <c r="AA4" s="93">
        <f>Reading!O12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 t="str">
        <f>Writing!D12</f>
        <v>a</v>
      </c>
      <c r="C18" s="93">
        <f>Writing!E12</f>
        <v>0</v>
      </c>
      <c r="D18" s="93">
        <f>Writing!F12</f>
        <v>0</v>
      </c>
      <c r="E18" s="93">
        <f>Writing!G12</f>
        <v>0</v>
      </c>
      <c r="F18" s="93">
        <f>Writing!H12</f>
        <v>0</v>
      </c>
      <c r="G18" s="93">
        <f>Writing!I12</f>
        <v>0</v>
      </c>
      <c r="H18" s="93" t="str">
        <f>Writing!J12</f>
        <v>a</v>
      </c>
      <c r="I18" s="93">
        <f>Writing!K12</f>
        <v>0</v>
      </c>
      <c r="J18" s="93">
        <f>Writing!L12</f>
        <v>0</v>
      </c>
      <c r="K18" s="93">
        <f>Writing!M12</f>
        <v>0</v>
      </c>
      <c r="L18" s="93">
        <f>Writing!N12</f>
        <v>0</v>
      </c>
      <c r="M18" s="93">
        <f>Writing!O12</f>
        <v>0</v>
      </c>
      <c r="O18" s="1" t="s">
        <v>143</v>
      </c>
      <c r="P18" s="93">
        <f>Listening!D12</f>
        <v>0</v>
      </c>
      <c r="Q18" s="93">
        <f>Listening!E12</f>
        <v>0</v>
      </c>
      <c r="R18" s="93">
        <f>Listening!F12</f>
        <v>0</v>
      </c>
      <c r="S18" s="93">
        <f>Listening!G12</f>
        <v>0</v>
      </c>
      <c r="T18" s="93">
        <f>Listening!H12</f>
        <v>0</v>
      </c>
      <c r="U18" s="93">
        <f>Listening!I12</f>
        <v>0</v>
      </c>
      <c r="V18" s="93" t="str">
        <f>Listening!J12</f>
        <v>b</v>
      </c>
      <c r="W18" s="93">
        <f>Listening!K12</f>
        <v>0</v>
      </c>
      <c r="X18" s="93">
        <f>Listening!L12</f>
        <v>0</v>
      </c>
      <c r="Y18" s="93">
        <f>Listening!M12</f>
        <v>0</v>
      </c>
      <c r="Z18" s="93">
        <f>Listening!N12</f>
        <v>0</v>
      </c>
      <c r="AA18" s="93">
        <f>Listening!O12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FoF!D12</f>
        <v>a</v>
      </c>
      <c r="C33" s="93">
        <f>FoF!E12</f>
        <v>0</v>
      </c>
      <c r="D33" s="93">
        <f>FoF!F12</f>
        <v>0</v>
      </c>
      <c r="E33" s="93">
        <f>FoF!G12</f>
        <v>0</v>
      </c>
      <c r="F33" s="93">
        <f>FoF!H12</f>
        <v>0</v>
      </c>
      <c r="G33" s="93">
        <f>FoF!I12</f>
        <v>0</v>
      </c>
      <c r="H33" s="93">
        <f>FoF!J12</f>
        <v>0</v>
      </c>
      <c r="I33" s="93">
        <f>FoF!K12</f>
        <v>0</v>
      </c>
      <c r="J33" s="93">
        <f>FoF!L12</f>
        <v>0</v>
      </c>
      <c r="K33" s="93">
        <f>FoF!M12</f>
        <v>0</v>
      </c>
      <c r="L33" s="93">
        <f>FoF!N12</f>
        <v>0</v>
      </c>
      <c r="M33" s="93">
        <f>FoF!O12</f>
        <v>0</v>
      </c>
      <c r="O33" s="1" t="s">
        <v>143</v>
      </c>
      <c r="P33" s="93" t="str">
        <f>Vocab!D11</f>
        <v>e</v>
      </c>
      <c r="Q33" s="93" t="str">
        <f>Vocab!E11</f>
        <v>e</v>
      </c>
      <c r="R33" s="93" t="str">
        <f>Vocab!F11</f>
        <v>e</v>
      </c>
      <c r="S33" s="93" t="str">
        <f>Vocab!G11</f>
        <v>e</v>
      </c>
      <c r="T33" s="93">
        <f>Vocab!H11</f>
        <v>0</v>
      </c>
      <c r="U33" s="93" t="str">
        <f>Vocab!I11</f>
        <v>ta</v>
      </c>
      <c r="V33" s="93" t="str">
        <f>Vocab!J11</f>
        <v>ta</v>
      </c>
      <c r="W33" s="93">
        <f>Vocab!K11</f>
        <v>0</v>
      </c>
      <c r="X33" s="93">
        <f>Vocab!L11</f>
        <v>0</v>
      </c>
      <c r="Y33" s="93">
        <f>Vocab!M11</f>
        <v>0</v>
      </c>
      <c r="Z33" s="93">
        <f>Vocab!N11</f>
        <v>0</v>
      </c>
      <c r="AA33" s="93">
        <f>Vocab!O11</f>
        <v>0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Gesamt!B13</f>
        <v>0</v>
      </c>
      <c r="C1" s="101"/>
      <c r="D1" s="102"/>
      <c r="E1" s="100" t="str">
        <f>Gesamt!C13</f>
        <v>Sidra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Speaking!D13</f>
        <v>0</v>
      </c>
      <c r="C4" s="93">
        <f>Speaking!E13</f>
        <v>0</v>
      </c>
      <c r="D4" s="93">
        <f>Speaking!F13</f>
        <v>0</v>
      </c>
      <c r="E4" s="93">
        <f>Speaking!G13</f>
        <v>0</v>
      </c>
      <c r="F4" s="93">
        <f>Speaking!H13</f>
        <v>0</v>
      </c>
      <c r="G4" s="93">
        <f>Speaking!I13</f>
        <v>0</v>
      </c>
      <c r="H4" s="93">
        <f>Speaking!J13</f>
        <v>0</v>
      </c>
      <c r="I4" s="93">
        <f>Speaking!K13</f>
        <v>0</v>
      </c>
      <c r="J4" s="93">
        <f>Speaking!L13</f>
        <v>0</v>
      </c>
      <c r="K4" s="93">
        <f>Speaking!M13</f>
        <v>0</v>
      </c>
      <c r="L4" s="93">
        <f>Speaking!N13</f>
        <v>0</v>
      </c>
      <c r="M4" s="93">
        <f>Speaking!O13</f>
        <v>0</v>
      </c>
      <c r="O4" s="1" t="s">
        <v>143</v>
      </c>
      <c r="P4" s="93">
        <f>Reading!D13</f>
        <v>0</v>
      </c>
      <c r="Q4" s="93">
        <f>Reading!E13</f>
        <v>0</v>
      </c>
      <c r="R4" s="93">
        <f>Reading!F13</f>
        <v>0</v>
      </c>
      <c r="S4" s="93">
        <f>Reading!G13</f>
        <v>0</v>
      </c>
      <c r="T4" s="93">
        <f>Reading!H13</f>
        <v>0</v>
      </c>
      <c r="U4" s="93">
        <f>Reading!I13</f>
        <v>0</v>
      </c>
      <c r="V4" s="93" t="str">
        <f>Reading!J13</f>
        <v>d</v>
      </c>
      <c r="W4" s="93">
        <f>Reading!K13</f>
        <v>0</v>
      </c>
      <c r="X4" s="93">
        <f>Reading!L13</f>
        <v>0</v>
      </c>
      <c r="Y4" s="93">
        <f>Reading!M13</f>
        <v>0</v>
      </c>
      <c r="Z4" s="93">
        <f>Reading!N13</f>
        <v>0</v>
      </c>
      <c r="AA4" s="93">
        <f>Reading!O13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1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Writing!D13</f>
        <v>0</v>
      </c>
      <c r="C18" s="93">
        <f>Writing!E13</f>
        <v>0</v>
      </c>
      <c r="D18" s="93">
        <f>Writing!F13</f>
        <v>0</v>
      </c>
      <c r="E18" s="93">
        <f>Writing!G13</f>
        <v>0</v>
      </c>
      <c r="F18" s="93">
        <f>Writing!H13</f>
        <v>0</v>
      </c>
      <c r="G18" s="93">
        <f>Writing!I13</f>
        <v>0</v>
      </c>
      <c r="H18" s="93" t="str">
        <f>Writing!J13</f>
        <v>a</v>
      </c>
      <c r="I18" s="93">
        <f>Writing!K13</f>
        <v>0</v>
      </c>
      <c r="J18" s="93">
        <f>Writing!L13</f>
        <v>0</v>
      </c>
      <c r="K18" s="93">
        <f>Writing!M13</f>
        <v>0</v>
      </c>
      <c r="L18" s="93">
        <f>Writing!N13</f>
        <v>0</v>
      </c>
      <c r="M18" s="93">
        <f>Writing!O13</f>
        <v>0</v>
      </c>
      <c r="O18" s="1" t="s">
        <v>143</v>
      </c>
      <c r="P18" s="93">
        <f>Listening!D13</f>
        <v>0</v>
      </c>
      <c r="Q18" s="93">
        <f>Listening!E13</f>
        <v>0</v>
      </c>
      <c r="R18" s="93">
        <f>Listening!F13</f>
        <v>0</v>
      </c>
      <c r="S18" s="93">
        <f>Listening!G13</f>
        <v>0</v>
      </c>
      <c r="T18" s="93">
        <f>Listening!H13</f>
        <v>0</v>
      </c>
      <c r="U18" s="93">
        <f>Listening!I13</f>
        <v>0</v>
      </c>
      <c r="V18" s="93" t="str">
        <f>Listening!J13</f>
        <v>c</v>
      </c>
      <c r="W18" s="93">
        <f>Listening!K13</f>
        <v>0</v>
      </c>
      <c r="X18" s="93">
        <f>Listening!L13</f>
        <v>0</v>
      </c>
      <c r="Y18" s="93">
        <f>Listening!M13</f>
        <v>0</v>
      </c>
      <c r="Z18" s="93">
        <f>Listening!N13</f>
        <v>0</v>
      </c>
      <c r="AA18" s="93">
        <f>Listening!O13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FoF!D13</f>
        <v>b</v>
      </c>
      <c r="C33" s="93">
        <f>FoF!E13</f>
        <v>0</v>
      </c>
      <c r="D33" s="93">
        <f>FoF!F13</f>
        <v>0</v>
      </c>
      <c r="E33" s="93">
        <f>FoF!G13</f>
        <v>0</v>
      </c>
      <c r="F33" s="93">
        <f>FoF!H13</f>
        <v>0</v>
      </c>
      <c r="G33" s="93">
        <f>FoF!I13</f>
        <v>0</v>
      </c>
      <c r="H33" s="93">
        <f>FoF!J13</f>
        <v>0</v>
      </c>
      <c r="I33" s="93">
        <f>FoF!K13</f>
        <v>0</v>
      </c>
      <c r="J33" s="93">
        <f>FoF!L13</f>
        <v>0</v>
      </c>
      <c r="K33" s="93">
        <f>FoF!M13</f>
        <v>0</v>
      </c>
      <c r="L33" s="93">
        <f>FoF!N13</f>
        <v>0</v>
      </c>
      <c r="M33" s="93">
        <f>FoF!O13</f>
        <v>0</v>
      </c>
      <c r="O33" s="1" t="s">
        <v>143</v>
      </c>
      <c r="P33" s="93" t="str">
        <f>Vocab!D12</f>
        <v>e</v>
      </c>
      <c r="Q33" s="93" t="str">
        <f>Vocab!E12</f>
        <v>e</v>
      </c>
      <c r="R33" s="93" t="str">
        <f>Vocab!F12</f>
        <v>a</v>
      </c>
      <c r="S33" s="93" t="str">
        <f>Vocab!G12</f>
        <v>e</v>
      </c>
      <c r="T33" s="93">
        <f>Vocab!H12</f>
        <v>0</v>
      </c>
      <c r="U33" s="93" t="str">
        <f>Vocab!I12</f>
        <v>ta</v>
      </c>
      <c r="V33" s="93" t="str">
        <f>Vocab!J12</f>
        <v>a</v>
      </c>
      <c r="W33" s="93" t="str">
        <f>Vocab!K12</f>
        <v>ta</v>
      </c>
      <c r="X33" s="93" t="str">
        <f>Vocab!L12</f>
        <v>ta</v>
      </c>
      <c r="Y33" s="93" t="str">
        <f>Vocab!M12</f>
        <v>ta</v>
      </c>
      <c r="Z33" s="93" t="str">
        <f>Vocab!N12</f>
        <v>ta</v>
      </c>
      <c r="AA33" s="93" t="str">
        <f>Vocab!O12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4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4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workbookViewId="0">
      <pane xSplit="1" topLeftCell="B1" activePane="topRight" state="frozen"/>
      <selection sqref="A1:XFD1048576"/>
      <selection pane="topRight" sqref="A1:XFD1048576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Gesamt!B14</f>
        <v>0</v>
      </c>
      <c r="C1" s="101"/>
      <c r="D1" s="102"/>
      <c r="E1" s="100" t="str">
        <f>Gesamt!C14</f>
        <v>Azra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Speaking!D14</f>
        <v>0</v>
      </c>
      <c r="C4" s="93">
        <f>Speaking!E14</f>
        <v>0</v>
      </c>
      <c r="D4" s="93">
        <f>Speaking!F14</f>
        <v>0</v>
      </c>
      <c r="E4" s="93">
        <f>Speaking!G14</f>
        <v>0</v>
      </c>
      <c r="F4" s="93">
        <f>Speaking!H14</f>
        <v>0</v>
      </c>
      <c r="G4" s="93">
        <f>Speaking!I14</f>
        <v>0</v>
      </c>
      <c r="H4" s="93">
        <f>Speaking!J14</f>
        <v>0</v>
      </c>
      <c r="I4" s="93">
        <f>Speaking!K14</f>
        <v>0</v>
      </c>
      <c r="J4" s="93">
        <f>Speaking!L14</f>
        <v>0</v>
      </c>
      <c r="K4" s="93">
        <f>Speaking!M14</f>
        <v>0</v>
      </c>
      <c r="L4" s="93">
        <f>Speaking!N14</f>
        <v>0</v>
      </c>
      <c r="M4" s="93">
        <f>Speaking!O14</f>
        <v>0</v>
      </c>
      <c r="O4" s="1" t="s">
        <v>143</v>
      </c>
      <c r="P4" s="93">
        <f>Reading!D14</f>
        <v>0</v>
      </c>
      <c r="Q4" s="93">
        <f>Reading!E14</f>
        <v>0</v>
      </c>
      <c r="R4" s="93">
        <f>Reading!F14</f>
        <v>0</v>
      </c>
      <c r="S4" s="93">
        <f>Reading!G14</f>
        <v>0</v>
      </c>
      <c r="T4" s="93">
        <f>Reading!H14</f>
        <v>0</v>
      </c>
      <c r="U4" s="93">
        <f>Reading!I14</f>
        <v>0</v>
      </c>
      <c r="V4" s="93" t="str">
        <f>Reading!J14</f>
        <v>e</v>
      </c>
      <c r="W4" s="93">
        <f>Reading!K14</f>
        <v>0</v>
      </c>
      <c r="X4" s="93">
        <f>Reading!L14</f>
        <v>0</v>
      </c>
      <c r="Y4" s="93">
        <f>Reading!M14</f>
        <v>0</v>
      </c>
      <c r="Z4" s="93">
        <f>Reading!N14</f>
        <v>0</v>
      </c>
      <c r="AA4" s="93">
        <f>Reading!O14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Writing!D14</f>
        <v>0</v>
      </c>
      <c r="C18" s="93">
        <f>Writing!E14</f>
        <v>0</v>
      </c>
      <c r="D18" s="93">
        <f>Writing!F14</f>
        <v>0</v>
      </c>
      <c r="E18" s="93">
        <f>Writing!G14</f>
        <v>0</v>
      </c>
      <c r="F18" s="93">
        <f>Writing!H14</f>
        <v>0</v>
      </c>
      <c r="G18" s="93">
        <f>Writing!I14</f>
        <v>0</v>
      </c>
      <c r="H18" s="93" t="str">
        <f>Writing!J14</f>
        <v>c</v>
      </c>
      <c r="I18" s="93">
        <f>Writing!K14</f>
        <v>0</v>
      </c>
      <c r="J18" s="93">
        <f>Writing!L14</f>
        <v>0</v>
      </c>
      <c r="K18" s="93">
        <f>Writing!M14</f>
        <v>0</v>
      </c>
      <c r="L18" s="93">
        <f>Writing!N14</f>
        <v>0</v>
      </c>
      <c r="M18" s="93">
        <f>Writing!O14</f>
        <v>0</v>
      </c>
      <c r="O18" s="1" t="s">
        <v>143</v>
      </c>
      <c r="P18" s="93">
        <f>Listening!D14</f>
        <v>0</v>
      </c>
      <c r="Q18" s="93">
        <f>Listening!E14</f>
        <v>0</v>
      </c>
      <c r="R18" s="93">
        <f>Listening!F14</f>
        <v>0</v>
      </c>
      <c r="S18" s="93">
        <f>Listening!G14</f>
        <v>0</v>
      </c>
      <c r="T18" s="93">
        <f>Listening!H14</f>
        <v>0</v>
      </c>
      <c r="U18" s="93">
        <f>Listening!I14</f>
        <v>0</v>
      </c>
      <c r="V18" s="93" t="str">
        <f>Listening!J14</f>
        <v>b</v>
      </c>
      <c r="W18" s="93">
        <f>Listening!K14</f>
        <v>0</v>
      </c>
      <c r="X18" s="93">
        <f>Listening!L14</f>
        <v>0</v>
      </c>
      <c r="Y18" s="93">
        <f>Listening!M14</f>
        <v>0</v>
      </c>
      <c r="Z18" s="93">
        <f>Listening!N14</f>
        <v>0</v>
      </c>
      <c r="AA18" s="93">
        <f>Listening!O14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2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FoF!D14</f>
        <v>0</v>
      </c>
      <c r="C33" s="93">
        <f>FoF!E14</f>
        <v>0</v>
      </c>
      <c r="D33" s="93">
        <f>FoF!F14</f>
        <v>0</v>
      </c>
      <c r="E33" s="93">
        <f>FoF!G14</f>
        <v>0</v>
      </c>
      <c r="F33" s="93">
        <f>FoF!H14</f>
        <v>0</v>
      </c>
      <c r="G33" s="93">
        <f>FoF!I14</f>
        <v>0</v>
      </c>
      <c r="H33" s="93">
        <f>FoF!J14</f>
        <v>0</v>
      </c>
      <c r="I33" s="93">
        <f>FoF!K14</f>
        <v>0</v>
      </c>
      <c r="J33" s="93">
        <f>FoF!L14</f>
        <v>0</v>
      </c>
      <c r="K33" s="93">
        <f>FoF!M14</f>
        <v>0</v>
      </c>
      <c r="L33" s="93">
        <f>FoF!N14</f>
        <v>0</v>
      </c>
      <c r="M33" s="93">
        <f>FoF!O14</f>
        <v>0</v>
      </c>
      <c r="O33" s="1" t="s">
        <v>143</v>
      </c>
      <c r="P33" s="93" t="str">
        <f>Vocab!D13</f>
        <v>a</v>
      </c>
      <c r="Q33" s="93" t="str">
        <f>Vocab!E13</f>
        <v>e</v>
      </c>
      <c r="R33" s="93" t="str">
        <f>Vocab!F13</f>
        <v>e</v>
      </c>
      <c r="S33" s="93" t="str">
        <f>Vocab!G13</f>
        <v>a</v>
      </c>
      <c r="T33" s="93">
        <f>Vocab!H13</f>
        <v>0</v>
      </c>
      <c r="U33" s="93" t="str">
        <f>Vocab!I13</f>
        <v>a</v>
      </c>
      <c r="V33" s="93" t="str">
        <f>Vocab!J13</f>
        <v>e</v>
      </c>
      <c r="W33" s="93" t="str">
        <f>Vocab!K13</f>
        <v>ta</v>
      </c>
      <c r="X33" s="93" t="str">
        <f>Vocab!L13</f>
        <v>a</v>
      </c>
      <c r="Y33" s="93" t="str">
        <f>Vocab!M13</f>
        <v>ta</v>
      </c>
      <c r="Z33" s="93" t="str">
        <f>Vocab!N13</f>
        <v>a</v>
      </c>
      <c r="AA33" s="93" t="str">
        <f>Vocab!O13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0</v>
      </c>
      <c r="S34">
        <f t="shared" si="5"/>
        <v>4</v>
      </c>
      <c r="T34" t="e">
        <f t="shared" si="5"/>
        <v>#N/A</v>
      </c>
      <c r="U34">
        <f t="shared" si="5"/>
        <v>4</v>
      </c>
      <c r="V34">
        <f t="shared" si="5"/>
        <v>0</v>
      </c>
      <c r="W34">
        <f t="shared" si="5"/>
        <v>0</v>
      </c>
      <c r="X34">
        <f t="shared" si="5"/>
        <v>4</v>
      </c>
      <c r="Y34">
        <f t="shared" si="5"/>
        <v>0</v>
      </c>
      <c r="Z34">
        <f t="shared" si="5"/>
        <v>4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Gesamt!B15</f>
        <v>0</v>
      </c>
      <c r="C1" s="101"/>
      <c r="D1" s="102"/>
      <c r="E1" s="100" t="str">
        <f>Gesamt!C15</f>
        <v>Elias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Speaking!D15</f>
        <v>0</v>
      </c>
      <c r="C4" s="93">
        <f>Speaking!E15</f>
        <v>0</v>
      </c>
      <c r="D4" s="93" t="str">
        <f>Speaking!F15</f>
        <v>a</v>
      </c>
      <c r="E4" s="93" t="str">
        <f>Speaking!G15</f>
        <v>a</v>
      </c>
      <c r="F4" s="93">
        <f>Speaking!H15</f>
        <v>0</v>
      </c>
      <c r="G4" s="93">
        <f>Speaking!I15</f>
        <v>0</v>
      </c>
      <c r="H4" s="93">
        <f>Speaking!J15</f>
        <v>0</v>
      </c>
      <c r="I4" s="93">
        <f>Speaking!K15</f>
        <v>0</v>
      </c>
      <c r="J4" s="93">
        <f>Speaking!L15</f>
        <v>0</v>
      </c>
      <c r="K4" s="93">
        <f>Speaking!M15</f>
        <v>0</v>
      </c>
      <c r="L4" s="93">
        <f>Speaking!N15</f>
        <v>0</v>
      </c>
      <c r="M4" s="93">
        <f>Speaking!O15</f>
        <v>0</v>
      </c>
      <c r="O4" s="1" t="s">
        <v>143</v>
      </c>
      <c r="P4" s="93">
        <f>Reading!D15</f>
        <v>0</v>
      </c>
      <c r="Q4" s="93">
        <f>Reading!E15</f>
        <v>0</v>
      </c>
      <c r="R4" s="93">
        <f>Reading!F15</f>
        <v>0</v>
      </c>
      <c r="S4" s="93" t="str">
        <f>Reading!G15</f>
        <v>a</v>
      </c>
      <c r="T4" s="93">
        <f>Reading!H15</f>
        <v>0</v>
      </c>
      <c r="U4" s="93">
        <f>Reading!I15</f>
        <v>0</v>
      </c>
      <c r="V4" s="93" t="str">
        <f>Reading!J15</f>
        <v>b</v>
      </c>
      <c r="W4" s="93">
        <f>Reading!K15</f>
        <v>0</v>
      </c>
      <c r="X4" s="93" t="str">
        <f>Reading!L15</f>
        <v>a</v>
      </c>
      <c r="Y4" s="93">
        <f>Reading!M15</f>
        <v>0</v>
      </c>
      <c r="Z4" s="93">
        <f>Reading!N15</f>
        <v>0</v>
      </c>
      <c r="AA4" s="93">
        <f>Reading!O15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>
        <f t="shared" si="1"/>
        <v>4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>
        <f t="shared" si="1"/>
        <v>4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 t="str">
        <f>Writing!D15</f>
        <v>a</v>
      </c>
      <c r="C18" s="93">
        <f>Writing!E15</f>
        <v>0</v>
      </c>
      <c r="D18" s="93" t="str">
        <f>Writing!F15</f>
        <v>a</v>
      </c>
      <c r="E18" s="93">
        <f>Writing!G15</f>
        <v>0</v>
      </c>
      <c r="F18" s="93">
        <f>Writing!H15</f>
        <v>0</v>
      </c>
      <c r="G18" s="93">
        <f>Writing!I15</f>
        <v>0</v>
      </c>
      <c r="H18" s="93" t="str">
        <f>Writing!J15</f>
        <v>a</v>
      </c>
      <c r="I18" s="93">
        <f>Writing!K15</f>
        <v>0</v>
      </c>
      <c r="J18" s="93">
        <f>Writing!L15</f>
        <v>0</v>
      </c>
      <c r="K18" s="93">
        <f>Writing!M15</f>
        <v>0</v>
      </c>
      <c r="L18" s="93">
        <f>Writing!N15</f>
        <v>0</v>
      </c>
      <c r="M18" s="93">
        <f>Writing!O15</f>
        <v>0</v>
      </c>
      <c r="O18" s="1" t="s">
        <v>143</v>
      </c>
      <c r="P18" s="93">
        <f>Listening!D15</f>
        <v>0</v>
      </c>
      <c r="Q18" s="93">
        <f>Listening!E15</f>
        <v>0</v>
      </c>
      <c r="R18" s="93">
        <f>Listening!F15</f>
        <v>0</v>
      </c>
      <c r="S18" s="93">
        <f>Listening!G15</f>
        <v>0</v>
      </c>
      <c r="T18" s="93">
        <f>Listening!H15</f>
        <v>0</v>
      </c>
      <c r="U18" s="93">
        <f>Listening!I15</f>
        <v>0</v>
      </c>
      <c r="V18" s="93" t="str">
        <f>Listening!J15</f>
        <v>a</v>
      </c>
      <c r="W18" s="93">
        <f>Listening!K15</f>
        <v>0</v>
      </c>
      <c r="X18" s="93">
        <f>Listening!L15</f>
        <v>0</v>
      </c>
      <c r="Y18" s="93">
        <f>Listening!M15</f>
        <v>0</v>
      </c>
      <c r="Z18" s="93">
        <f>Listening!N15</f>
        <v>0</v>
      </c>
      <c r="AA18" s="93">
        <f>Listening!O15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FoF!D15</f>
        <v>a</v>
      </c>
      <c r="C33" s="93">
        <f>FoF!E15</f>
        <v>0</v>
      </c>
      <c r="D33" s="93">
        <f>FoF!F15</f>
        <v>0</v>
      </c>
      <c r="E33" s="93" t="str">
        <f>FoF!G15</f>
        <v>b</v>
      </c>
      <c r="F33" s="93">
        <f>FoF!H15</f>
        <v>0</v>
      </c>
      <c r="G33" s="93">
        <f>FoF!I15</f>
        <v>0</v>
      </c>
      <c r="H33" s="93">
        <f>FoF!J15</f>
        <v>0</v>
      </c>
      <c r="I33" s="93">
        <f>FoF!K15</f>
        <v>0</v>
      </c>
      <c r="J33" s="93">
        <f>FoF!L15</f>
        <v>0</v>
      </c>
      <c r="K33" s="93">
        <f>FoF!M15</f>
        <v>0</v>
      </c>
      <c r="L33" s="93">
        <f>FoF!N15</f>
        <v>0</v>
      </c>
      <c r="M33" s="93">
        <f>FoF!O15</f>
        <v>0</v>
      </c>
      <c r="O33" s="1" t="s">
        <v>143</v>
      </c>
      <c r="P33" s="93" t="str">
        <f>Vocab!D14</f>
        <v>a</v>
      </c>
      <c r="Q33" s="93" t="str">
        <f>Vocab!E14</f>
        <v>a</v>
      </c>
      <c r="R33" s="93" t="str">
        <f>Vocab!F14</f>
        <v>a</v>
      </c>
      <c r="S33" s="93" t="str">
        <f>Vocab!G14</f>
        <v>a</v>
      </c>
      <c r="T33" s="93">
        <f>Vocab!H14</f>
        <v>0</v>
      </c>
      <c r="U33" s="93" t="str">
        <f>Vocab!I14</f>
        <v>a</v>
      </c>
      <c r="V33" s="93" t="str">
        <f>Vocab!J14</f>
        <v>a</v>
      </c>
      <c r="W33" s="93" t="str">
        <f>Vocab!K14</f>
        <v>a</v>
      </c>
      <c r="X33" s="93" t="str">
        <f>Vocab!L14</f>
        <v>a</v>
      </c>
      <c r="Y33" s="93" t="str">
        <f>Vocab!M14</f>
        <v>a</v>
      </c>
      <c r="Z33" s="93" t="str">
        <f>Vocab!N14</f>
        <v>a</v>
      </c>
      <c r="AA33" s="93" t="str">
        <f>Vocab!O14</f>
        <v>a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 t="e">
        <f t="shared" si="5"/>
        <v>#N/A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Gesamt!B16</f>
        <v>0</v>
      </c>
      <c r="C1" s="101"/>
      <c r="D1" s="102"/>
      <c r="E1" s="100" t="str">
        <f>Gesamt!C16</f>
        <v>Tim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Speaking!D16</f>
        <v>0</v>
      </c>
      <c r="C4" s="93">
        <f>Speaking!E16</f>
        <v>0</v>
      </c>
      <c r="D4" s="93">
        <f>Speaking!F16</f>
        <v>0</v>
      </c>
      <c r="E4" s="93" t="str">
        <f>Speaking!G16</f>
        <v>e</v>
      </c>
      <c r="F4" s="93">
        <f>Speaking!H16</f>
        <v>0</v>
      </c>
      <c r="G4" s="93">
        <f>Speaking!I16</f>
        <v>0</v>
      </c>
      <c r="H4" s="93" t="str">
        <f>Speaking!J16</f>
        <v>a</v>
      </c>
      <c r="I4" s="93">
        <f>Speaking!K16</f>
        <v>0</v>
      </c>
      <c r="J4" s="93">
        <f>Speaking!L16</f>
        <v>0</v>
      </c>
      <c r="K4" s="93">
        <f>Speaking!M16</f>
        <v>0</v>
      </c>
      <c r="L4" s="93">
        <f>Speaking!N16</f>
        <v>0</v>
      </c>
      <c r="M4" s="93">
        <f>Speaking!O16</f>
        <v>0</v>
      </c>
      <c r="O4" s="1" t="s">
        <v>143</v>
      </c>
      <c r="P4" s="93">
        <f>Reading!D16</f>
        <v>0</v>
      </c>
      <c r="Q4" s="93">
        <f>Reading!E16</f>
        <v>0</v>
      </c>
      <c r="R4" s="93">
        <f>Reading!F16</f>
        <v>0</v>
      </c>
      <c r="S4" s="93">
        <f>Reading!G16</f>
        <v>0</v>
      </c>
      <c r="T4" s="93">
        <f>Reading!H16</f>
        <v>0</v>
      </c>
      <c r="U4" s="93">
        <f>Reading!I16</f>
        <v>0</v>
      </c>
      <c r="V4" s="93" t="str">
        <f>Reading!J16</f>
        <v>b</v>
      </c>
      <c r="W4" s="93">
        <f>Reading!K16</f>
        <v>0</v>
      </c>
      <c r="X4" s="93">
        <f>Reading!L16</f>
        <v>0</v>
      </c>
      <c r="Y4" s="93">
        <f>Reading!M16</f>
        <v>0</v>
      </c>
      <c r="Z4" s="93">
        <f>Reading!N16</f>
        <v>0</v>
      </c>
      <c r="AA4" s="93">
        <f>Reading!O16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>
        <f t="shared" si="0"/>
        <v>0</v>
      </c>
      <c r="F5" s="3" t="e">
        <f t="shared" si="0"/>
        <v>#N/A</v>
      </c>
      <c r="G5" s="3" t="e">
        <f t="shared" si="0"/>
        <v>#N/A</v>
      </c>
      <c r="H5" s="3">
        <f t="shared" si="0"/>
        <v>4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Writing!D16</f>
        <v>0</v>
      </c>
      <c r="C18" s="93">
        <f>Writing!E16</f>
        <v>0</v>
      </c>
      <c r="D18" s="93">
        <f>Writing!F16</f>
        <v>0</v>
      </c>
      <c r="E18" s="93">
        <f>Writing!G16</f>
        <v>0</v>
      </c>
      <c r="F18" s="93">
        <f>Writing!H16</f>
        <v>0</v>
      </c>
      <c r="G18" s="93">
        <f>Writing!I16</f>
        <v>0</v>
      </c>
      <c r="H18" s="93" t="str">
        <f>Writing!J16</f>
        <v>b</v>
      </c>
      <c r="I18" s="93">
        <f>Writing!K16</f>
        <v>0</v>
      </c>
      <c r="J18" s="93">
        <f>Writing!L16</f>
        <v>0</v>
      </c>
      <c r="K18" s="93">
        <f>Writing!M16</f>
        <v>0</v>
      </c>
      <c r="L18" s="93">
        <f>Writing!N16</f>
        <v>0</v>
      </c>
      <c r="M18" s="93">
        <f>Writing!O16</f>
        <v>0</v>
      </c>
      <c r="O18" s="1" t="s">
        <v>143</v>
      </c>
      <c r="P18" s="93">
        <f>Listening!D16</f>
        <v>0</v>
      </c>
      <c r="Q18" s="93">
        <f>Listening!E16</f>
        <v>0</v>
      </c>
      <c r="R18" s="93">
        <f>Listening!F16</f>
        <v>0</v>
      </c>
      <c r="S18" s="93">
        <f>Listening!G16</f>
        <v>0</v>
      </c>
      <c r="T18" s="93">
        <f>Listening!H16</f>
        <v>0</v>
      </c>
      <c r="U18" s="93">
        <f>Listening!I16</f>
        <v>0</v>
      </c>
      <c r="V18" s="93" t="str">
        <f>Listening!J16</f>
        <v>a</v>
      </c>
      <c r="W18" s="93">
        <f>Listening!K16</f>
        <v>0</v>
      </c>
      <c r="X18" s="93">
        <f>Listening!L16</f>
        <v>0</v>
      </c>
      <c r="Y18" s="93">
        <f>Listening!M16</f>
        <v>0</v>
      </c>
      <c r="Z18" s="93">
        <f>Listening!N16</f>
        <v>0</v>
      </c>
      <c r="AA18" s="93">
        <f>Listening!O16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3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FoF!D16</f>
        <v>b</v>
      </c>
      <c r="C33" s="93">
        <f>FoF!E16</f>
        <v>0</v>
      </c>
      <c r="D33" s="93">
        <f>FoF!F16</f>
        <v>0</v>
      </c>
      <c r="E33" s="93">
        <f>FoF!G16</f>
        <v>0</v>
      </c>
      <c r="F33" s="93">
        <f>FoF!H16</f>
        <v>0</v>
      </c>
      <c r="G33" s="93">
        <f>FoF!I16</f>
        <v>0</v>
      </c>
      <c r="H33" s="93">
        <f>FoF!J16</f>
        <v>0</v>
      </c>
      <c r="I33" s="93">
        <f>FoF!K16</f>
        <v>0</v>
      </c>
      <c r="J33" s="93">
        <f>FoF!L16</f>
        <v>0</v>
      </c>
      <c r="K33" s="93">
        <f>FoF!M16</f>
        <v>0</v>
      </c>
      <c r="L33" s="93">
        <f>FoF!N16</f>
        <v>0</v>
      </c>
      <c r="M33" s="93">
        <f>FoF!O16</f>
        <v>0</v>
      </c>
      <c r="O33" s="1" t="s">
        <v>143</v>
      </c>
      <c r="P33" s="93" t="str">
        <f>Vocab!D15</f>
        <v>c</v>
      </c>
      <c r="Q33" s="93" t="str">
        <f>Vocab!E15</f>
        <v>e</v>
      </c>
      <c r="R33" s="93" t="str">
        <f>Vocab!F15</f>
        <v>c</v>
      </c>
      <c r="S33" s="93" t="str">
        <f>Vocab!G15</f>
        <v>a</v>
      </c>
      <c r="T33" s="93">
        <f>Vocab!H15</f>
        <v>0</v>
      </c>
      <c r="U33" s="93" t="str">
        <f>Vocab!I15</f>
        <v>a</v>
      </c>
      <c r="V33" s="93" t="str">
        <f>Vocab!J15</f>
        <v>a</v>
      </c>
      <c r="W33" s="93" t="str">
        <f>Vocab!K15</f>
        <v>b</v>
      </c>
      <c r="X33" s="93" t="str">
        <f>Vocab!L15</f>
        <v>a</v>
      </c>
      <c r="Y33" s="93" t="str">
        <f>Vocab!M15</f>
        <v>a</v>
      </c>
      <c r="Z33" s="93" t="str">
        <f>Vocab!N15</f>
        <v>a</v>
      </c>
      <c r="AA33" s="93" t="str">
        <f>Vocab!O15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>
        <f t="shared" si="5"/>
        <v>0</v>
      </c>
      <c r="R34">
        <f t="shared" si="5"/>
        <v>2</v>
      </c>
      <c r="S34">
        <f t="shared" si="5"/>
        <v>4</v>
      </c>
      <c r="T34" t="e">
        <f t="shared" si="5"/>
        <v>#N/A</v>
      </c>
      <c r="U34">
        <f t="shared" si="5"/>
        <v>4</v>
      </c>
      <c r="V34">
        <f t="shared" si="5"/>
        <v>4</v>
      </c>
      <c r="W34">
        <f t="shared" si="5"/>
        <v>3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Gesamt!B17</f>
        <v>0</v>
      </c>
      <c r="C1" s="101"/>
      <c r="D1" s="102"/>
      <c r="E1" s="100" t="str">
        <f>Gesamt!C17</f>
        <v>Clyde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Speaking!D17</f>
        <v>0</v>
      </c>
      <c r="C4" s="93">
        <f>Speaking!E17</f>
        <v>0</v>
      </c>
      <c r="D4" s="93">
        <f>Speaking!F17</f>
        <v>0</v>
      </c>
      <c r="E4" s="93">
        <f>Speaking!G17</f>
        <v>0</v>
      </c>
      <c r="F4" s="93">
        <f>Speaking!H17</f>
        <v>0</v>
      </c>
      <c r="G4" s="93">
        <f>Speaking!I17</f>
        <v>0</v>
      </c>
      <c r="H4" s="93">
        <f>Speaking!J17</f>
        <v>0</v>
      </c>
      <c r="I4" s="93">
        <f>Speaking!K17</f>
        <v>0</v>
      </c>
      <c r="J4" s="93">
        <f>Speaking!L17</f>
        <v>0</v>
      </c>
      <c r="K4" s="93">
        <f>Speaking!M17</f>
        <v>0</v>
      </c>
      <c r="L4" s="93">
        <f>Speaking!N17</f>
        <v>0</v>
      </c>
      <c r="M4" s="93">
        <f>Speaking!O17</f>
        <v>0</v>
      </c>
      <c r="O4" s="1" t="s">
        <v>143</v>
      </c>
      <c r="P4" s="93">
        <f>Reading!D17</f>
        <v>0</v>
      </c>
      <c r="Q4" s="93">
        <f>Reading!E17</f>
        <v>0</v>
      </c>
      <c r="R4" s="93">
        <f>Reading!F17</f>
        <v>0</v>
      </c>
      <c r="S4" s="93">
        <f>Reading!G17</f>
        <v>0</v>
      </c>
      <c r="T4" s="93">
        <f>Reading!H17</f>
        <v>0</v>
      </c>
      <c r="U4" s="93">
        <f>Reading!I17</f>
        <v>0</v>
      </c>
      <c r="V4" s="93" t="str">
        <f>Reading!J17</f>
        <v>a</v>
      </c>
      <c r="W4" s="93">
        <f>Reading!K17</f>
        <v>0</v>
      </c>
      <c r="X4" s="93">
        <f>Reading!L17</f>
        <v>0</v>
      </c>
      <c r="Y4" s="93">
        <f>Reading!M17</f>
        <v>0</v>
      </c>
      <c r="Z4" s="93">
        <f>Reading!N17</f>
        <v>0</v>
      </c>
      <c r="AA4" s="93">
        <f>Reading!O17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Writing!D17</f>
        <v>0</v>
      </c>
      <c r="C18" s="93">
        <f>Writing!E17</f>
        <v>0</v>
      </c>
      <c r="D18" s="93">
        <f>Writing!F17</f>
        <v>0</v>
      </c>
      <c r="E18" s="93">
        <f>Writing!G17</f>
        <v>0</v>
      </c>
      <c r="F18" s="93">
        <f>Writing!H17</f>
        <v>0</v>
      </c>
      <c r="G18" s="93">
        <f>Writing!I17</f>
        <v>0</v>
      </c>
      <c r="H18" s="93" t="str">
        <f>Writing!J17</f>
        <v>a</v>
      </c>
      <c r="I18" s="93">
        <f>Writing!K17</f>
        <v>0</v>
      </c>
      <c r="J18" s="93">
        <f>Writing!L17</f>
        <v>0</v>
      </c>
      <c r="K18" s="93">
        <f>Writing!M17</f>
        <v>0</v>
      </c>
      <c r="L18" s="93">
        <f>Writing!N17</f>
        <v>0</v>
      </c>
      <c r="M18" s="93">
        <f>Writing!O17</f>
        <v>0</v>
      </c>
      <c r="O18" s="1" t="s">
        <v>143</v>
      </c>
      <c r="P18" s="93">
        <f>Listening!D17</f>
        <v>0</v>
      </c>
      <c r="Q18" s="93">
        <f>Listening!E17</f>
        <v>0</v>
      </c>
      <c r="R18" s="93">
        <f>Listening!F17</f>
        <v>0</v>
      </c>
      <c r="S18" s="93">
        <f>Listening!G17</f>
        <v>0</v>
      </c>
      <c r="T18" s="93">
        <f>Listening!H17</f>
        <v>0</v>
      </c>
      <c r="U18" s="93">
        <f>Listening!I17</f>
        <v>0</v>
      </c>
      <c r="V18" s="93" t="str">
        <f>Listening!J17</f>
        <v>b</v>
      </c>
      <c r="W18" s="93">
        <f>Listening!K17</f>
        <v>0</v>
      </c>
      <c r="X18" s="93">
        <f>Listening!L17</f>
        <v>0</v>
      </c>
      <c r="Y18" s="93">
        <f>Listening!M17</f>
        <v>0</v>
      </c>
      <c r="Z18" s="93">
        <f>Listening!N17</f>
        <v>0</v>
      </c>
      <c r="AA18" s="93">
        <f>Listening!O17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FoF!D17</f>
        <v>0</v>
      </c>
      <c r="C33" s="93">
        <f>FoF!E17</f>
        <v>0</v>
      </c>
      <c r="D33" s="93">
        <f>FoF!F17</f>
        <v>0</v>
      </c>
      <c r="E33" s="93">
        <f>FoF!G17</f>
        <v>0</v>
      </c>
      <c r="F33" s="93">
        <f>FoF!H17</f>
        <v>0</v>
      </c>
      <c r="G33" s="93">
        <f>FoF!I17</f>
        <v>0</v>
      </c>
      <c r="H33" s="93">
        <f>FoF!J17</f>
        <v>0</v>
      </c>
      <c r="I33" s="93">
        <f>FoF!K17</f>
        <v>0</v>
      </c>
      <c r="J33" s="93">
        <f>FoF!L17</f>
        <v>0</v>
      </c>
      <c r="K33" s="93">
        <f>FoF!M17</f>
        <v>0</v>
      </c>
      <c r="L33" s="93">
        <f>FoF!N17</f>
        <v>0</v>
      </c>
      <c r="M33" s="93">
        <f>FoF!O17</f>
        <v>0</v>
      </c>
      <c r="O33" s="1" t="s">
        <v>143</v>
      </c>
      <c r="P33" s="93" t="str">
        <f>Vocab!D16</f>
        <v>e</v>
      </c>
      <c r="Q33" s="93" t="str">
        <f>Vocab!E16</f>
        <v>e</v>
      </c>
      <c r="R33" s="93" t="str">
        <f>Vocab!F16</f>
        <v>e</v>
      </c>
      <c r="S33" s="93" t="str">
        <f>Vocab!G16</f>
        <v>e</v>
      </c>
      <c r="T33" s="93">
        <f>Vocab!H16</f>
        <v>0</v>
      </c>
      <c r="U33" s="93">
        <f>Vocab!I16</f>
        <v>0</v>
      </c>
      <c r="V33" s="93">
        <f>Vocab!J16</f>
        <v>0</v>
      </c>
      <c r="W33" s="93">
        <f>Vocab!K16</f>
        <v>0</v>
      </c>
      <c r="X33" s="93">
        <f>Vocab!L16</f>
        <v>0</v>
      </c>
      <c r="Y33" s="93">
        <f>Vocab!M16</f>
        <v>0</v>
      </c>
      <c r="Z33" s="93">
        <f>Vocab!N16</f>
        <v>0</v>
      </c>
      <c r="AA33" s="93">
        <f>Vocab!O16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33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Gesamt!B18</f>
        <v>0</v>
      </c>
      <c r="C1" s="101"/>
      <c r="D1" s="102"/>
      <c r="E1" s="100" t="str">
        <f>Gesamt!C18</f>
        <v>SelinaP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Speaking!D18</f>
        <v>0</v>
      </c>
      <c r="C4" s="93">
        <f>Speaking!E18</f>
        <v>0</v>
      </c>
      <c r="D4" s="93" t="str">
        <f>Speaking!F18</f>
        <v>a</v>
      </c>
      <c r="E4" s="93">
        <f>Speaking!G18</f>
        <v>0</v>
      </c>
      <c r="F4" s="93">
        <f>Speaking!H18</f>
        <v>0</v>
      </c>
      <c r="G4" s="93">
        <f>Speaking!I18</f>
        <v>0</v>
      </c>
      <c r="H4" s="93" t="str">
        <f>Speaking!J18</f>
        <v>a</v>
      </c>
      <c r="I4" s="93">
        <f>Speaking!K18</f>
        <v>0</v>
      </c>
      <c r="J4" s="93">
        <f>Speaking!L18</f>
        <v>0</v>
      </c>
      <c r="K4" s="93">
        <f>Speaking!M18</f>
        <v>0</v>
      </c>
      <c r="L4" s="93">
        <f>Speaking!N18</f>
        <v>0</v>
      </c>
      <c r="M4" s="93">
        <f>Speaking!O18</f>
        <v>0</v>
      </c>
      <c r="O4" s="1" t="s">
        <v>143</v>
      </c>
      <c r="P4" s="93">
        <f>Reading!D18</f>
        <v>0</v>
      </c>
      <c r="Q4" s="93">
        <f>Reading!E18</f>
        <v>0</v>
      </c>
      <c r="R4" s="93">
        <f>Reading!F18</f>
        <v>0</v>
      </c>
      <c r="S4" s="93" t="str">
        <f>Reading!G18</f>
        <v>a</v>
      </c>
      <c r="T4" s="93">
        <f>Reading!H18</f>
        <v>0</v>
      </c>
      <c r="U4" s="93">
        <f>Reading!I18</f>
        <v>0</v>
      </c>
      <c r="V4" s="93" t="str">
        <f>Reading!J18</f>
        <v>b</v>
      </c>
      <c r="W4" s="93">
        <f>Reading!K18</f>
        <v>0</v>
      </c>
      <c r="X4" s="93" t="str">
        <f>Reading!L18</f>
        <v>b</v>
      </c>
      <c r="Y4" s="93">
        <f>Reading!M18</f>
        <v>0</v>
      </c>
      <c r="Z4" s="93">
        <f>Reading!N18</f>
        <v>0</v>
      </c>
      <c r="AA4" s="93">
        <f>Reading!O18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>
        <f t="shared" si="0"/>
        <v>4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>
        <f t="shared" si="1"/>
        <v>4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>
        <f t="shared" si="1"/>
        <v>3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Writing!D18</f>
        <v>0</v>
      </c>
      <c r="C18" s="93">
        <f>Writing!E18</f>
        <v>0</v>
      </c>
      <c r="D18" s="93" t="str">
        <f>Writing!F18</f>
        <v>a</v>
      </c>
      <c r="E18" s="93">
        <f>Writing!G18</f>
        <v>0</v>
      </c>
      <c r="F18" s="93">
        <f>Writing!H18</f>
        <v>0</v>
      </c>
      <c r="G18" s="93">
        <f>Writing!I18</f>
        <v>0</v>
      </c>
      <c r="H18" s="93" t="str">
        <f>Writing!J18</f>
        <v>a</v>
      </c>
      <c r="I18" s="93">
        <f>Writing!K18</f>
        <v>0</v>
      </c>
      <c r="J18" s="93">
        <f>Writing!L18</f>
        <v>0</v>
      </c>
      <c r="K18" s="93">
        <f>Writing!M18</f>
        <v>0</v>
      </c>
      <c r="L18" s="93">
        <f>Writing!N18</f>
        <v>0</v>
      </c>
      <c r="M18" s="93">
        <f>Writing!O18</f>
        <v>0</v>
      </c>
      <c r="O18" s="1" t="s">
        <v>143</v>
      </c>
      <c r="P18" s="93">
        <f>Listening!D18</f>
        <v>0</v>
      </c>
      <c r="Q18" s="93">
        <f>Listening!E18</f>
        <v>0</v>
      </c>
      <c r="R18" s="93" t="str">
        <f>Listening!F18</f>
        <v>b</v>
      </c>
      <c r="S18" s="93" t="str">
        <f>Listening!G18</f>
        <v>d</v>
      </c>
      <c r="T18" s="93">
        <f>Listening!H18</f>
        <v>0</v>
      </c>
      <c r="U18" s="93">
        <f>Listening!I18</f>
        <v>0</v>
      </c>
      <c r="V18" s="93" t="str">
        <f>Listening!J18</f>
        <v>a</v>
      </c>
      <c r="W18" s="93">
        <f>Listening!K18</f>
        <v>0</v>
      </c>
      <c r="X18" s="93">
        <f>Listening!L18</f>
        <v>0</v>
      </c>
      <c r="Y18" s="93">
        <f>Listening!M18</f>
        <v>0</v>
      </c>
      <c r="Z18" s="93">
        <f>Listening!N18</f>
        <v>0</v>
      </c>
      <c r="AA18" s="93">
        <f>Listening!O18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4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3</v>
      </c>
      <c r="S19">
        <f t="shared" si="3"/>
        <v>1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FoF!D18</f>
        <v>a</v>
      </c>
      <c r="C33" s="93">
        <f>FoF!E18</f>
        <v>0</v>
      </c>
      <c r="D33" s="93">
        <f>FoF!F18</f>
        <v>0</v>
      </c>
      <c r="E33" s="93">
        <f>FoF!G18</f>
        <v>0</v>
      </c>
      <c r="F33" s="93">
        <f>FoF!H18</f>
        <v>0</v>
      </c>
      <c r="G33" s="93">
        <f>FoF!I18</f>
        <v>0</v>
      </c>
      <c r="H33" s="93">
        <f>FoF!J18</f>
        <v>0</v>
      </c>
      <c r="I33" s="93">
        <f>FoF!K18</f>
        <v>0</v>
      </c>
      <c r="J33" s="93">
        <f>FoF!L18</f>
        <v>0</v>
      </c>
      <c r="K33" s="93">
        <f>FoF!M18</f>
        <v>0</v>
      </c>
      <c r="L33" s="93">
        <f>FoF!N18</f>
        <v>0</v>
      </c>
      <c r="M33" s="93">
        <f>FoF!O18</f>
        <v>0</v>
      </c>
      <c r="O33" s="1" t="s">
        <v>143</v>
      </c>
      <c r="P33" s="93" t="str">
        <f>Vocab!D17</f>
        <v>a</v>
      </c>
      <c r="Q33" s="93" t="str">
        <f>Vocab!E17</f>
        <v>a</v>
      </c>
      <c r="R33" s="93" t="str">
        <f>Vocab!F17</f>
        <v>e</v>
      </c>
      <c r="S33" s="93" t="str">
        <f>Vocab!G17</f>
        <v>a</v>
      </c>
      <c r="T33" s="93" t="str">
        <f>Vocab!H17</f>
        <v>a</v>
      </c>
      <c r="U33" s="93" t="str">
        <f>Vocab!I17</f>
        <v>a</v>
      </c>
      <c r="V33" s="93" t="str">
        <f>Vocab!J17</f>
        <v>a</v>
      </c>
      <c r="W33" s="93" t="str">
        <f>Vocab!K17</f>
        <v>a</v>
      </c>
      <c r="X33" s="93" t="str">
        <f>Vocab!L17</f>
        <v>a</v>
      </c>
      <c r="Y33" s="93" t="str">
        <f>Vocab!M17</f>
        <v>a</v>
      </c>
      <c r="Z33" s="93" t="str">
        <f>Vocab!N17</f>
        <v>a</v>
      </c>
      <c r="AA33" s="93" t="str">
        <f>Vocab!O17</f>
        <v>b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3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topLeftCell="A25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Gesamt!B19</f>
        <v>0</v>
      </c>
      <c r="C1" s="101"/>
      <c r="D1" s="102"/>
      <c r="E1" s="100" t="str">
        <f>Gesamt!C19</f>
        <v>Michelle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Speaking!D19</f>
        <v>0</v>
      </c>
      <c r="C4" s="93">
        <f>Speaking!E19</f>
        <v>0</v>
      </c>
      <c r="D4" s="93">
        <f>Speaking!F19</f>
        <v>0</v>
      </c>
      <c r="E4" s="93">
        <f>Speaking!G19</f>
        <v>0</v>
      </c>
      <c r="F4" s="93">
        <f>Speaking!H19</f>
        <v>0</v>
      </c>
      <c r="G4" s="93">
        <f>Speaking!I19</f>
        <v>0</v>
      </c>
      <c r="H4" s="93">
        <f>Speaking!J19</f>
        <v>0</v>
      </c>
      <c r="I4" s="93">
        <f>Speaking!K19</f>
        <v>0</v>
      </c>
      <c r="J4" s="93">
        <f>Speaking!L19</f>
        <v>0</v>
      </c>
      <c r="K4" s="93">
        <f>Speaking!M19</f>
        <v>0</v>
      </c>
      <c r="L4" s="93">
        <f>Speaking!N19</f>
        <v>0</v>
      </c>
      <c r="M4" s="93">
        <f>Speaking!O19</f>
        <v>0</v>
      </c>
      <c r="O4" s="1" t="s">
        <v>143</v>
      </c>
      <c r="P4" s="93">
        <f>Reading!D19</f>
        <v>0</v>
      </c>
      <c r="Q4" s="93">
        <f>Reading!E19</f>
        <v>0</v>
      </c>
      <c r="R4" s="93">
        <f>Reading!F19</f>
        <v>0</v>
      </c>
      <c r="S4" s="93">
        <f>Reading!G19</f>
        <v>0</v>
      </c>
      <c r="T4" s="93">
        <f>Reading!H19</f>
        <v>0</v>
      </c>
      <c r="U4" s="93">
        <f>Reading!I19</f>
        <v>0</v>
      </c>
      <c r="V4" s="93" t="str">
        <f>Reading!J19</f>
        <v>a</v>
      </c>
      <c r="W4" s="93">
        <f>Reading!K19</f>
        <v>0</v>
      </c>
      <c r="X4" s="93">
        <f>Reading!L19</f>
        <v>0</v>
      </c>
      <c r="Y4" s="93">
        <f>Reading!M19</f>
        <v>0</v>
      </c>
      <c r="Z4" s="93">
        <f>Reading!N19</f>
        <v>0</v>
      </c>
      <c r="AA4" s="93">
        <f>Reading!O19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Writing!D19</f>
        <v>0</v>
      </c>
      <c r="C18" s="93">
        <f>Writing!E19</f>
        <v>0</v>
      </c>
      <c r="D18" s="93">
        <f>Writing!F19</f>
        <v>0</v>
      </c>
      <c r="E18" s="93">
        <f>Writing!G19</f>
        <v>0</v>
      </c>
      <c r="F18" s="93">
        <f>Writing!H19</f>
        <v>0</v>
      </c>
      <c r="G18" s="93">
        <f>Writing!I19</f>
        <v>0</v>
      </c>
      <c r="H18" s="93" t="str">
        <f>Writing!J19</f>
        <v>c</v>
      </c>
      <c r="I18" s="50">
        <f>Writing!K19</f>
        <v>0</v>
      </c>
      <c r="J18" s="93">
        <f>Writing!L19</f>
        <v>0</v>
      </c>
      <c r="K18" s="93">
        <f>Writing!M19</f>
        <v>0</v>
      </c>
      <c r="L18" s="93">
        <f>Writing!N19</f>
        <v>0</v>
      </c>
      <c r="M18" s="93">
        <f>Writing!O19</f>
        <v>0</v>
      </c>
      <c r="O18" s="1" t="s">
        <v>143</v>
      </c>
      <c r="P18" s="93">
        <f>Listening!D19</f>
        <v>0</v>
      </c>
      <c r="Q18" s="93">
        <f>Listening!E19</f>
        <v>0</v>
      </c>
      <c r="R18" s="93">
        <f>Listening!F19</f>
        <v>0</v>
      </c>
      <c r="S18" s="93">
        <f>Listening!G19</f>
        <v>0</v>
      </c>
      <c r="T18" s="93">
        <f>Listening!H19</f>
        <v>0</v>
      </c>
      <c r="U18" s="93">
        <f>Listening!I19</f>
        <v>0</v>
      </c>
      <c r="V18" s="93" t="str">
        <f>Listening!J19</f>
        <v>a</v>
      </c>
      <c r="W18" s="93">
        <f>Listening!K19</f>
        <v>0</v>
      </c>
      <c r="X18" s="93">
        <f>Listening!L19</f>
        <v>0</v>
      </c>
      <c r="Y18" s="93">
        <f>Listening!M19</f>
        <v>0</v>
      </c>
      <c r="Z18" s="93">
        <f>Listening!N19</f>
        <v>0</v>
      </c>
      <c r="AA18" s="93">
        <f>Listening!O19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2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FoF!D19</f>
        <v>b</v>
      </c>
      <c r="C33" s="93">
        <f>FoF!E19</f>
        <v>0</v>
      </c>
      <c r="D33" s="93">
        <f>FoF!F19</f>
        <v>0</v>
      </c>
      <c r="E33" s="93">
        <f>FoF!G19</f>
        <v>0</v>
      </c>
      <c r="F33" s="93">
        <f>FoF!H19</f>
        <v>0</v>
      </c>
      <c r="G33" s="93">
        <f>FoF!I19</f>
        <v>0</v>
      </c>
      <c r="H33" s="93">
        <f>FoF!J19</f>
        <v>0</v>
      </c>
      <c r="I33" s="93">
        <f>FoF!K19</f>
        <v>0</v>
      </c>
      <c r="J33" s="93">
        <f>FoF!L19</f>
        <v>0</v>
      </c>
      <c r="K33" s="93">
        <f>FoF!M19</f>
        <v>0</v>
      </c>
      <c r="L33" s="93">
        <f>FoF!N19</f>
        <v>0</v>
      </c>
      <c r="M33" s="93">
        <f>FoF!O19</f>
        <v>0</v>
      </c>
      <c r="O33" s="1" t="s">
        <v>143</v>
      </c>
      <c r="P33" s="93" t="str">
        <f>Vocab!D18</f>
        <v>e</v>
      </c>
      <c r="Q33" s="93" t="str">
        <f>Vocab!E18</f>
        <v>e</v>
      </c>
      <c r="R33" s="93" t="str">
        <f>Vocab!F18</f>
        <v>e</v>
      </c>
      <c r="S33" s="93" t="str">
        <f>Vocab!G18</f>
        <v>e</v>
      </c>
      <c r="T33" s="93">
        <f>Vocab!H18</f>
        <v>0</v>
      </c>
      <c r="U33" s="93" t="str">
        <f>Vocab!I18</f>
        <v>ta</v>
      </c>
      <c r="V33" s="93" t="str">
        <f>Vocab!J18</f>
        <v>ta</v>
      </c>
      <c r="W33" s="93" t="str">
        <f>Vocab!K18</f>
        <v>ta</v>
      </c>
      <c r="X33" s="93" t="str">
        <f>Vocab!L18</f>
        <v>ta</v>
      </c>
      <c r="Y33" s="93" t="str">
        <f>Vocab!M18</f>
        <v>ta</v>
      </c>
      <c r="Z33" s="93" t="str">
        <f>Vocab!N18</f>
        <v>ta</v>
      </c>
      <c r="AA33" s="93">
        <f>Vocab!O18</f>
        <v>0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16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Gesamt!B20</f>
        <v>0</v>
      </c>
      <c r="C1" s="101"/>
      <c r="D1" s="102"/>
      <c r="E1" s="100" t="str">
        <f>Gesamt!C20</f>
        <v>Lucas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Speaking!D20</f>
        <v>0</v>
      </c>
      <c r="C4" s="93">
        <f>Speaking!E20</f>
        <v>0</v>
      </c>
      <c r="D4" s="93">
        <f>Speaking!F20</f>
        <v>0</v>
      </c>
      <c r="E4" s="93">
        <f>Speaking!G20</f>
        <v>0</v>
      </c>
      <c r="F4" s="93">
        <f>Speaking!H20</f>
        <v>0</v>
      </c>
      <c r="G4" s="93">
        <f>Speaking!I20</f>
        <v>0</v>
      </c>
      <c r="H4" s="93">
        <f>Speaking!J20</f>
        <v>0</v>
      </c>
      <c r="I4" s="93">
        <f>Speaking!K20</f>
        <v>0</v>
      </c>
      <c r="J4" s="93">
        <f>Speaking!L20</f>
        <v>0</v>
      </c>
      <c r="K4" s="93">
        <f>Speaking!M20</f>
        <v>0</v>
      </c>
      <c r="L4" s="93">
        <f>Speaking!N20</f>
        <v>0</v>
      </c>
      <c r="M4" s="93">
        <f>Speaking!O20</f>
        <v>0</v>
      </c>
      <c r="O4" s="1" t="s">
        <v>143</v>
      </c>
      <c r="P4" s="93">
        <f>Reading!D20</f>
        <v>0</v>
      </c>
      <c r="Q4" s="93">
        <f>Reading!E20</f>
        <v>0</v>
      </c>
      <c r="R4" s="93">
        <f>Reading!F20</f>
        <v>0</v>
      </c>
      <c r="S4" s="93">
        <f>Reading!G20</f>
        <v>0</v>
      </c>
      <c r="T4" s="93">
        <f>Reading!H20</f>
        <v>0</v>
      </c>
      <c r="U4" s="93">
        <f>Reading!I20</f>
        <v>0</v>
      </c>
      <c r="V4" s="93" t="str">
        <f>Reading!J20</f>
        <v>f</v>
      </c>
      <c r="W4" s="93">
        <f>Reading!K20</f>
        <v>0</v>
      </c>
      <c r="X4" s="93">
        <f>Reading!L20</f>
        <v>0</v>
      </c>
      <c r="Y4" s="93">
        <f>Reading!M20</f>
        <v>0</v>
      </c>
      <c r="Z4" s="93">
        <f>Reading!N20</f>
        <v>0</v>
      </c>
      <c r="AA4" s="93">
        <f>Reading!O20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0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Writing!D20</f>
        <v>0</v>
      </c>
      <c r="C18" s="93">
        <f>Writing!E20</f>
        <v>0</v>
      </c>
      <c r="D18" s="93">
        <f>Writing!F20</f>
        <v>0</v>
      </c>
      <c r="E18" s="93">
        <f>Writing!G20</f>
        <v>0</v>
      </c>
      <c r="F18" s="93">
        <f>Writing!H20</f>
        <v>0</v>
      </c>
      <c r="G18" s="93">
        <f>Writing!I20</f>
        <v>0</v>
      </c>
      <c r="H18" s="93" t="str">
        <f>Writing!J20</f>
        <v>f</v>
      </c>
      <c r="I18" s="93">
        <f>Writing!K20</f>
        <v>0</v>
      </c>
      <c r="J18" s="93">
        <f>Writing!L20</f>
        <v>0</v>
      </c>
      <c r="K18" s="93">
        <f>Writing!M20</f>
        <v>0</v>
      </c>
      <c r="L18" s="93">
        <f>Writing!N20</f>
        <v>0</v>
      </c>
      <c r="M18" s="93">
        <f>Writing!O20</f>
        <v>0</v>
      </c>
      <c r="O18" s="1" t="s">
        <v>143</v>
      </c>
      <c r="P18" s="93">
        <f>Listening!D20</f>
        <v>0</v>
      </c>
      <c r="Q18" s="93">
        <f>Listening!E20</f>
        <v>0</v>
      </c>
      <c r="R18" s="93">
        <f>Listening!F20</f>
        <v>0</v>
      </c>
      <c r="S18" s="93">
        <f>Listening!G20</f>
        <v>0</v>
      </c>
      <c r="T18" s="93">
        <f>Listening!H20</f>
        <v>0</v>
      </c>
      <c r="U18" s="93">
        <f>Listening!I20</f>
        <v>0</v>
      </c>
      <c r="V18" s="93" t="str">
        <f>Listening!J20</f>
        <v>d</v>
      </c>
      <c r="W18" s="93">
        <f>Listening!K20</f>
        <v>0</v>
      </c>
      <c r="X18" s="93">
        <f>Listening!L20</f>
        <v>0</v>
      </c>
      <c r="Y18" s="93">
        <f>Listening!M20</f>
        <v>0</v>
      </c>
      <c r="Z18" s="93">
        <f>Listening!N20</f>
        <v>0</v>
      </c>
      <c r="AA18" s="93">
        <f>Listening!O20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1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FoF!D20</f>
        <v>0</v>
      </c>
      <c r="C33" s="93">
        <f>FoF!E20</f>
        <v>0</v>
      </c>
      <c r="D33" s="93">
        <f>FoF!F20</f>
        <v>0</v>
      </c>
      <c r="E33" s="93">
        <f>FoF!G20</f>
        <v>0</v>
      </c>
      <c r="F33" s="93">
        <f>FoF!H20</f>
        <v>0</v>
      </c>
      <c r="G33" s="93">
        <f>FoF!I20</f>
        <v>0</v>
      </c>
      <c r="H33" s="93">
        <f>FoF!J20</f>
        <v>0</v>
      </c>
      <c r="I33" s="93">
        <f>FoF!K20</f>
        <v>0</v>
      </c>
      <c r="J33" s="93">
        <f>FoF!L20</f>
        <v>0</v>
      </c>
      <c r="K33" s="93">
        <f>FoF!M20</f>
        <v>0</v>
      </c>
      <c r="L33" s="93">
        <f>FoF!N20</f>
        <v>0</v>
      </c>
      <c r="M33" s="93">
        <f>FoF!O20</f>
        <v>0</v>
      </c>
      <c r="O33" s="1" t="s">
        <v>143</v>
      </c>
      <c r="P33" s="93" t="str">
        <f>Vocab!D19</f>
        <v>e</v>
      </c>
      <c r="Q33" s="93" t="str">
        <f>Vocab!E19</f>
        <v>e</v>
      </c>
      <c r="R33" s="93" t="str">
        <f>Vocab!F19</f>
        <v>ta</v>
      </c>
      <c r="S33" s="93" t="str">
        <f>Vocab!G19</f>
        <v>e</v>
      </c>
      <c r="T33" s="93">
        <f>Vocab!H19</f>
        <v>0</v>
      </c>
      <c r="U33" s="93" t="str">
        <f>Vocab!I19</f>
        <v>ta</v>
      </c>
      <c r="V33" s="93" t="str">
        <f>Vocab!J19</f>
        <v>ta</v>
      </c>
      <c r="W33" s="93" t="str">
        <f>Vocab!K19</f>
        <v>ta</v>
      </c>
      <c r="X33" s="93" t="str">
        <f>Vocab!L19</f>
        <v>ta</v>
      </c>
      <c r="Y33" s="93" t="str">
        <f>Vocab!M19</f>
        <v>ta</v>
      </c>
      <c r="Z33" s="93" t="str">
        <f>Vocab!N19</f>
        <v>d</v>
      </c>
      <c r="AA33" s="93">
        <f>Vocab!O19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1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28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Gesamt!B21</f>
        <v>0</v>
      </c>
      <c r="C1" s="101"/>
      <c r="D1" s="102"/>
      <c r="E1" s="100" t="str">
        <f>Gesamt!C21</f>
        <v>Robart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Speaking!D21</f>
        <v>0</v>
      </c>
      <c r="C4" s="93">
        <f>Speaking!E21</f>
        <v>0</v>
      </c>
      <c r="D4" s="93">
        <f>Speaking!F21</f>
        <v>0</v>
      </c>
      <c r="E4" s="93">
        <f>Speaking!G21</f>
        <v>0</v>
      </c>
      <c r="F4" s="93">
        <f>Speaking!H21</f>
        <v>0</v>
      </c>
      <c r="G4" s="93">
        <f>Speaking!I21</f>
        <v>0</v>
      </c>
      <c r="H4" s="93">
        <f>Speaking!J21</f>
        <v>0</v>
      </c>
      <c r="I4" s="93">
        <f>Speaking!K21</f>
        <v>0</v>
      </c>
      <c r="J4" s="93">
        <f>Speaking!L21</f>
        <v>0</v>
      </c>
      <c r="K4" s="93">
        <f>Speaking!M21</f>
        <v>0</v>
      </c>
      <c r="L4" s="93">
        <f>Speaking!N21</f>
        <v>0</v>
      </c>
      <c r="M4" s="93">
        <f>Speaking!O21</f>
        <v>0</v>
      </c>
      <c r="O4" s="1" t="s">
        <v>143</v>
      </c>
      <c r="P4" s="93">
        <f>Reading!D21</f>
        <v>0</v>
      </c>
      <c r="Q4" s="93">
        <f>Reading!E21</f>
        <v>0</v>
      </c>
      <c r="R4" s="93">
        <f>Reading!F21</f>
        <v>0</v>
      </c>
      <c r="S4" s="93">
        <f>Reading!G21</f>
        <v>0</v>
      </c>
      <c r="T4" s="93">
        <f>Reading!H21</f>
        <v>0</v>
      </c>
      <c r="U4" s="93">
        <f>Reading!I21</f>
        <v>0</v>
      </c>
      <c r="V4" s="93" t="str">
        <f>Reading!J21</f>
        <v>c</v>
      </c>
      <c r="W4" s="93">
        <f>Reading!K21</f>
        <v>0</v>
      </c>
      <c r="X4" s="93">
        <f>Reading!L21</f>
        <v>0</v>
      </c>
      <c r="Y4" s="93">
        <f>Reading!M21</f>
        <v>0</v>
      </c>
      <c r="Z4" s="93">
        <f>Reading!N21</f>
        <v>0</v>
      </c>
      <c r="AA4" s="93">
        <f>Reading!O21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2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Writing!D21</f>
        <v>0</v>
      </c>
      <c r="C18" s="93">
        <f>Writing!E21</f>
        <v>0</v>
      </c>
      <c r="D18" s="93">
        <f>Writing!F21</f>
        <v>0</v>
      </c>
      <c r="E18" s="93">
        <f>Writing!G21</f>
        <v>0</v>
      </c>
      <c r="F18" s="93">
        <f>Writing!H21</f>
        <v>0</v>
      </c>
      <c r="G18" s="93">
        <f>Writing!I21</f>
        <v>0</v>
      </c>
      <c r="H18" s="93" t="str">
        <f>Writing!J21</f>
        <v>f</v>
      </c>
      <c r="I18" s="93">
        <f>Writing!K21</f>
        <v>0</v>
      </c>
      <c r="J18" s="93">
        <f>Writing!L21</f>
        <v>0</v>
      </c>
      <c r="K18" s="93">
        <f>Writing!M21</f>
        <v>0</v>
      </c>
      <c r="L18" s="93">
        <f>Writing!N21</f>
        <v>0</v>
      </c>
      <c r="M18" s="93">
        <f>Writing!O21</f>
        <v>0</v>
      </c>
      <c r="O18" s="1" t="s">
        <v>143</v>
      </c>
      <c r="P18" s="93">
        <f>Listening!D21</f>
        <v>0</v>
      </c>
      <c r="Q18" s="93">
        <f>Listening!E21</f>
        <v>0</v>
      </c>
      <c r="R18" s="93">
        <f>Listening!F21</f>
        <v>0</v>
      </c>
      <c r="S18" s="93">
        <f>Listening!G21</f>
        <v>0</v>
      </c>
      <c r="T18" s="93">
        <f>Listening!H21</f>
        <v>0</v>
      </c>
      <c r="U18" s="93">
        <f>Listening!I21</f>
        <v>0</v>
      </c>
      <c r="V18" s="93" t="str">
        <f>Listening!J21</f>
        <v>b</v>
      </c>
      <c r="W18" s="93">
        <f>Listening!K21</f>
        <v>0</v>
      </c>
      <c r="X18" s="93">
        <f>Listening!L21</f>
        <v>0</v>
      </c>
      <c r="Y18" s="93">
        <f>Listening!M21</f>
        <v>0</v>
      </c>
      <c r="Z18" s="93">
        <f>Listening!N21</f>
        <v>0</v>
      </c>
      <c r="AA18" s="93">
        <f>Listening!O21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3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FoF!D21</f>
        <v>0</v>
      </c>
      <c r="C33" s="93">
        <f>FoF!E21</f>
        <v>0</v>
      </c>
      <c r="D33" s="93">
        <f>FoF!F21</f>
        <v>0</v>
      </c>
      <c r="E33" s="93">
        <f>FoF!G21</f>
        <v>0</v>
      </c>
      <c r="F33" s="93">
        <f>FoF!H21</f>
        <v>0</v>
      </c>
      <c r="G33" s="93">
        <f>FoF!I21</f>
        <v>0</v>
      </c>
      <c r="H33" s="93">
        <f>FoF!J21</f>
        <v>0</v>
      </c>
      <c r="I33" s="93">
        <f>FoF!K21</f>
        <v>0</v>
      </c>
      <c r="J33" s="93">
        <f>FoF!L21</f>
        <v>0</v>
      </c>
      <c r="K33" s="93">
        <f>FoF!M21</f>
        <v>0</v>
      </c>
      <c r="L33" s="93">
        <f>FoF!N21</f>
        <v>0</v>
      </c>
      <c r="M33" s="93">
        <f>FoF!O21</f>
        <v>0</v>
      </c>
      <c r="O33" s="1" t="s">
        <v>143</v>
      </c>
      <c r="P33" s="93" t="str">
        <f>Vocab!D20</f>
        <v>e</v>
      </c>
      <c r="Q33" s="93" t="str">
        <f>Vocab!E20</f>
        <v>e</v>
      </c>
      <c r="R33" s="93" t="str">
        <f>Vocab!F20</f>
        <v>ta</v>
      </c>
      <c r="S33" s="93" t="str">
        <f>Vocab!G20</f>
        <v>e</v>
      </c>
      <c r="T33" s="93">
        <f>Vocab!H20</f>
        <v>0</v>
      </c>
      <c r="U33" s="93" t="str">
        <f>Vocab!I20</f>
        <v>ta</v>
      </c>
      <c r="V33" s="93" t="str">
        <f>Vocab!J20</f>
        <v>ta</v>
      </c>
      <c r="W33" s="93" t="str">
        <f>Vocab!K20</f>
        <v>ta</v>
      </c>
      <c r="X33" s="93" t="str">
        <f>Vocab!L20</f>
        <v>ta</v>
      </c>
      <c r="Y33" s="93" t="str">
        <f>Vocab!M20</f>
        <v>ta</v>
      </c>
      <c r="Z33" s="93" t="str">
        <f>Vocab!N20</f>
        <v>ta</v>
      </c>
      <c r="AA33" s="93">
        <f>Vocab!O20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workbookViewId="0">
      <selection activeCell="I18" sqref="I18"/>
    </sheetView>
  </sheetViews>
  <sheetFormatPr baseColWidth="10" defaultColWidth="8.46484375" defaultRowHeight="14.25"/>
  <cols>
    <col min="2" max="3" width="11.46484375" customWidth="1"/>
    <col min="4" max="4" width="13.46484375" customWidth="1"/>
    <col min="5" max="13" width="11.46484375" customWidth="1"/>
  </cols>
  <sheetData>
    <row r="1" spans="1:13">
      <c r="A1" s="1" t="s">
        <v>16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</row>
    <row r="2" spans="1:13">
      <c r="A2" s="1" t="s">
        <v>73</v>
      </c>
      <c r="B2" s="30"/>
      <c r="C2" s="39"/>
      <c r="D2" s="93"/>
      <c r="E2" s="93"/>
      <c r="F2" s="29"/>
      <c r="G2" s="29"/>
      <c r="H2" s="4"/>
      <c r="I2" s="29"/>
      <c r="J2" s="31"/>
      <c r="K2" s="31"/>
      <c r="L2" s="31"/>
      <c r="M2" s="31"/>
    </row>
    <row r="3" spans="1:13" ht="42.75">
      <c r="A3" s="1" t="s">
        <v>74</v>
      </c>
      <c r="B3" s="72" t="s">
        <v>75</v>
      </c>
      <c r="C3" s="33"/>
      <c r="D3" s="33" t="s">
        <v>76</v>
      </c>
      <c r="E3" s="33" t="s">
        <v>77</v>
      </c>
      <c r="F3" s="32" t="s">
        <v>78</v>
      </c>
      <c r="G3" s="33"/>
      <c r="H3" s="4" t="s">
        <v>79</v>
      </c>
      <c r="I3" s="33"/>
      <c r="J3" s="37" t="s">
        <v>80</v>
      </c>
      <c r="K3" s="37"/>
      <c r="L3" s="37" t="s">
        <v>81</v>
      </c>
      <c r="M3" s="37"/>
    </row>
    <row r="4" spans="1:13">
      <c r="A4" s="1" t="s">
        <v>82</v>
      </c>
      <c r="B4" s="61"/>
      <c r="C4" s="62"/>
      <c r="D4" s="62"/>
      <c r="E4" s="63"/>
      <c r="F4" s="62"/>
      <c r="G4" s="63"/>
      <c r="I4" s="63"/>
      <c r="J4" s="64"/>
      <c r="K4" s="64"/>
      <c r="L4" s="64"/>
      <c r="M4" s="64"/>
    </row>
    <row r="5" spans="1:13">
      <c r="A5" s="6"/>
    </row>
    <row r="6" spans="1:13">
      <c r="A6" s="1" t="s">
        <v>19</v>
      </c>
      <c r="B6" s="16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>
      <c r="A7" s="1" t="s">
        <v>73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ht="28.5">
      <c r="A8" s="1" t="s">
        <v>74</v>
      </c>
      <c r="B8" s="37" t="s">
        <v>83</v>
      </c>
      <c r="C8" s="37" t="s">
        <v>84</v>
      </c>
      <c r="D8" s="92" t="s">
        <v>85</v>
      </c>
      <c r="E8" s="37" t="s">
        <v>86</v>
      </c>
      <c r="F8" s="37" t="s">
        <v>87</v>
      </c>
      <c r="G8" s="37" t="s">
        <v>88</v>
      </c>
      <c r="H8" s="37" t="s">
        <v>89</v>
      </c>
      <c r="I8" s="36" t="s">
        <v>90</v>
      </c>
      <c r="J8" s="37" t="s">
        <v>91</v>
      </c>
      <c r="K8" s="37" t="s">
        <v>92</v>
      </c>
      <c r="L8" s="37" t="s">
        <v>93</v>
      </c>
      <c r="M8" s="37" t="s">
        <v>94</v>
      </c>
    </row>
    <row r="9" spans="1:13">
      <c r="A9" s="1" t="s">
        <v>82</v>
      </c>
      <c r="B9" s="65"/>
      <c r="C9" s="65"/>
      <c r="D9" s="65"/>
      <c r="E9" s="65"/>
      <c r="F9" s="65"/>
      <c r="G9" s="65"/>
      <c r="H9" s="65"/>
      <c r="I9" s="66"/>
      <c r="J9" s="64"/>
      <c r="K9" s="64"/>
      <c r="L9" s="64"/>
      <c r="M9" s="64"/>
    </row>
    <row r="10" spans="1:13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>
      <c r="A11" s="1" t="s">
        <v>18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16">
        <v>10</v>
      </c>
      <c r="L11" s="16">
        <v>11</v>
      </c>
      <c r="M11" s="16">
        <v>12</v>
      </c>
    </row>
    <row r="12" spans="1:13">
      <c r="A12" s="1" t="s">
        <v>73</v>
      </c>
      <c r="B12" s="93"/>
      <c r="C12" s="39"/>
      <c r="D12" s="93"/>
      <c r="E12" s="39"/>
      <c r="F12" s="93"/>
      <c r="G12" s="93"/>
      <c r="H12" s="93"/>
      <c r="I12" s="34"/>
      <c r="J12" s="34"/>
      <c r="K12" s="30"/>
      <c r="L12" s="31"/>
      <c r="M12" s="30"/>
    </row>
    <row r="13" spans="1:13" ht="28.5">
      <c r="A13" s="1" t="s">
        <v>74</v>
      </c>
      <c r="B13" s="40" t="s">
        <v>95</v>
      </c>
      <c r="C13" s="40" t="s">
        <v>96</v>
      </c>
      <c r="D13" s="40" t="s">
        <v>97</v>
      </c>
      <c r="E13" s="40" t="s">
        <v>98</v>
      </c>
      <c r="F13" s="40" t="s">
        <v>99</v>
      </c>
      <c r="G13" s="40" t="s">
        <v>100</v>
      </c>
      <c r="H13" s="40" t="s">
        <v>101</v>
      </c>
      <c r="I13" s="37" t="s">
        <v>102</v>
      </c>
      <c r="J13" s="37" t="s">
        <v>103</v>
      </c>
      <c r="K13" s="37" t="s">
        <v>104</v>
      </c>
      <c r="L13" s="37" t="s">
        <v>105</v>
      </c>
      <c r="M13" s="37" t="s">
        <v>106</v>
      </c>
    </row>
    <row r="14" spans="1:13">
      <c r="A14" s="1" t="s">
        <v>82</v>
      </c>
      <c r="B14" s="67"/>
      <c r="C14" s="67"/>
      <c r="D14" s="67"/>
      <c r="E14" s="67"/>
      <c r="F14" s="67"/>
      <c r="G14" s="67"/>
      <c r="H14" s="67"/>
      <c r="I14" s="64"/>
      <c r="J14" s="64"/>
      <c r="K14" s="64"/>
      <c r="L14" s="64"/>
      <c r="M14" s="64"/>
    </row>
    <row r="15" spans="1:13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>
      <c r="A16" s="1" t="s">
        <v>17</v>
      </c>
      <c r="B16" s="38">
        <v>1</v>
      </c>
      <c r="C16" s="38">
        <v>2</v>
      </c>
      <c r="D16" s="38">
        <v>3</v>
      </c>
      <c r="E16" s="38">
        <v>4</v>
      </c>
      <c r="F16" s="38">
        <v>5</v>
      </c>
      <c r="G16" s="38">
        <v>6</v>
      </c>
      <c r="H16" s="38">
        <v>7</v>
      </c>
      <c r="I16" s="38">
        <v>8</v>
      </c>
      <c r="J16" s="38">
        <v>9</v>
      </c>
      <c r="K16" s="16">
        <v>10</v>
      </c>
      <c r="L16" s="16">
        <v>11</v>
      </c>
      <c r="M16" s="16">
        <v>12</v>
      </c>
    </row>
    <row r="17" spans="1:13">
      <c r="A17" s="1" t="s">
        <v>73</v>
      </c>
      <c r="B17" s="93"/>
      <c r="C17" s="74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ht="42.75">
      <c r="A18" s="1" t="s">
        <v>74</v>
      </c>
      <c r="B18" s="40" t="s">
        <v>107</v>
      </c>
      <c r="C18" s="64"/>
      <c r="D18" s="37" t="s">
        <v>108</v>
      </c>
      <c r="E18" s="37" t="s">
        <v>109</v>
      </c>
      <c r="F18" s="37" t="s">
        <v>110</v>
      </c>
      <c r="G18" s="37" t="s">
        <v>111</v>
      </c>
      <c r="H18" s="37" t="s">
        <v>112</v>
      </c>
      <c r="I18" s="37" t="s">
        <v>113</v>
      </c>
      <c r="J18" s="37" t="s">
        <v>114</v>
      </c>
      <c r="K18" s="37" t="s">
        <v>115</v>
      </c>
      <c r="L18" s="37" t="s">
        <v>116</v>
      </c>
      <c r="M18" s="37"/>
    </row>
    <row r="19" spans="1:13">
      <c r="A19" s="68" t="s">
        <v>82</v>
      </c>
      <c r="B19" s="69"/>
      <c r="C19" s="70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1" spans="1:13">
      <c r="A21" s="1" t="s">
        <v>117</v>
      </c>
      <c r="B21" s="38">
        <v>1</v>
      </c>
      <c r="C21" s="38">
        <v>2</v>
      </c>
      <c r="D21" s="38">
        <v>3</v>
      </c>
      <c r="E21" s="38">
        <v>4</v>
      </c>
      <c r="F21" s="38">
        <v>5</v>
      </c>
      <c r="G21" s="38">
        <v>6</v>
      </c>
      <c r="H21" s="38">
        <v>7</v>
      </c>
      <c r="I21" s="38">
        <v>8</v>
      </c>
      <c r="J21" s="38">
        <v>9</v>
      </c>
      <c r="K21" s="16">
        <v>10</v>
      </c>
      <c r="L21" s="16">
        <v>11</v>
      </c>
      <c r="M21" s="16">
        <v>12</v>
      </c>
    </row>
    <row r="22" spans="1:13">
      <c r="A22" s="1" t="s">
        <v>73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ht="42.75">
      <c r="A23" s="1" t="s">
        <v>74</v>
      </c>
      <c r="B23" s="37" t="s">
        <v>118</v>
      </c>
      <c r="C23" s="64" t="s">
        <v>119</v>
      </c>
      <c r="D23" s="37" t="s">
        <v>120</v>
      </c>
      <c r="E23" s="37" t="s">
        <v>121</v>
      </c>
      <c r="F23" s="37" t="s">
        <v>122</v>
      </c>
      <c r="G23" s="37" t="s">
        <v>123</v>
      </c>
      <c r="H23" s="37" t="s">
        <v>124</v>
      </c>
      <c r="I23" s="37" t="s">
        <v>125</v>
      </c>
      <c r="J23" s="37" t="s">
        <v>126</v>
      </c>
      <c r="K23" s="37" t="s">
        <v>127</v>
      </c>
      <c r="L23" s="37" t="s">
        <v>128</v>
      </c>
      <c r="M23" s="37" t="s">
        <v>119</v>
      </c>
    </row>
    <row r="24" spans="1:13">
      <c r="A24" s="68" t="s">
        <v>82</v>
      </c>
      <c r="B24" s="69"/>
      <c r="C24" s="70"/>
      <c r="D24" s="64"/>
      <c r="E24" s="64"/>
      <c r="F24" s="64"/>
      <c r="G24" s="64"/>
      <c r="H24" s="64"/>
      <c r="I24" s="64"/>
      <c r="J24" s="64"/>
      <c r="K24" s="64"/>
      <c r="L24" s="64"/>
      <c r="M24" s="64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27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Gesamt!B22</f>
        <v>0</v>
      </c>
      <c r="C1" s="101"/>
      <c r="D1" s="102"/>
      <c r="E1" s="100" t="str">
        <f>Gesamt!C22</f>
        <v>Tobias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Speaking!D22</f>
        <v>0</v>
      </c>
      <c r="C4" s="93">
        <f>Speaking!E22</f>
        <v>0</v>
      </c>
      <c r="D4" s="93">
        <f>Speaking!F22</f>
        <v>0</v>
      </c>
      <c r="E4" s="93">
        <f>Speaking!G22</f>
        <v>0</v>
      </c>
      <c r="F4" s="93">
        <f>Speaking!H22</f>
        <v>0</v>
      </c>
      <c r="G4" s="93">
        <f>Speaking!I22</f>
        <v>0</v>
      </c>
      <c r="H4" s="93">
        <f>Speaking!J22</f>
        <v>0</v>
      </c>
      <c r="I4" s="93">
        <f>Speaking!K22</f>
        <v>0</v>
      </c>
      <c r="J4" s="93">
        <f>Speaking!L22</f>
        <v>0</v>
      </c>
      <c r="K4" s="93">
        <f>Speaking!M22</f>
        <v>0</v>
      </c>
      <c r="L4" s="93">
        <f>Speaking!N22</f>
        <v>0</v>
      </c>
      <c r="M4" s="93">
        <f>Speaking!O22</f>
        <v>0</v>
      </c>
      <c r="O4" s="1" t="s">
        <v>143</v>
      </c>
      <c r="P4" s="93">
        <f>Reading!D22</f>
        <v>0</v>
      </c>
      <c r="Q4" s="93">
        <f>Reading!E22</f>
        <v>0</v>
      </c>
      <c r="R4" s="93">
        <f>Reading!F22</f>
        <v>0</v>
      </c>
      <c r="S4" s="93">
        <f>Reading!G22</f>
        <v>0</v>
      </c>
      <c r="T4" s="93">
        <f>Reading!H22</f>
        <v>0</v>
      </c>
      <c r="U4" s="93">
        <f>Reading!I22</f>
        <v>0</v>
      </c>
      <c r="V4" s="93">
        <f>Reading!J22</f>
        <v>0</v>
      </c>
      <c r="W4" s="93">
        <f>Reading!K22</f>
        <v>0</v>
      </c>
      <c r="X4" s="93">
        <f>Reading!L22</f>
        <v>0</v>
      </c>
      <c r="Y4" s="93">
        <f>Reading!M22</f>
        <v>0</v>
      </c>
      <c r="Z4" s="93">
        <f>Reading!N22</f>
        <v>0</v>
      </c>
      <c r="AA4" s="93">
        <f>Reading!O22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Writing!D22</f>
        <v>0</v>
      </c>
      <c r="C18" s="93">
        <f>Writing!E22</f>
        <v>0</v>
      </c>
      <c r="D18" s="93">
        <f>Writing!F22</f>
        <v>0</v>
      </c>
      <c r="E18" s="93">
        <f>Writing!G22</f>
        <v>0</v>
      </c>
      <c r="F18" s="93">
        <f>Writing!H22</f>
        <v>0</v>
      </c>
      <c r="G18" s="93">
        <f>Writing!I22</f>
        <v>0</v>
      </c>
      <c r="H18" s="93">
        <f>Writing!J22</f>
        <v>0</v>
      </c>
      <c r="I18" s="93">
        <f>Writing!K22</f>
        <v>0</v>
      </c>
      <c r="J18" s="93">
        <f>Writing!L22</f>
        <v>0</v>
      </c>
      <c r="K18" s="93">
        <f>Writing!M22</f>
        <v>0</v>
      </c>
      <c r="L18" s="93">
        <f>Writing!N22</f>
        <v>0</v>
      </c>
      <c r="M18" s="93">
        <f>Writing!O22</f>
        <v>0</v>
      </c>
      <c r="O18" s="1" t="s">
        <v>143</v>
      </c>
      <c r="P18" s="93">
        <f>Listening!D22</f>
        <v>0</v>
      </c>
      <c r="Q18" s="93">
        <f>Listening!E22</f>
        <v>0</v>
      </c>
      <c r="R18" s="93">
        <f>Listening!F22</f>
        <v>0</v>
      </c>
      <c r="S18" s="93">
        <f>Listening!G22</f>
        <v>0</v>
      </c>
      <c r="T18" s="93">
        <f>Listening!H22</f>
        <v>0</v>
      </c>
      <c r="U18" s="93">
        <f>Listening!I22</f>
        <v>0</v>
      </c>
      <c r="V18" s="93">
        <f>Listening!J22</f>
        <v>0</v>
      </c>
      <c r="W18" s="93">
        <f>Listening!K22</f>
        <v>0</v>
      </c>
      <c r="X18" s="93">
        <f>Listening!L22</f>
        <v>0</v>
      </c>
      <c r="Y18" s="93">
        <f>Listening!M22</f>
        <v>0</v>
      </c>
      <c r="Z18" s="93">
        <f>Listening!N22</f>
        <v>0</v>
      </c>
      <c r="AA18" s="93">
        <f>Listening!O22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FoF!D22</f>
        <v>0</v>
      </c>
      <c r="C33" s="93">
        <f>FoF!E22</f>
        <v>0</v>
      </c>
      <c r="D33" s="93">
        <f>FoF!F22</f>
        <v>0</v>
      </c>
      <c r="E33" s="93">
        <f>FoF!G22</f>
        <v>0</v>
      </c>
      <c r="F33" s="93">
        <f>FoF!H22</f>
        <v>0</v>
      </c>
      <c r="G33" s="93">
        <f>FoF!I22</f>
        <v>0</v>
      </c>
      <c r="H33" s="93">
        <f>FoF!J22</f>
        <v>0</v>
      </c>
      <c r="I33" s="93">
        <f>FoF!K22</f>
        <v>0</v>
      </c>
      <c r="J33" s="93">
        <f>FoF!L22</f>
        <v>0</v>
      </c>
      <c r="K33" s="93">
        <f>FoF!M22</f>
        <v>0</v>
      </c>
      <c r="L33" s="93">
        <f>FoF!N22</f>
        <v>0</v>
      </c>
      <c r="M33" s="93">
        <f>FoF!O22</f>
        <v>0</v>
      </c>
      <c r="O33" s="1" t="s">
        <v>143</v>
      </c>
      <c r="P33" s="93" t="str">
        <f>Vocab!D21</f>
        <v>e</v>
      </c>
      <c r="Q33" s="93" t="str">
        <f>Vocab!E21</f>
        <v>e</v>
      </c>
      <c r="R33" s="93" t="str">
        <f>Vocab!F21</f>
        <v>e</v>
      </c>
      <c r="S33" s="93" t="str">
        <f>Vocab!G21</f>
        <v>e</v>
      </c>
      <c r="T33" s="93">
        <f>Vocab!H21</f>
        <v>0</v>
      </c>
      <c r="U33" s="93">
        <f>Vocab!I21</f>
        <v>0</v>
      </c>
      <c r="V33" s="93">
        <f>Vocab!J21</f>
        <v>0</v>
      </c>
      <c r="W33" s="93" t="str">
        <f>Vocab!K21</f>
        <v>ta</v>
      </c>
      <c r="X33" s="93" t="str">
        <f>Vocab!L21</f>
        <v>ta</v>
      </c>
      <c r="Y33" s="93" t="str">
        <f>Vocab!M21</f>
        <v>ta</v>
      </c>
      <c r="Z33" s="93">
        <f>Vocab!N21</f>
        <v>0</v>
      </c>
      <c r="AA33" s="93">
        <f>Vocab!O21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>
        <f t="shared" si="5"/>
        <v>0</v>
      </c>
      <c r="X34">
        <f t="shared" si="5"/>
        <v>0</v>
      </c>
      <c r="Y34">
        <f t="shared" si="5"/>
        <v>0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Gesamt!B23</f>
        <v>0</v>
      </c>
      <c r="C1" s="101"/>
      <c r="D1" s="102"/>
      <c r="E1" s="100" t="str">
        <f>Gesamt!C23</f>
        <v>Clemens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Speaking!D23</f>
        <v>0</v>
      </c>
      <c r="C4" s="93">
        <f>Speaking!E23</f>
        <v>0</v>
      </c>
      <c r="D4" s="93">
        <f>Speaking!F23</f>
        <v>0</v>
      </c>
      <c r="E4" s="93">
        <f>Speaking!G23</f>
        <v>0</v>
      </c>
      <c r="F4" s="93">
        <f>Speaking!H23</f>
        <v>0</v>
      </c>
      <c r="G4" s="93">
        <f>Speaking!I23</f>
        <v>0</v>
      </c>
      <c r="H4" s="93">
        <f>Speaking!J23</f>
        <v>0</v>
      </c>
      <c r="I4" s="93">
        <f>Speaking!K23</f>
        <v>0</v>
      </c>
      <c r="J4" s="93">
        <f>Speaking!L23</f>
        <v>0</v>
      </c>
      <c r="K4" s="93">
        <f>Speaking!M23</f>
        <v>0</v>
      </c>
      <c r="L4" s="93">
        <f>Speaking!N23</f>
        <v>0</v>
      </c>
      <c r="M4" s="93">
        <f>Speaking!O23</f>
        <v>0</v>
      </c>
      <c r="O4" s="1" t="s">
        <v>143</v>
      </c>
      <c r="P4" s="93">
        <f>Reading!D23</f>
        <v>0</v>
      </c>
      <c r="Q4" s="93">
        <f>Reading!E23</f>
        <v>0</v>
      </c>
      <c r="R4" s="93">
        <f>Reading!F23</f>
        <v>0</v>
      </c>
      <c r="S4" s="93">
        <f>Reading!G23</f>
        <v>0</v>
      </c>
      <c r="T4" s="93">
        <f>Reading!H23</f>
        <v>0</v>
      </c>
      <c r="U4" s="93">
        <f>Reading!I23</f>
        <v>0</v>
      </c>
      <c r="V4" s="93" t="str">
        <f>Reading!J23</f>
        <v>d</v>
      </c>
      <c r="W4" s="93">
        <f>Reading!K23</f>
        <v>0</v>
      </c>
      <c r="X4" s="93">
        <f>Reading!L23</f>
        <v>0</v>
      </c>
      <c r="Y4" s="93">
        <f>Reading!M23</f>
        <v>0</v>
      </c>
      <c r="Z4" s="93">
        <f>Reading!N23</f>
        <v>0</v>
      </c>
      <c r="AA4" s="93">
        <f>Reading!O23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1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Writing!D23</f>
        <v>0</v>
      </c>
      <c r="C18" s="93">
        <f>Writing!E23</f>
        <v>0</v>
      </c>
      <c r="D18" s="93">
        <f>Writing!F23</f>
        <v>0</v>
      </c>
      <c r="E18" s="93">
        <f>Writing!G23</f>
        <v>0</v>
      </c>
      <c r="F18" s="93">
        <f>Writing!H23</f>
        <v>0</v>
      </c>
      <c r="G18" s="93">
        <f>Writing!I23</f>
        <v>0</v>
      </c>
      <c r="H18" s="93" t="str">
        <f>Writing!J23</f>
        <v>f</v>
      </c>
      <c r="I18" s="93">
        <f>Writing!K23</f>
        <v>0</v>
      </c>
      <c r="J18" s="93">
        <f>Writing!L23</f>
        <v>0</v>
      </c>
      <c r="K18" s="93">
        <f>Writing!M23</f>
        <v>0</v>
      </c>
      <c r="L18" s="93">
        <f>Writing!N23</f>
        <v>0</v>
      </c>
      <c r="M18" s="93">
        <f>Writing!O23</f>
        <v>0</v>
      </c>
      <c r="O18" s="1" t="s">
        <v>143</v>
      </c>
      <c r="P18" s="93">
        <f>Listening!D23</f>
        <v>0</v>
      </c>
      <c r="Q18" s="93">
        <f>Listening!E23</f>
        <v>0</v>
      </c>
      <c r="R18" s="93">
        <f>Listening!F23</f>
        <v>0</v>
      </c>
      <c r="S18" s="93">
        <f>Listening!G23</f>
        <v>0</v>
      </c>
      <c r="T18" s="93">
        <f>Listening!H23</f>
        <v>0</v>
      </c>
      <c r="U18" s="93">
        <f>Listening!I23</f>
        <v>0</v>
      </c>
      <c r="V18" s="93" t="str">
        <f>Listening!J23</f>
        <v>c</v>
      </c>
      <c r="W18" s="93">
        <f>Listening!K23</f>
        <v>0</v>
      </c>
      <c r="X18" s="93">
        <f>Listening!L23</f>
        <v>0</v>
      </c>
      <c r="Y18" s="93">
        <f>Listening!M23</f>
        <v>0</v>
      </c>
      <c r="Z18" s="93">
        <f>Listening!N23</f>
        <v>0</v>
      </c>
      <c r="AA18" s="93">
        <f>Listening!O23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0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FoF!D23</f>
        <v>0</v>
      </c>
      <c r="C33" s="93">
        <f>FoF!E23</f>
        <v>0</v>
      </c>
      <c r="D33" s="93">
        <f>FoF!F23</f>
        <v>0</v>
      </c>
      <c r="E33" s="93">
        <f>FoF!G23</f>
        <v>0</v>
      </c>
      <c r="F33" s="93">
        <f>FoF!H23</f>
        <v>0</v>
      </c>
      <c r="G33" s="93">
        <f>FoF!I23</f>
        <v>0</v>
      </c>
      <c r="H33" s="93">
        <f>FoF!J23</f>
        <v>0</v>
      </c>
      <c r="I33" s="93">
        <f>FoF!K23</f>
        <v>0</v>
      </c>
      <c r="J33" s="93">
        <f>FoF!L23</f>
        <v>0</v>
      </c>
      <c r="K33" s="93">
        <f>FoF!M23</f>
        <v>0</v>
      </c>
      <c r="L33" s="93">
        <f>FoF!N23</f>
        <v>0</v>
      </c>
      <c r="M33" s="93">
        <f>FoF!O23</f>
        <v>0</v>
      </c>
      <c r="O33" s="1" t="s">
        <v>143</v>
      </c>
      <c r="P33" s="93" t="str">
        <f>Vocab!D22</f>
        <v>e</v>
      </c>
      <c r="Q33" s="93" t="str">
        <f>Vocab!E22</f>
        <v>e</v>
      </c>
      <c r="R33" s="93" t="str">
        <f>Vocab!F22</f>
        <v>e</v>
      </c>
      <c r="S33" s="93" t="str">
        <f>Vocab!G22</f>
        <v>e</v>
      </c>
      <c r="T33" s="93">
        <f>Vocab!H22</f>
        <v>0</v>
      </c>
      <c r="U33" s="93" t="str">
        <f>Vocab!I22</f>
        <v>ta</v>
      </c>
      <c r="V33" s="93" t="str">
        <f>Vocab!J22</f>
        <v>ta</v>
      </c>
      <c r="W33" s="93" t="str">
        <f>Vocab!K22</f>
        <v>ta</v>
      </c>
      <c r="X33" s="93" t="str">
        <f>Vocab!L22</f>
        <v>ta</v>
      </c>
      <c r="Y33" s="93" t="str">
        <f>Vocab!M22</f>
        <v>a</v>
      </c>
      <c r="Z33" s="93" t="str">
        <f>Vocab!N22</f>
        <v>ta</v>
      </c>
      <c r="AA33" s="93">
        <f>Vocab!O22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 t="e">
        <f t="shared" si="5"/>
        <v>#N/A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4</v>
      </c>
      <c r="Z34">
        <f t="shared" si="5"/>
        <v>0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topLeftCell="A5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Gesamt!B24</f>
        <v>0</v>
      </c>
      <c r="C1" s="101"/>
      <c r="D1" s="102"/>
      <c r="E1" s="100" t="str">
        <f>Gesamt!C24</f>
        <v>Elisabeth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Speaking!D24</f>
        <v>0</v>
      </c>
      <c r="C4" s="93">
        <f>Speaking!E24</f>
        <v>0</v>
      </c>
      <c r="D4" s="93">
        <f>Speaking!F24</f>
        <v>0</v>
      </c>
      <c r="E4" s="93">
        <f>Speaking!G24</f>
        <v>0</v>
      </c>
      <c r="F4" s="93">
        <f>Speaking!H24</f>
        <v>0</v>
      </c>
      <c r="G4" s="93">
        <f>Speaking!I24</f>
        <v>0</v>
      </c>
      <c r="H4" s="93" t="str">
        <f>Speaking!J24</f>
        <v>a</v>
      </c>
      <c r="I4" s="93">
        <f>Speaking!K24</f>
        <v>0</v>
      </c>
      <c r="J4" s="93">
        <f>Speaking!L24</f>
        <v>0</v>
      </c>
      <c r="K4" s="93">
        <f>Speaking!M24</f>
        <v>0</v>
      </c>
      <c r="L4" s="93">
        <f>Speaking!N24</f>
        <v>0</v>
      </c>
      <c r="M4" s="93">
        <f>Speaking!O24</f>
        <v>0</v>
      </c>
      <c r="O4" s="1" t="s">
        <v>143</v>
      </c>
      <c r="P4" s="93">
        <f>Reading!D24</f>
        <v>0</v>
      </c>
      <c r="Q4" s="93">
        <f>Reading!E24</f>
        <v>0</v>
      </c>
      <c r="R4" s="93" t="str">
        <f>Reading!F24</f>
        <v>d</v>
      </c>
      <c r="S4" s="93" t="str">
        <f>Reading!G24</f>
        <v>b</v>
      </c>
      <c r="T4" s="93">
        <f>Reading!H24</f>
        <v>0</v>
      </c>
      <c r="U4" s="93">
        <f>Reading!I24</f>
        <v>0</v>
      </c>
      <c r="V4" s="93" t="str">
        <f>Reading!J24</f>
        <v>d</v>
      </c>
      <c r="W4" s="93">
        <f>Reading!K24</f>
        <v>0</v>
      </c>
      <c r="X4" s="93" t="str">
        <f>Reading!L24</f>
        <v>b</v>
      </c>
      <c r="Y4" s="93">
        <f>Reading!M24</f>
        <v>0</v>
      </c>
      <c r="Z4" s="93">
        <f>Reading!N24</f>
        <v>0</v>
      </c>
      <c r="AA4" s="93">
        <f>Reading!O24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>
        <f t="shared" si="0"/>
        <v>4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>
        <f t="shared" si="1"/>
        <v>1</v>
      </c>
      <c r="S5" s="5">
        <f t="shared" si="1"/>
        <v>3</v>
      </c>
      <c r="T5" s="5" t="e">
        <f t="shared" si="1"/>
        <v>#N/A</v>
      </c>
      <c r="U5" s="5" t="e">
        <f t="shared" si="1"/>
        <v>#N/A</v>
      </c>
      <c r="V5" s="5">
        <f t="shared" si="1"/>
        <v>1</v>
      </c>
      <c r="W5" s="5" t="e">
        <f t="shared" si="1"/>
        <v>#N/A</v>
      </c>
      <c r="X5" s="5">
        <f t="shared" si="1"/>
        <v>3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 t="str">
        <f>Writing!D24</f>
        <v>b</v>
      </c>
      <c r="C18" s="93">
        <f>Writing!E24</f>
        <v>0</v>
      </c>
      <c r="D18" s="93" t="str">
        <f>Writing!F24</f>
        <v>a</v>
      </c>
      <c r="E18" s="93">
        <f>Writing!G24</f>
        <v>0</v>
      </c>
      <c r="F18" s="93">
        <f>Writing!H24</f>
        <v>0</v>
      </c>
      <c r="G18" s="93">
        <f>Writing!I24</f>
        <v>0</v>
      </c>
      <c r="H18" s="93" t="str">
        <f>Writing!J24</f>
        <v>c</v>
      </c>
      <c r="I18" s="93">
        <f>Writing!K24</f>
        <v>0</v>
      </c>
      <c r="J18" s="93">
        <f>Writing!L24</f>
        <v>0</v>
      </c>
      <c r="K18" s="93">
        <f>Writing!M24</f>
        <v>0</v>
      </c>
      <c r="L18" s="93">
        <f>Writing!N24</f>
        <v>0</v>
      </c>
      <c r="M18" s="93">
        <f>Writing!O24</f>
        <v>0</v>
      </c>
      <c r="O18" s="1" t="s">
        <v>143</v>
      </c>
      <c r="P18" s="93">
        <f>Listening!D24</f>
        <v>0</v>
      </c>
      <c r="Q18" s="93">
        <f>Listening!E24</f>
        <v>0</v>
      </c>
      <c r="R18" s="93" t="str">
        <f>Listening!F24</f>
        <v>c</v>
      </c>
      <c r="S18" s="93" t="str">
        <f>Listening!G24</f>
        <v>d</v>
      </c>
      <c r="T18" s="93">
        <f>Listening!H24</f>
        <v>0</v>
      </c>
      <c r="U18" s="93">
        <f>Listening!I24</f>
        <v>0</v>
      </c>
      <c r="V18" s="93" t="str">
        <f>Listening!J24</f>
        <v>c</v>
      </c>
      <c r="W18" s="93">
        <f>Listening!K24</f>
        <v>0</v>
      </c>
      <c r="X18" s="93">
        <f>Listening!L24</f>
        <v>0</v>
      </c>
      <c r="Y18" s="93">
        <f>Listening!M24</f>
        <v>0</v>
      </c>
      <c r="Z18" s="93">
        <f>Listening!N24</f>
        <v>0</v>
      </c>
      <c r="AA18" s="93">
        <f>Listening!O24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2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2</v>
      </c>
      <c r="S19">
        <f t="shared" si="3"/>
        <v>1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FoF!D24</f>
        <v>c</v>
      </c>
      <c r="C33" s="93">
        <f>FoF!E24</f>
        <v>0</v>
      </c>
      <c r="D33" s="93" t="str">
        <f>FoF!F24</f>
        <v>c</v>
      </c>
      <c r="E33" s="93" t="str">
        <f>FoF!G24</f>
        <v>b</v>
      </c>
      <c r="F33" s="93">
        <f>FoF!H24</f>
        <v>0</v>
      </c>
      <c r="G33" s="93">
        <f>FoF!I24</f>
        <v>0</v>
      </c>
      <c r="H33" s="93">
        <f>FoF!J24</f>
        <v>0</v>
      </c>
      <c r="I33" s="93">
        <f>FoF!K24</f>
        <v>0</v>
      </c>
      <c r="J33" s="93">
        <f>FoF!L24</f>
        <v>0</v>
      </c>
      <c r="K33" s="93">
        <f>FoF!M24</f>
        <v>0</v>
      </c>
      <c r="L33" s="93">
        <f>FoF!N24</f>
        <v>0</v>
      </c>
      <c r="M33" s="93">
        <f>FoF!O24</f>
        <v>0</v>
      </c>
      <c r="O33" s="1" t="s">
        <v>143</v>
      </c>
      <c r="P33" s="93" t="str">
        <f>Vocab!D23</f>
        <v>a</v>
      </c>
      <c r="Q33" s="93" t="str">
        <f>Vocab!E23</f>
        <v>e</v>
      </c>
      <c r="R33" s="93" t="str">
        <f>Vocab!F23</f>
        <v>a</v>
      </c>
      <c r="S33" s="93" t="str">
        <f>Vocab!G23</f>
        <v>a</v>
      </c>
      <c r="T33" s="93">
        <f>Vocab!H23</f>
        <v>0</v>
      </c>
      <c r="U33" s="93" t="str">
        <f>Vocab!I23</f>
        <v>a</v>
      </c>
      <c r="V33" s="93" t="str">
        <f>Vocab!J23</f>
        <v>a</v>
      </c>
      <c r="W33" s="93" t="str">
        <f>Vocab!K23</f>
        <v>a</v>
      </c>
      <c r="X33" s="93" t="str">
        <f>Vocab!L23</f>
        <v>b</v>
      </c>
      <c r="Y33" s="93" t="str">
        <f>Vocab!M23</f>
        <v>a</v>
      </c>
      <c r="Z33" s="93" t="str">
        <f>Vocab!N23</f>
        <v>a</v>
      </c>
      <c r="AA33" s="93" t="str">
        <f>Vocab!O23</f>
        <v>a</v>
      </c>
    </row>
    <row r="34" spans="1:28">
      <c r="B34">
        <f t="shared" ref="B34:M34" si="4">LOOKUP(B33,$AC$4:$AC$9,$AD$4:$AD$9)</f>
        <v>2</v>
      </c>
      <c r="C34" t="e">
        <f t="shared" si="4"/>
        <v>#N/A</v>
      </c>
      <c r="D34">
        <f t="shared" si="4"/>
        <v>2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4</v>
      </c>
      <c r="S34">
        <f t="shared" si="5"/>
        <v>4</v>
      </c>
      <c r="T34" t="e">
        <f t="shared" si="5"/>
        <v>#N/A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3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8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Gesamt!B25</f>
        <v>0</v>
      </c>
      <c r="C1" s="101"/>
      <c r="D1" s="102"/>
      <c r="E1" s="100" t="str">
        <f>Gesamt!C25</f>
        <v>Felix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Speaking!D25</f>
        <v>0</v>
      </c>
      <c r="C4" s="93">
        <f>Speaking!E25</f>
        <v>0</v>
      </c>
      <c r="D4" s="93">
        <f>Speaking!F25</f>
        <v>0</v>
      </c>
      <c r="E4" s="93">
        <f>Speaking!G25</f>
        <v>0</v>
      </c>
      <c r="F4" s="93">
        <f>Speaking!H25</f>
        <v>0</v>
      </c>
      <c r="G4" s="93">
        <f>Speaking!I25</f>
        <v>0</v>
      </c>
      <c r="H4" s="93">
        <f>Speaking!J25</f>
        <v>0</v>
      </c>
      <c r="I4" s="93">
        <f>Speaking!K25</f>
        <v>0</v>
      </c>
      <c r="J4" s="93">
        <f>Speaking!L25</f>
        <v>0</v>
      </c>
      <c r="K4" s="93">
        <f>Speaking!M25</f>
        <v>0</v>
      </c>
      <c r="L4" s="93">
        <f>Speaking!N25</f>
        <v>0</v>
      </c>
      <c r="M4" s="93">
        <f>Speaking!O25</f>
        <v>0</v>
      </c>
      <c r="O4" s="1" t="s">
        <v>143</v>
      </c>
      <c r="P4" s="93">
        <f>Reading!D25</f>
        <v>0</v>
      </c>
      <c r="Q4" s="93">
        <f>Reading!E25</f>
        <v>0</v>
      </c>
      <c r="R4" s="93">
        <f>Reading!F25</f>
        <v>0</v>
      </c>
      <c r="S4" s="93">
        <f>Reading!G25</f>
        <v>0</v>
      </c>
      <c r="T4" s="93">
        <f>Reading!H25</f>
        <v>0</v>
      </c>
      <c r="U4" s="93">
        <f>Reading!I25</f>
        <v>0</v>
      </c>
      <c r="V4" s="93" t="str">
        <f>Reading!J25</f>
        <v>b</v>
      </c>
      <c r="W4" s="93">
        <f>Reading!K25</f>
        <v>0</v>
      </c>
      <c r="X4" s="93">
        <f>Reading!L25</f>
        <v>0</v>
      </c>
      <c r="Y4" s="93">
        <f>Reading!M25</f>
        <v>0</v>
      </c>
      <c r="Z4" s="93">
        <f>Reading!N25</f>
        <v>0</v>
      </c>
      <c r="AA4" s="93">
        <f>Reading!O25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3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Writing!D25</f>
        <v>0</v>
      </c>
      <c r="C18" s="93">
        <f>Writing!E25</f>
        <v>0</v>
      </c>
      <c r="D18" s="93">
        <f>Writing!F25</f>
        <v>0</v>
      </c>
      <c r="E18" s="93">
        <f>Writing!G25</f>
        <v>0</v>
      </c>
      <c r="F18" s="93">
        <f>Writing!H25</f>
        <v>0</v>
      </c>
      <c r="G18" s="93">
        <f>Writing!I25</f>
        <v>0</v>
      </c>
      <c r="H18" s="93" t="str">
        <f>Writing!J25</f>
        <v>d</v>
      </c>
      <c r="I18" s="93">
        <f>Writing!K25</f>
        <v>0</v>
      </c>
      <c r="J18" s="93">
        <f>Writing!L25</f>
        <v>0</v>
      </c>
      <c r="K18" s="93">
        <f>Writing!M25</f>
        <v>0</v>
      </c>
      <c r="L18" s="93">
        <f>Writing!N25</f>
        <v>0</v>
      </c>
      <c r="M18" s="93">
        <f>Writing!O25</f>
        <v>0</v>
      </c>
      <c r="O18" s="1" t="s">
        <v>143</v>
      </c>
      <c r="P18" s="93">
        <f>Listening!D25</f>
        <v>0</v>
      </c>
      <c r="Q18" s="93">
        <f>Listening!E25</f>
        <v>0</v>
      </c>
      <c r="R18" s="93">
        <f>Listening!F25</f>
        <v>0</v>
      </c>
      <c r="S18" s="93">
        <f>Listening!G25</f>
        <v>0</v>
      </c>
      <c r="T18" s="93">
        <f>Listening!H25</f>
        <v>0</v>
      </c>
      <c r="U18" s="93">
        <f>Listening!I25</f>
        <v>0</v>
      </c>
      <c r="V18" s="93" t="str">
        <f>Listening!J25</f>
        <v>a</v>
      </c>
      <c r="W18" s="93">
        <f>Listening!K25</f>
        <v>0</v>
      </c>
      <c r="X18" s="93">
        <f>Listening!L25</f>
        <v>0</v>
      </c>
      <c r="Y18" s="93">
        <f>Listening!M25</f>
        <v>0</v>
      </c>
      <c r="Z18" s="93">
        <f>Listening!N25</f>
        <v>0</v>
      </c>
      <c r="AA18" s="93">
        <f>Listening!O25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1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4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FoF!D25</f>
        <v>0</v>
      </c>
      <c r="C33" s="93">
        <f>FoF!E25</f>
        <v>0</v>
      </c>
      <c r="D33" s="93">
        <f>FoF!F25</f>
        <v>0</v>
      </c>
      <c r="E33" s="93">
        <f>FoF!G25</f>
        <v>0</v>
      </c>
      <c r="F33" s="93">
        <f>FoF!H25</f>
        <v>0</v>
      </c>
      <c r="G33" s="93">
        <f>FoF!I25</f>
        <v>0</v>
      </c>
      <c r="H33" s="93">
        <f>FoF!J25</f>
        <v>0</v>
      </c>
      <c r="I33" s="93">
        <f>FoF!K25</f>
        <v>0</v>
      </c>
      <c r="J33" s="93">
        <f>FoF!L25</f>
        <v>0</v>
      </c>
      <c r="K33" s="93">
        <f>FoF!M25</f>
        <v>0</v>
      </c>
      <c r="L33" s="93">
        <f>FoF!N25</f>
        <v>0</v>
      </c>
      <c r="M33" s="93">
        <f>FoF!O25</f>
        <v>0</v>
      </c>
      <c r="O33" s="1" t="s">
        <v>143</v>
      </c>
      <c r="P33" s="93">
        <f>Vocab!D24</f>
        <v>0</v>
      </c>
      <c r="Q33" s="93">
        <f>Vocab!E24</f>
        <v>0</v>
      </c>
      <c r="R33" s="93">
        <f>Vocab!F24</f>
        <v>0</v>
      </c>
      <c r="S33" s="93">
        <f>Vocab!G24</f>
        <v>0</v>
      </c>
      <c r="T33" s="93">
        <f>Vocab!H24</f>
        <v>0</v>
      </c>
      <c r="U33" s="93">
        <f>Vocab!I24</f>
        <v>0</v>
      </c>
      <c r="V33" s="93">
        <f>Vocab!J24</f>
        <v>0</v>
      </c>
      <c r="W33" s="93">
        <f>Vocab!K24</f>
        <v>0</v>
      </c>
      <c r="X33" s="93">
        <f>Vocab!L24</f>
        <v>0</v>
      </c>
      <c r="Y33" s="93">
        <f>Vocab!M24</f>
        <v>0</v>
      </c>
      <c r="Z33" s="93">
        <f>Vocab!N24</f>
        <v>0</v>
      </c>
      <c r="AA33" s="93">
        <f>Vocab!O24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topLeftCell="A25" workbookViewId="0">
      <selection activeCell="M31" sqref="M31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Gesamt!B26</f>
        <v>0</v>
      </c>
      <c r="C1" s="101"/>
      <c r="D1" s="102"/>
      <c r="E1" s="100">
        <f>Gesamt!C26</f>
        <v>0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Speaking!D26</f>
        <v>0</v>
      </c>
      <c r="C4" s="93">
        <f>Speaking!E26</f>
        <v>0</v>
      </c>
      <c r="D4" s="93">
        <f>Speaking!F26</f>
        <v>0</v>
      </c>
      <c r="E4" s="93">
        <f>Speaking!G26</f>
        <v>0</v>
      </c>
      <c r="F4" s="93">
        <f>Speaking!H26</f>
        <v>0</v>
      </c>
      <c r="G4" s="93">
        <f>Speaking!I26</f>
        <v>0</v>
      </c>
      <c r="H4" s="93">
        <f>Speaking!J26</f>
        <v>0</v>
      </c>
      <c r="I4" s="93">
        <f>Speaking!K26</f>
        <v>0</v>
      </c>
      <c r="J4" s="93">
        <f>Speaking!L26</f>
        <v>0</v>
      </c>
      <c r="K4" s="93">
        <f>Speaking!M26</f>
        <v>0</v>
      </c>
      <c r="L4" s="93">
        <f>Speaking!N26</f>
        <v>0</v>
      </c>
      <c r="M4" s="93">
        <f>Speaking!O26</f>
        <v>0</v>
      </c>
      <c r="O4" s="1" t="s">
        <v>143</v>
      </c>
      <c r="P4" s="93">
        <f>Reading!D26</f>
        <v>0</v>
      </c>
      <c r="Q4" s="93">
        <f>Reading!E26</f>
        <v>0</v>
      </c>
      <c r="R4" s="93">
        <f>Reading!F26</f>
        <v>0</v>
      </c>
      <c r="S4" s="93">
        <f>Reading!G26</f>
        <v>0</v>
      </c>
      <c r="T4" s="93">
        <f>Reading!H26</f>
        <v>0</v>
      </c>
      <c r="U4" s="93">
        <f>Reading!I26</f>
        <v>0</v>
      </c>
      <c r="V4" s="93">
        <f>Reading!J26</f>
        <v>0</v>
      </c>
      <c r="W4" s="93">
        <f>Reading!K26</f>
        <v>0</v>
      </c>
      <c r="X4" s="93">
        <f>Reading!L26</f>
        <v>0</v>
      </c>
      <c r="Y4" s="93">
        <f>Reading!M26</f>
        <v>0</v>
      </c>
      <c r="Z4" s="93">
        <f>Reading!N26</f>
        <v>0</v>
      </c>
      <c r="AA4" s="93">
        <f>Reading!O26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Writing!D26</f>
        <v>0</v>
      </c>
      <c r="C18" s="93">
        <f>Writing!E26</f>
        <v>0</v>
      </c>
      <c r="D18" s="93">
        <f>Writing!F26</f>
        <v>0</v>
      </c>
      <c r="E18" s="93">
        <f>Writing!G26</f>
        <v>0</v>
      </c>
      <c r="F18" s="93">
        <f>Writing!H26</f>
        <v>0</v>
      </c>
      <c r="G18" s="93">
        <f>Writing!I26</f>
        <v>0</v>
      </c>
      <c r="H18" s="93">
        <f>Writing!J26</f>
        <v>0</v>
      </c>
      <c r="I18" s="50">
        <f>Writing!K26</f>
        <v>0</v>
      </c>
      <c r="J18" s="93">
        <f>Writing!L26</f>
        <v>0</v>
      </c>
      <c r="K18" s="93">
        <f>Writing!M26</f>
        <v>0</v>
      </c>
      <c r="L18" s="93">
        <f>Writing!N26</f>
        <v>0</v>
      </c>
      <c r="M18" s="93">
        <f>Writing!O26</f>
        <v>0</v>
      </c>
      <c r="O18" s="1" t="s">
        <v>143</v>
      </c>
      <c r="P18" s="93">
        <f>Listening!D26</f>
        <v>0</v>
      </c>
      <c r="Q18" s="93">
        <f>Listening!E26</f>
        <v>0</v>
      </c>
      <c r="R18" s="93">
        <f>Listening!F26</f>
        <v>0</v>
      </c>
      <c r="S18" s="93">
        <f>Listening!G26</f>
        <v>0</v>
      </c>
      <c r="T18" s="93">
        <f>Listening!H26</f>
        <v>0</v>
      </c>
      <c r="U18" s="93">
        <f>Listening!I26</f>
        <v>0</v>
      </c>
      <c r="V18" s="93">
        <f>Listening!J26</f>
        <v>0</v>
      </c>
      <c r="W18" s="93">
        <f>Listening!K26</f>
        <v>0</v>
      </c>
      <c r="X18" s="93">
        <f>Listening!L26</f>
        <v>0</v>
      </c>
      <c r="Y18" s="93">
        <f>Listening!M26</f>
        <v>0</v>
      </c>
      <c r="Z18" s="93">
        <f>Listening!N26</f>
        <v>0</v>
      </c>
      <c r="AA18" s="93">
        <f>Listening!O26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FoF!D26</f>
        <v>0</v>
      </c>
      <c r="C33" s="93">
        <f>FoF!E26</f>
        <v>0</v>
      </c>
      <c r="D33" s="93">
        <f>FoF!F26</f>
        <v>0</v>
      </c>
      <c r="E33" s="93">
        <f>FoF!G26</f>
        <v>0</v>
      </c>
      <c r="F33" s="93">
        <f>FoF!H26</f>
        <v>0</v>
      </c>
      <c r="G33" s="93">
        <f>FoF!I26</f>
        <v>0</v>
      </c>
      <c r="H33" s="93">
        <f>FoF!J26</f>
        <v>0</v>
      </c>
      <c r="I33" s="93">
        <f>FoF!K26</f>
        <v>0</v>
      </c>
      <c r="J33" s="93">
        <f>FoF!L26</f>
        <v>0</v>
      </c>
      <c r="K33" s="93">
        <f>FoF!M26</f>
        <v>0</v>
      </c>
      <c r="L33" s="93">
        <f>FoF!N26</f>
        <v>0</v>
      </c>
      <c r="M33" s="93">
        <f>FoF!O26</f>
        <v>0</v>
      </c>
      <c r="O33" s="1" t="s">
        <v>143</v>
      </c>
      <c r="P33" s="93">
        <f>Vocab!D25</f>
        <v>0</v>
      </c>
      <c r="Q33" s="93">
        <f>Vocab!E25</f>
        <v>0</v>
      </c>
      <c r="R33" s="93">
        <f>Vocab!F25</f>
        <v>0</v>
      </c>
      <c r="S33" s="93">
        <f>Vocab!G25</f>
        <v>0</v>
      </c>
      <c r="T33" s="93">
        <f>Vocab!H25</f>
        <v>0</v>
      </c>
      <c r="U33" s="93">
        <f>Vocab!I25</f>
        <v>0</v>
      </c>
      <c r="V33" s="93">
        <f>Vocab!J25</f>
        <v>0</v>
      </c>
      <c r="W33" s="93">
        <f>Vocab!K25</f>
        <v>0</v>
      </c>
      <c r="X33" s="93">
        <f>Vocab!L25</f>
        <v>0</v>
      </c>
      <c r="Y33" s="93">
        <f>Vocab!M25</f>
        <v>0</v>
      </c>
      <c r="Z33" s="93">
        <f>Vocab!N25</f>
        <v>0</v>
      </c>
      <c r="AA33" s="93">
        <f>Vocab!O25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topLeftCell="A19" workbookViewId="0">
      <selection activeCell="A45" sqref="A45:XFD50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ht="21.4">
      <c r="A1" s="75" t="s">
        <v>138</v>
      </c>
      <c r="B1" s="100">
        <f>Gesamt!B27</f>
        <v>0</v>
      </c>
      <c r="C1" s="101"/>
      <c r="D1" s="102"/>
      <c r="E1" s="100">
        <f>Gesamt!C27</f>
        <v>0</v>
      </c>
      <c r="F1" s="102"/>
      <c r="G1" s="94" t="str">
        <f>Gesamt!B1</f>
        <v>1A</v>
      </c>
      <c r="H1" s="103" t="str">
        <f>Gesamt!D1</f>
        <v>2017/18</v>
      </c>
      <c r="I1" s="103"/>
      <c r="J1" s="5"/>
      <c r="K1" s="5"/>
      <c r="L1" s="5"/>
      <c r="M1" s="5"/>
      <c r="N1" s="76"/>
      <c r="O1" s="77"/>
      <c r="AB1" s="76"/>
      <c r="AC1" s="76"/>
      <c r="AD1" s="5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Speaking!D27</f>
        <v>0</v>
      </c>
      <c r="C4" s="93">
        <f>Speaking!E27</f>
        <v>0</v>
      </c>
      <c r="D4" s="93">
        <f>Speaking!F27</f>
        <v>0</v>
      </c>
      <c r="E4" s="93">
        <f>Speaking!G27</f>
        <v>0</v>
      </c>
      <c r="F4" s="93">
        <f>Speaking!H27</f>
        <v>0</v>
      </c>
      <c r="G4" s="93">
        <f>Speaking!I27</f>
        <v>0</v>
      </c>
      <c r="H4" s="93">
        <f>Speaking!J27</f>
        <v>0</v>
      </c>
      <c r="I4" s="93">
        <f>Speaking!K27</f>
        <v>0</v>
      </c>
      <c r="J4" s="93">
        <f>Speaking!L27</f>
        <v>0</v>
      </c>
      <c r="K4" s="93">
        <f>Speaking!M27</f>
        <v>0</v>
      </c>
      <c r="L4" s="93">
        <f>Speaking!N27</f>
        <v>0</v>
      </c>
      <c r="M4" s="93">
        <f>Speaking!O27</f>
        <v>0</v>
      </c>
      <c r="O4" s="1" t="s">
        <v>143</v>
      </c>
      <c r="P4" s="93">
        <f>Reading!D27</f>
        <v>0</v>
      </c>
      <c r="Q4" s="93">
        <f>Reading!E27</f>
        <v>0</v>
      </c>
      <c r="R4" s="93">
        <f>Reading!F27</f>
        <v>0</v>
      </c>
      <c r="S4" s="93">
        <f>Reading!G27</f>
        <v>0</v>
      </c>
      <c r="T4" s="93">
        <f>Reading!H27</f>
        <v>0</v>
      </c>
      <c r="U4" s="93">
        <f>Reading!I27</f>
        <v>0</v>
      </c>
      <c r="V4" s="93">
        <f>Reading!J27</f>
        <v>0</v>
      </c>
      <c r="W4" s="93">
        <f>Reading!K27</f>
        <v>0</v>
      </c>
      <c r="X4" s="93">
        <f>Reading!L27</f>
        <v>0</v>
      </c>
      <c r="Y4" s="93">
        <f>Reading!M27</f>
        <v>0</v>
      </c>
      <c r="Z4" s="93">
        <f>Reading!N27</f>
        <v>0</v>
      </c>
      <c r="AA4" s="93">
        <f>Reading!O27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Writing!D27</f>
        <v>0</v>
      </c>
      <c r="C18" s="93">
        <f>Writing!E27</f>
        <v>0</v>
      </c>
      <c r="D18" s="93">
        <f>Writing!F27</f>
        <v>0</v>
      </c>
      <c r="E18" s="93">
        <f>Writing!G27</f>
        <v>0</v>
      </c>
      <c r="F18" s="93">
        <f>Writing!H27</f>
        <v>0</v>
      </c>
      <c r="G18" s="93">
        <f>Writing!I27</f>
        <v>0</v>
      </c>
      <c r="H18" s="93">
        <f>Writing!J27</f>
        <v>0</v>
      </c>
      <c r="I18" s="93">
        <f>Writing!K27</f>
        <v>0</v>
      </c>
      <c r="J18" s="93">
        <f>Writing!L27</f>
        <v>0</v>
      </c>
      <c r="K18" s="93">
        <f>Writing!M27</f>
        <v>0</v>
      </c>
      <c r="L18" s="93">
        <f>Writing!N27</f>
        <v>0</v>
      </c>
      <c r="M18" s="93">
        <f>Writing!O27</f>
        <v>0</v>
      </c>
      <c r="O18" s="1" t="s">
        <v>143</v>
      </c>
      <c r="P18" s="93">
        <f>Listening!D27</f>
        <v>0</v>
      </c>
      <c r="Q18" s="93">
        <f>Listening!E27</f>
        <v>0</v>
      </c>
      <c r="R18" s="93">
        <f>Listening!F27</f>
        <v>0</v>
      </c>
      <c r="S18" s="93">
        <f>Listening!G27</f>
        <v>0</v>
      </c>
      <c r="T18" s="93">
        <f>Listening!H27</f>
        <v>0</v>
      </c>
      <c r="U18" s="93">
        <f>Listening!I27</f>
        <v>0</v>
      </c>
      <c r="V18" s="93">
        <f>Listening!J27</f>
        <v>0</v>
      </c>
      <c r="W18" s="93">
        <f>Listening!K27</f>
        <v>0</v>
      </c>
      <c r="X18" s="93">
        <f>Listening!L27</f>
        <v>0</v>
      </c>
      <c r="Y18" s="93">
        <f>Listening!M27</f>
        <v>0</v>
      </c>
      <c r="Z18" s="93">
        <f>Listening!N27</f>
        <v>0</v>
      </c>
      <c r="AA18" s="93">
        <f>Listening!O27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>
        <f>FoF!D27</f>
        <v>0</v>
      </c>
      <c r="C33" s="93">
        <f>FoF!E27</f>
        <v>0</v>
      </c>
      <c r="D33" s="93">
        <f>FoF!F27</f>
        <v>0</v>
      </c>
      <c r="E33" s="93">
        <f>FoF!G27</f>
        <v>0</v>
      </c>
      <c r="F33" s="93">
        <f>FoF!H27</f>
        <v>0</v>
      </c>
      <c r="G33" s="93">
        <f>FoF!I27</f>
        <v>0</v>
      </c>
      <c r="H33" s="93">
        <f>FoF!J27</f>
        <v>0</v>
      </c>
      <c r="I33" s="93">
        <f>FoF!K27</f>
        <v>0</v>
      </c>
      <c r="J33" s="93">
        <f>FoF!L27</f>
        <v>0</v>
      </c>
      <c r="K33" s="93">
        <f>FoF!M27</f>
        <v>0</v>
      </c>
      <c r="L33" s="93">
        <f>FoF!N27</f>
        <v>0</v>
      </c>
      <c r="M33" s="93">
        <f>FoF!O27</f>
        <v>0</v>
      </c>
      <c r="O33" s="1" t="s">
        <v>143</v>
      </c>
      <c r="P33" s="93">
        <f>Vocab!D26</f>
        <v>0</v>
      </c>
      <c r="Q33" s="93">
        <f>Vocab!E26</f>
        <v>0</v>
      </c>
      <c r="R33" s="93">
        <f>Vocab!F26</f>
        <v>0</v>
      </c>
      <c r="S33" s="93">
        <f>Vocab!G26</f>
        <v>0</v>
      </c>
      <c r="T33" s="93">
        <f>Vocab!H26</f>
        <v>0</v>
      </c>
      <c r="U33" s="93">
        <f>Vocab!I26</f>
        <v>0</v>
      </c>
      <c r="V33" s="93">
        <f>Vocab!J26</f>
        <v>0</v>
      </c>
      <c r="W33" s="93">
        <f>Vocab!K26</f>
        <v>0</v>
      </c>
      <c r="X33" s="93">
        <f>Vocab!L26</f>
        <v>0</v>
      </c>
      <c r="Y33" s="93">
        <f>Vocab!M26</f>
        <v>0</v>
      </c>
      <c r="Z33" s="93">
        <f>Vocab!N26</f>
        <v>0</v>
      </c>
      <c r="AA33" s="93">
        <f>Vocab!O26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F1" sqref="F1"/>
    </sheetView>
  </sheetViews>
  <sheetFormatPr baseColWidth="10" defaultColWidth="8.46484375" defaultRowHeight="14.25"/>
  <cols>
    <col min="2" max="2" width="12.46484375" customWidth="1"/>
    <col min="3" max="3" width="12" customWidth="1"/>
    <col min="4" max="4" width="11" customWidth="1"/>
    <col min="5" max="5" width="9.6640625" customWidth="1"/>
    <col min="6" max="7" width="11.6640625" customWidth="1"/>
    <col min="8" max="15" width="4.46484375" customWidth="1"/>
  </cols>
  <sheetData>
    <row r="1" spans="1:15">
      <c r="A1" s="28" t="s">
        <v>129</v>
      </c>
      <c r="B1" s="25" t="s">
        <v>16</v>
      </c>
      <c r="D1" t="s">
        <v>130</v>
      </c>
      <c r="F1" t="s">
        <v>131</v>
      </c>
      <c r="H1" t="s">
        <v>132</v>
      </c>
      <c r="J1" s="95" t="s">
        <v>160</v>
      </c>
      <c r="K1" s="95" t="s">
        <v>161</v>
      </c>
      <c r="L1" t="s">
        <v>134</v>
      </c>
      <c r="N1" t="s">
        <v>135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 t="s">
        <v>68</v>
      </c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 t="s">
        <v>68</v>
      </c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/>
      <c r="G7" s="29" t="s">
        <v>66</v>
      </c>
      <c r="H7" s="29"/>
      <c r="I7" s="29"/>
      <c r="J7" s="29"/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 t="s">
        <v>68</v>
      </c>
      <c r="G9" s="29" t="s">
        <v>66</v>
      </c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Angela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Elias</v>
      </c>
      <c r="D15" s="29"/>
      <c r="E15" s="29"/>
      <c r="F15" s="29" t="s">
        <v>68</v>
      </c>
      <c r="G15" s="29" t="s">
        <v>68</v>
      </c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 t="s">
        <v>64</v>
      </c>
      <c r="H16" s="29"/>
      <c r="I16" s="29"/>
      <c r="J16" s="29" t="s">
        <v>68</v>
      </c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 t="s">
        <v>68</v>
      </c>
      <c r="G18" s="29"/>
      <c r="H18" s="29"/>
      <c r="I18" s="29"/>
      <c r="J18" s="29" t="s">
        <v>68</v>
      </c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Elisabeth</v>
      </c>
      <c r="D24" s="29"/>
      <c r="E24" s="29"/>
      <c r="F24" s="29"/>
      <c r="G24" s="29"/>
      <c r="H24" s="29"/>
      <c r="I24" s="29"/>
      <c r="J24" s="29" t="s">
        <v>68</v>
      </c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C1" zoomScale="115" zoomScaleNormal="115" workbookViewId="0">
      <selection activeCell="I7" sqref="I7"/>
    </sheetView>
  </sheetViews>
  <sheetFormatPr baseColWidth="10" defaultColWidth="8.46484375" defaultRowHeight="14.25"/>
  <cols>
    <col min="2" max="2" width="12.46484375" customWidth="1"/>
    <col min="3" max="3" width="12" customWidth="1"/>
    <col min="4" max="15" width="4.46484375" customWidth="1"/>
  </cols>
  <sheetData>
    <row r="1" spans="1:15">
      <c r="A1" s="28" t="s">
        <v>129</v>
      </c>
      <c r="B1" s="25" t="s">
        <v>117</v>
      </c>
      <c r="D1" t="s">
        <v>130</v>
      </c>
      <c r="F1" t="s">
        <v>131</v>
      </c>
      <c r="H1" t="s">
        <v>132</v>
      </c>
      <c r="J1" t="s">
        <v>133</v>
      </c>
      <c r="L1" t="s">
        <v>134</v>
      </c>
      <c r="N1" t="s">
        <v>135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Merit</v>
      </c>
      <c r="D3" s="29" t="s">
        <v>66</v>
      </c>
      <c r="E3" s="29"/>
      <c r="F3" s="29" t="s">
        <v>66</v>
      </c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SelinaD</v>
      </c>
      <c r="D4" s="29" t="s">
        <v>64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Laura</v>
      </c>
      <c r="D6" s="29" t="s">
        <v>66</v>
      </c>
      <c r="E6" s="29"/>
      <c r="F6" s="29" t="s">
        <v>68</v>
      </c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Ennio</v>
      </c>
      <c r="D7" s="29" t="s">
        <v>66</v>
      </c>
      <c r="E7" s="29"/>
      <c r="F7" s="29" t="s">
        <v>64</v>
      </c>
      <c r="G7" s="29" t="s">
        <v>66</v>
      </c>
      <c r="H7" s="29"/>
      <c r="I7" s="29"/>
      <c r="J7" s="29" t="s">
        <v>68</v>
      </c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Lea</v>
      </c>
      <c r="D9" s="29" t="s">
        <v>66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Angela</v>
      </c>
      <c r="D12" s="29" t="s">
        <v>68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Sidra</v>
      </c>
      <c r="D13" s="29" t="s">
        <v>66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Elias</v>
      </c>
      <c r="D15" s="29" t="s">
        <v>68</v>
      </c>
      <c r="E15" s="29"/>
      <c r="F15" s="29"/>
      <c r="G15" s="29" t="s">
        <v>66</v>
      </c>
      <c r="H15" s="29"/>
      <c r="I15" s="29"/>
      <c r="J15" s="29"/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Tim</v>
      </c>
      <c r="D16" s="29" t="s">
        <v>66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SelinaP</v>
      </c>
      <c r="D18" s="29" t="s">
        <v>68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Michelle</v>
      </c>
      <c r="D19" s="29" t="s">
        <v>66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Elisabeth</v>
      </c>
      <c r="D24" s="29" t="s">
        <v>70</v>
      </c>
      <c r="E24" s="29"/>
      <c r="F24" s="29" t="s">
        <v>70</v>
      </c>
      <c r="G24" s="29" t="s">
        <v>66</v>
      </c>
      <c r="H24" s="29"/>
      <c r="I24" s="29"/>
      <c r="J24" s="29"/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workbookViewId="0">
      <selection activeCell="F9" sqref="F9"/>
    </sheetView>
  </sheetViews>
  <sheetFormatPr baseColWidth="10" defaultColWidth="8.46484375" defaultRowHeight="14.25"/>
  <cols>
    <col min="2" max="2" width="12.46484375" customWidth="1"/>
    <col min="3" max="3" width="12" customWidth="1"/>
    <col min="4" max="4" width="7.46484375" customWidth="1"/>
    <col min="5" max="5" width="7.86328125" customWidth="1"/>
    <col min="6" max="6" width="6.6640625" customWidth="1"/>
    <col min="7" max="15" width="4.46484375" customWidth="1"/>
  </cols>
  <sheetData>
    <row r="1" spans="1:15">
      <c r="A1" s="28" t="s">
        <v>129</v>
      </c>
      <c r="B1" s="25" t="s">
        <v>17</v>
      </c>
      <c r="D1" t="s">
        <v>136</v>
      </c>
      <c r="F1" t="s">
        <v>131</v>
      </c>
      <c r="H1" t="s">
        <v>132</v>
      </c>
      <c r="J1" t="s">
        <v>133</v>
      </c>
      <c r="L1" t="s">
        <v>134</v>
      </c>
      <c r="N1" t="s">
        <v>135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 t="s">
        <v>68</v>
      </c>
      <c r="G3" s="29"/>
      <c r="H3" s="29"/>
      <c r="I3" s="29"/>
      <c r="J3" s="29" t="s">
        <v>66</v>
      </c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 t="s">
        <v>65</v>
      </c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/>
      <c r="H6" s="29"/>
      <c r="I6" s="29"/>
      <c r="J6" s="29" t="s">
        <v>70</v>
      </c>
      <c r="K6" s="41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/>
      <c r="G7" s="29"/>
      <c r="H7" s="29"/>
      <c r="I7" s="29"/>
      <c r="J7" s="29" t="s">
        <v>68</v>
      </c>
      <c r="K7" s="41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 t="s">
        <v>68</v>
      </c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 t="s">
        <v>64</v>
      </c>
      <c r="K10" s="41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Leon</v>
      </c>
      <c r="D11" s="29"/>
      <c r="E11" s="29" t="s">
        <v>66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Angela</v>
      </c>
      <c r="D12" s="29" t="s">
        <v>68</v>
      </c>
      <c r="E12" s="29"/>
      <c r="F12" s="29"/>
      <c r="G12" s="29"/>
      <c r="H12" s="29"/>
      <c r="I12" s="29"/>
      <c r="J12" s="29" t="s">
        <v>68</v>
      </c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 t="s">
        <v>68</v>
      </c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/>
      <c r="I14" s="29"/>
      <c r="J14" s="29" t="s">
        <v>70</v>
      </c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Elias</v>
      </c>
      <c r="D15" s="29" t="s">
        <v>68</v>
      </c>
      <c r="E15" s="29"/>
      <c r="F15" s="29" t="s">
        <v>68</v>
      </c>
      <c r="G15" s="29"/>
      <c r="H15" s="29"/>
      <c r="I15" s="29"/>
      <c r="J15" s="29" t="s">
        <v>68</v>
      </c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/>
      <c r="H16" s="29"/>
      <c r="I16" s="29"/>
      <c r="J16" s="29" t="s">
        <v>66</v>
      </c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 t="s">
        <v>68</v>
      </c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 t="s">
        <v>68</v>
      </c>
      <c r="G18" s="29"/>
      <c r="H18" s="29"/>
      <c r="I18" s="29"/>
      <c r="J18" s="29" t="s">
        <v>68</v>
      </c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 t="s">
        <v>70</v>
      </c>
      <c r="K19" s="41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 t="s">
        <v>137</v>
      </c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 t="s">
        <v>137</v>
      </c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 t="s">
        <v>137</v>
      </c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Elisabeth</v>
      </c>
      <c r="D24" s="29" t="s">
        <v>66</v>
      </c>
      <c r="E24" s="29"/>
      <c r="F24" s="29" t="s">
        <v>68</v>
      </c>
      <c r="G24" s="29"/>
      <c r="H24" s="29"/>
      <c r="I24" s="29"/>
      <c r="J24" s="29" t="s">
        <v>70</v>
      </c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/>
      <c r="I25" s="29"/>
      <c r="J25" s="29" t="s">
        <v>65</v>
      </c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41"/>
      <c r="L26" s="29"/>
      <c r="M26" s="29"/>
      <c r="N26" s="29"/>
      <c r="O26" s="29"/>
    </row>
    <row r="27" spans="1:15">
      <c r="A27" s="42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>
      <selection activeCell="L16" sqref="L16"/>
    </sheetView>
  </sheetViews>
  <sheetFormatPr baseColWidth="10" defaultColWidth="8.46484375" defaultRowHeight="14.25"/>
  <cols>
    <col min="2" max="2" width="12.46484375" customWidth="1"/>
    <col min="3" max="3" width="12" customWidth="1"/>
    <col min="4" max="15" width="4.46484375" customWidth="1"/>
  </cols>
  <sheetData>
    <row r="1" spans="1:15">
      <c r="A1" s="28" t="s">
        <v>129</v>
      </c>
      <c r="B1" s="25" t="s">
        <v>18</v>
      </c>
      <c r="D1" t="s">
        <v>130</v>
      </c>
      <c r="F1" t="s">
        <v>131</v>
      </c>
      <c r="H1" t="s">
        <v>132</v>
      </c>
      <c r="J1" t="s">
        <v>133</v>
      </c>
      <c r="L1" t="s">
        <v>134</v>
      </c>
      <c r="N1" t="s">
        <v>135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/>
      <c r="G3" s="29"/>
      <c r="H3" s="29"/>
      <c r="I3" s="29"/>
      <c r="J3" s="29" t="s">
        <v>68</v>
      </c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SelinaD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 xml:space="preserve">Alyssa </v>
      </c>
      <c r="D5" s="29"/>
      <c r="E5" s="29"/>
      <c r="F5" s="29"/>
      <c r="G5" s="29"/>
      <c r="H5" s="29"/>
      <c r="I5" s="29"/>
      <c r="J5" s="29" t="s">
        <v>137</v>
      </c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Laura</v>
      </c>
      <c r="D6" s="29"/>
      <c r="E6" s="29"/>
      <c r="F6" s="29"/>
      <c r="G6" s="29" t="s">
        <v>68</v>
      </c>
      <c r="H6" s="29"/>
      <c r="I6" s="29"/>
      <c r="J6" s="29" t="s">
        <v>66</v>
      </c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Ennio</v>
      </c>
      <c r="D7" s="29"/>
      <c r="E7" s="29"/>
      <c r="F7" s="29" t="s">
        <v>66</v>
      </c>
      <c r="G7" s="29"/>
      <c r="H7" s="29"/>
      <c r="I7" s="29"/>
      <c r="J7" s="29" t="s">
        <v>70</v>
      </c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Luca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Lea</v>
      </c>
      <c r="D9" s="29"/>
      <c r="E9" s="29"/>
      <c r="F9" s="29" t="s">
        <v>70</v>
      </c>
      <c r="G9" s="29"/>
      <c r="H9" s="29"/>
      <c r="I9" s="29"/>
      <c r="J9" s="29" t="s">
        <v>137</v>
      </c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Haitham</v>
      </c>
      <c r="D10" s="29"/>
      <c r="E10" s="29"/>
      <c r="F10" s="29"/>
      <c r="G10" s="29"/>
      <c r="H10" s="29"/>
      <c r="I10" s="29"/>
      <c r="J10" s="29" t="s">
        <v>137</v>
      </c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Leon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Angela</v>
      </c>
      <c r="D12" s="29"/>
      <c r="E12" s="29"/>
      <c r="F12" s="29"/>
      <c r="G12" s="29"/>
      <c r="H12" s="29"/>
      <c r="I12" s="29"/>
      <c r="J12" s="29" t="s">
        <v>68</v>
      </c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Sidra</v>
      </c>
      <c r="D13" s="29"/>
      <c r="E13" s="29"/>
      <c r="F13" s="29"/>
      <c r="G13" s="29"/>
      <c r="H13" s="29"/>
      <c r="I13" s="29"/>
      <c r="J13" s="29" t="s">
        <v>65</v>
      </c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Azra</v>
      </c>
      <c r="D14" s="29"/>
      <c r="E14" s="29"/>
      <c r="F14" s="29"/>
      <c r="G14" s="29"/>
      <c r="H14" s="29"/>
      <c r="I14" s="29"/>
      <c r="J14" s="29" t="s">
        <v>64</v>
      </c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Elias</v>
      </c>
      <c r="D15" s="29"/>
      <c r="E15" s="29"/>
      <c r="F15" s="29"/>
      <c r="G15" s="29" t="s">
        <v>68</v>
      </c>
      <c r="H15" s="29"/>
      <c r="I15" s="29"/>
      <c r="J15" s="29" t="s">
        <v>66</v>
      </c>
      <c r="K15" s="29"/>
      <c r="L15" s="29" t="s">
        <v>68</v>
      </c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Tim</v>
      </c>
      <c r="D16" s="29"/>
      <c r="E16" s="29"/>
      <c r="F16" s="29"/>
      <c r="G16" s="29"/>
      <c r="H16" s="29"/>
      <c r="I16" s="29"/>
      <c r="J16" s="29" t="s">
        <v>66</v>
      </c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Clyde</v>
      </c>
      <c r="D17" s="29"/>
      <c r="E17" s="29"/>
      <c r="F17" s="29"/>
      <c r="G17" s="29"/>
      <c r="H17" s="29"/>
      <c r="I17" s="29"/>
      <c r="J17" s="29" t="s">
        <v>68</v>
      </c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SelinaP</v>
      </c>
      <c r="D18" s="29"/>
      <c r="E18" s="29"/>
      <c r="F18" s="29"/>
      <c r="G18" s="29" t="s">
        <v>68</v>
      </c>
      <c r="H18" s="29"/>
      <c r="I18" s="29"/>
      <c r="J18" s="29" t="s">
        <v>66</v>
      </c>
      <c r="K18" s="29"/>
      <c r="L18" s="29" t="s">
        <v>66</v>
      </c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Michelle</v>
      </c>
      <c r="D19" s="29"/>
      <c r="E19" s="29"/>
      <c r="F19" s="29"/>
      <c r="G19" s="29"/>
      <c r="H19" s="29"/>
      <c r="I19" s="29"/>
      <c r="J19" s="29" t="s">
        <v>68</v>
      </c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Lucas</v>
      </c>
      <c r="D20" s="29"/>
      <c r="E20" s="29"/>
      <c r="F20" s="29"/>
      <c r="G20" s="29"/>
      <c r="H20" s="29"/>
      <c r="I20" s="29"/>
      <c r="J20" s="29" t="s">
        <v>137</v>
      </c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Robart</v>
      </c>
      <c r="D21" s="29"/>
      <c r="E21" s="29"/>
      <c r="F21" s="29"/>
      <c r="G21" s="29"/>
      <c r="H21" s="29"/>
      <c r="I21" s="29"/>
      <c r="J21" s="29" t="s">
        <v>70</v>
      </c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Tobias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Clemens</v>
      </c>
      <c r="D23" s="29"/>
      <c r="E23" s="29"/>
      <c r="F23" s="29"/>
      <c r="G23" s="29"/>
      <c r="H23" s="29"/>
      <c r="I23" s="29"/>
      <c r="J23" s="29" t="s">
        <v>65</v>
      </c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Elisabeth</v>
      </c>
      <c r="D24" s="29"/>
      <c r="E24" s="29"/>
      <c r="F24" s="29" t="s">
        <v>65</v>
      </c>
      <c r="G24" s="29" t="s">
        <v>66</v>
      </c>
      <c r="H24" s="29"/>
      <c r="I24" s="29"/>
      <c r="J24" s="29" t="s">
        <v>65</v>
      </c>
      <c r="K24" s="29"/>
      <c r="L24" s="29" t="s">
        <v>66</v>
      </c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Felix</v>
      </c>
      <c r="D25" s="29"/>
      <c r="E25" s="29"/>
      <c r="F25" s="29"/>
      <c r="G25" s="29"/>
      <c r="H25" s="29"/>
      <c r="I25" s="29"/>
      <c r="J25" s="29" t="s">
        <v>66</v>
      </c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>
        <f>Gesamt!C26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2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topLeftCell="A26" zoomScaleNormal="100" workbookViewId="0">
      <selection activeCell="J25" sqref="J25"/>
    </sheetView>
  </sheetViews>
  <sheetFormatPr baseColWidth="10" defaultColWidth="8.46484375" defaultRowHeight="14.25"/>
  <cols>
    <col min="2" max="2" width="12.46484375" customWidth="1"/>
    <col min="3" max="3" width="12" customWidth="1"/>
    <col min="4" max="15" width="4.46484375" customWidth="1"/>
  </cols>
  <sheetData>
    <row r="1" spans="1:15">
      <c r="A1" s="28" t="s">
        <v>129</v>
      </c>
      <c r="B1" s="25" t="s">
        <v>19</v>
      </c>
      <c r="D1" t="s">
        <v>130</v>
      </c>
      <c r="F1" t="s">
        <v>131</v>
      </c>
      <c r="H1" t="s">
        <v>132</v>
      </c>
      <c r="J1" t="s">
        <v>133</v>
      </c>
      <c r="L1" t="s">
        <v>134</v>
      </c>
      <c r="N1" t="s">
        <v>135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2">
        <v>1</v>
      </c>
      <c r="B3" s="14">
        <f>Gesamt!B3</f>
        <v>0</v>
      </c>
      <c r="C3" s="14" t="str">
        <f>Gesamt!C3</f>
        <v>Merit</v>
      </c>
      <c r="D3" s="29"/>
      <c r="E3" s="29"/>
      <c r="F3" s="29"/>
      <c r="G3" s="29"/>
      <c r="H3" s="29"/>
      <c r="I3" s="29"/>
      <c r="J3" s="29" t="s">
        <v>70</v>
      </c>
      <c r="K3" s="29"/>
      <c r="L3" s="29"/>
      <c r="M3" s="29"/>
      <c r="N3" s="29"/>
      <c r="O3" s="29"/>
    </row>
    <row r="4" spans="1:15">
      <c r="A4" s="42">
        <v>2</v>
      </c>
      <c r="B4" s="14">
        <f>Gesamt!B4</f>
        <v>0</v>
      </c>
      <c r="C4" s="14" t="str">
        <f>Gesamt!C4</f>
        <v>SelinaD</v>
      </c>
      <c r="D4" s="93"/>
      <c r="E4" s="29"/>
      <c r="F4" s="29"/>
      <c r="G4" s="29"/>
      <c r="H4" s="29"/>
      <c r="I4" s="29"/>
      <c r="J4" s="93"/>
      <c r="K4" s="29"/>
      <c r="L4" s="29"/>
      <c r="M4" s="29"/>
      <c r="N4" s="29"/>
      <c r="O4" s="29"/>
    </row>
    <row r="5" spans="1:15">
      <c r="A5" s="42">
        <v>3</v>
      </c>
      <c r="B5" s="14">
        <f>Gesamt!B5</f>
        <v>0</v>
      </c>
      <c r="C5" s="14" t="str">
        <f>Gesamt!C5</f>
        <v xml:space="preserve">Alyssa </v>
      </c>
      <c r="D5" s="93"/>
      <c r="E5" s="29"/>
      <c r="F5" s="29"/>
      <c r="G5" s="29"/>
      <c r="H5" s="29"/>
      <c r="I5" s="29"/>
      <c r="J5" s="93" t="s">
        <v>68</v>
      </c>
      <c r="K5" s="29"/>
      <c r="L5" s="29"/>
      <c r="M5" s="29"/>
      <c r="N5" s="29"/>
      <c r="O5" s="29"/>
    </row>
    <row r="6" spans="1:15">
      <c r="A6" s="42">
        <v>4</v>
      </c>
      <c r="B6" s="14">
        <f>Gesamt!B6</f>
        <v>0</v>
      </c>
      <c r="C6" s="14" t="str">
        <f>Gesamt!C6</f>
        <v>Laura</v>
      </c>
      <c r="D6" s="93"/>
      <c r="E6" s="29"/>
      <c r="F6" s="29"/>
      <c r="G6" s="29"/>
      <c r="H6" s="29"/>
      <c r="I6" s="29"/>
      <c r="J6" s="93" t="s">
        <v>68</v>
      </c>
      <c r="K6" s="29"/>
      <c r="L6" s="29"/>
      <c r="M6" s="29"/>
      <c r="N6" s="29"/>
      <c r="O6" s="29"/>
    </row>
    <row r="7" spans="1:15">
      <c r="A7" s="42">
        <v>5</v>
      </c>
      <c r="B7" s="14">
        <f>Gesamt!B7</f>
        <v>0</v>
      </c>
      <c r="C7" s="14" t="str">
        <f>Gesamt!C7</f>
        <v>Ennio</v>
      </c>
      <c r="D7" s="93"/>
      <c r="E7" s="29"/>
      <c r="F7" s="29" t="s">
        <v>66</v>
      </c>
      <c r="G7" s="29"/>
      <c r="H7" s="29"/>
      <c r="I7" s="29"/>
      <c r="J7" s="93" t="s">
        <v>70</v>
      </c>
      <c r="K7" s="29"/>
      <c r="L7" s="29"/>
      <c r="M7" s="29"/>
      <c r="N7" s="29"/>
      <c r="O7" s="29"/>
    </row>
    <row r="8" spans="1:15">
      <c r="A8" s="42">
        <v>6</v>
      </c>
      <c r="B8" s="14">
        <f>Gesamt!B8</f>
        <v>0</v>
      </c>
      <c r="C8" s="14" t="str">
        <f>Gesamt!C8</f>
        <v>Luca</v>
      </c>
      <c r="D8" s="93"/>
      <c r="E8" s="29"/>
      <c r="F8" s="29"/>
      <c r="G8" s="29"/>
      <c r="H8" s="29"/>
      <c r="I8" s="29"/>
      <c r="J8" s="93"/>
      <c r="K8" s="29"/>
      <c r="L8" s="29"/>
      <c r="M8" s="29"/>
      <c r="N8" s="29"/>
      <c r="O8" s="29"/>
    </row>
    <row r="9" spans="1:15">
      <c r="A9" s="42">
        <v>7</v>
      </c>
      <c r="B9" s="14">
        <f>Gesamt!B9</f>
        <v>0</v>
      </c>
      <c r="C9" s="14" t="str">
        <f>Gesamt!C9</f>
        <v>Lea</v>
      </c>
      <c r="D9" s="93"/>
      <c r="E9" s="29"/>
      <c r="F9" s="29"/>
      <c r="G9" s="29"/>
      <c r="H9" s="29"/>
      <c r="I9" s="29"/>
      <c r="J9" s="93" t="s">
        <v>64</v>
      </c>
      <c r="K9" s="29"/>
      <c r="L9" s="29"/>
      <c r="M9" s="29"/>
      <c r="N9" s="29"/>
      <c r="O9" s="29"/>
    </row>
    <row r="10" spans="1:15">
      <c r="A10" s="42">
        <v>8</v>
      </c>
      <c r="B10" s="14">
        <f>Gesamt!B10</f>
        <v>0</v>
      </c>
      <c r="C10" s="14" t="str">
        <f>Gesamt!C10</f>
        <v>Haitham</v>
      </c>
      <c r="D10" s="93"/>
      <c r="E10" s="29"/>
      <c r="F10" s="29"/>
      <c r="G10" s="29"/>
      <c r="H10" s="29"/>
      <c r="I10" s="29"/>
      <c r="J10" s="93" t="s">
        <v>64</v>
      </c>
      <c r="K10" s="29"/>
      <c r="L10" s="29"/>
      <c r="M10" s="29"/>
      <c r="N10" s="29"/>
      <c r="O10" s="29"/>
    </row>
    <row r="11" spans="1:15">
      <c r="A11" s="42">
        <v>9</v>
      </c>
      <c r="B11" s="14">
        <f>Gesamt!B11</f>
        <v>0</v>
      </c>
      <c r="C11" s="14" t="str">
        <f>Gesamt!C11</f>
        <v>Leon</v>
      </c>
      <c r="D11" s="93"/>
      <c r="E11" s="29"/>
      <c r="F11" s="29"/>
      <c r="G11" s="29"/>
      <c r="H11" s="29"/>
      <c r="I11" s="29"/>
      <c r="J11" s="93"/>
      <c r="K11" s="29"/>
      <c r="L11" s="29"/>
      <c r="M11" s="29"/>
      <c r="N11" s="29"/>
      <c r="O11" s="29"/>
    </row>
    <row r="12" spans="1:15">
      <c r="A12" s="42">
        <v>10</v>
      </c>
      <c r="B12" s="14">
        <f>Gesamt!B12</f>
        <v>0</v>
      </c>
      <c r="C12" s="14" t="str">
        <f>Gesamt!C12</f>
        <v>Angela</v>
      </c>
      <c r="D12" s="93"/>
      <c r="E12" s="29"/>
      <c r="F12" s="29"/>
      <c r="G12" s="29"/>
      <c r="H12" s="29"/>
      <c r="I12" s="29"/>
      <c r="J12" s="93" t="s">
        <v>66</v>
      </c>
      <c r="K12" s="29"/>
      <c r="L12" s="29"/>
      <c r="M12" s="29"/>
      <c r="N12" s="29"/>
      <c r="O12" s="29"/>
    </row>
    <row r="13" spans="1:15">
      <c r="A13" s="42">
        <v>11</v>
      </c>
      <c r="B13" s="14">
        <f>Gesamt!B13</f>
        <v>0</v>
      </c>
      <c r="C13" s="14" t="str">
        <f>Gesamt!C13</f>
        <v>Sidra</v>
      </c>
      <c r="D13" s="93"/>
      <c r="E13" s="29"/>
      <c r="F13" s="29"/>
      <c r="G13" s="29"/>
      <c r="H13" s="29"/>
      <c r="I13" s="29"/>
      <c r="J13" s="93" t="s">
        <v>70</v>
      </c>
      <c r="K13" s="29"/>
      <c r="L13" s="29"/>
      <c r="M13" s="29"/>
      <c r="N13" s="29"/>
      <c r="O13" s="29"/>
    </row>
    <row r="14" spans="1:15">
      <c r="A14" s="42">
        <v>12</v>
      </c>
      <c r="B14" s="14">
        <f>Gesamt!B14</f>
        <v>0</v>
      </c>
      <c r="C14" s="14" t="str">
        <f>Gesamt!C14</f>
        <v>Azra</v>
      </c>
      <c r="D14" s="93"/>
      <c r="E14" s="29"/>
      <c r="F14" s="29"/>
      <c r="G14" s="29"/>
      <c r="H14" s="29"/>
      <c r="I14" s="29"/>
      <c r="J14" s="93" t="s">
        <v>66</v>
      </c>
      <c r="K14" s="29"/>
      <c r="L14" s="29"/>
      <c r="M14" s="29"/>
      <c r="N14" s="29"/>
      <c r="O14" s="29"/>
    </row>
    <row r="15" spans="1:15">
      <c r="A15" s="42">
        <v>13</v>
      </c>
      <c r="B15" s="14">
        <f>Gesamt!B15</f>
        <v>0</v>
      </c>
      <c r="C15" s="14" t="str">
        <f>Gesamt!C15</f>
        <v>Elias</v>
      </c>
      <c r="D15" s="93"/>
      <c r="E15" s="29"/>
      <c r="F15" s="29"/>
      <c r="G15" s="29"/>
      <c r="H15" s="29"/>
      <c r="I15" s="29"/>
      <c r="J15" s="93" t="s">
        <v>68</v>
      </c>
      <c r="K15" s="29"/>
      <c r="L15" s="29"/>
      <c r="M15" s="29"/>
      <c r="N15" s="29"/>
      <c r="O15" s="29"/>
    </row>
    <row r="16" spans="1:15">
      <c r="A16" s="42">
        <v>14</v>
      </c>
      <c r="B16" s="14">
        <f>Gesamt!B16</f>
        <v>0</v>
      </c>
      <c r="C16" s="14" t="str">
        <f>Gesamt!C16</f>
        <v>Tim</v>
      </c>
      <c r="D16" s="93"/>
      <c r="E16" s="29"/>
      <c r="F16" s="29"/>
      <c r="G16" s="29"/>
      <c r="H16" s="29"/>
      <c r="I16" s="29"/>
      <c r="J16" s="93" t="s">
        <v>68</v>
      </c>
      <c r="K16" s="29"/>
      <c r="L16" s="29"/>
      <c r="M16" s="29"/>
      <c r="N16" s="29"/>
      <c r="O16" s="29"/>
    </row>
    <row r="17" spans="1:15">
      <c r="A17" s="42">
        <v>15</v>
      </c>
      <c r="B17" s="14">
        <f>Gesamt!B17</f>
        <v>0</v>
      </c>
      <c r="C17" s="14" t="str">
        <f>Gesamt!C17</f>
        <v>Clyde</v>
      </c>
      <c r="D17" s="93"/>
      <c r="E17" s="29"/>
      <c r="F17" s="29"/>
      <c r="G17" s="29"/>
      <c r="H17" s="29"/>
      <c r="I17" s="29"/>
      <c r="J17" s="93" t="s">
        <v>66</v>
      </c>
      <c r="K17" s="29"/>
      <c r="L17" s="29"/>
      <c r="M17" s="29"/>
      <c r="N17" s="29"/>
      <c r="O17" s="29"/>
    </row>
    <row r="18" spans="1:15">
      <c r="A18" s="42">
        <v>16</v>
      </c>
      <c r="B18" s="14">
        <f>Gesamt!B18</f>
        <v>0</v>
      </c>
      <c r="C18" s="14" t="str">
        <f>Gesamt!C18</f>
        <v>SelinaP</v>
      </c>
      <c r="D18" s="93"/>
      <c r="E18" s="29"/>
      <c r="F18" s="29" t="s">
        <v>66</v>
      </c>
      <c r="G18" s="29" t="s">
        <v>65</v>
      </c>
      <c r="H18" s="29"/>
      <c r="I18" s="29"/>
      <c r="J18" s="93" t="s">
        <v>68</v>
      </c>
      <c r="K18" s="29"/>
      <c r="L18" s="29"/>
      <c r="M18" s="29"/>
      <c r="N18" s="29"/>
      <c r="O18" s="29"/>
    </row>
    <row r="19" spans="1:15">
      <c r="A19" s="42">
        <v>17</v>
      </c>
      <c r="B19" s="14">
        <f>Gesamt!B19</f>
        <v>0</v>
      </c>
      <c r="C19" s="14" t="str">
        <f>Gesamt!C19</f>
        <v>Michelle</v>
      </c>
      <c r="D19" s="93"/>
      <c r="E19" s="29"/>
      <c r="F19" s="29"/>
      <c r="G19" s="29"/>
      <c r="H19" s="29"/>
      <c r="I19" s="29"/>
      <c r="J19" s="93" t="s">
        <v>68</v>
      </c>
      <c r="K19" s="29"/>
      <c r="L19" s="29"/>
      <c r="M19" s="29"/>
      <c r="N19" s="29"/>
      <c r="O19" s="29"/>
    </row>
    <row r="20" spans="1:15">
      <c r="A20" s="42">
        <v>18</v>
      </c>
      <c r="B20" s="14">
        <f>Gesamt!B20</f>
        <v>0</v>
      </c>
      <c r="C20" s="14" t="str">
        <f>Gesamt!C20</f>
        <v>Lucas</v>
      </c>
      <c r="D20" s="93"/>
      <c r="E20" s="29"/>
      <c r="F20" s="29"/>
      <c r="G20" s="29"/>
      <c r="H20" s="29"/>
      <c r="I20" s="29"/>
      <c r="J20" s="93" t="s">
        <v>65</v>
      </c>
      <c r="K20" s="29"/>
      <c r="L20" s="29"/>
      <c r="M20" s="29"/>
      <c r="N20" s="29"/>
      <c r="O20" s="29"/>
    </row>
    <row r="21" spans="1:15">
      <c r="A21" s="42">
        <v>19</v>
      </c>
      <c r="B21" s="14">
        <f>Gesamt!B21</f>
        <v>0</v>
      </c>
      <c r="C21" s="14" t="str">
        <f>Gesamt!C21</f>
        <v>Robart</v>
      </c>
      <c r="D21" s="93"/>
      <c r="E21" s="29"/>
      <c r="F21" s="29"/>
      <c r="G21" s="29"/>
      <c r="H21" s="29"/>
      <c r="I21" s="29"/>
      <c r="J21" s="93" t="s">
        <v>66</v>
      </c>
      <c r="K21" s="29"/>
      <c r="L21" s="29"/>
      <c r="M21" s="29"/>
      <c r="N21" s="29"/>
      <c r="O21" s="29"/>
    </row>
    <row r="22" spans="1:15">
      <c r="A22" s="42">
        <v>20</v>
      </c>
      <c r="B22" s="14">
        <f>Gesamt!B22</f>
        <v>0</v>
      </c>
      <c r="C22" s="14" t="str">
        <f>Gesamt!C22</f>
        <v>Tobias</v>
      </c>
      <c r="D22" s="93"/>
      <c r="E22" s="29"/>
      <c r="F22" s="29"/>
      <c r="G22" s="29"/>
      <c r="H22" s="29"/>
      <c r="I22" s="29"/>
      <c r="J22" s="93"/>
      <c r="K22" s="29"/>
      <c r="L22" s="29"/>
      <c r="M22" s="29"/>
      <c r="N22" s="29"/>
      <c r="O22" s="29"/>
    </row>
    <row r="23" spans="1:15">
      <c r="A23" s="42">
        <v>21</v>
      </c>
      <c r="B23" s="14">
        <f>Gesamt!B23</f>
        <v>0</v>
      </c>
      <c r="C23" s="14" t="str">
        <f>Gesamt!C23</f>
        <v>Clemens</v>
      </c>
      <c r="D23" s="93"/>
      <c r="E23" s="29"/>
      <c r="F23" s="29"/>
      <c r="G23" s="29"/>
      <c r="H23" s="29"/>
      <c r="I23" s="29"/>
      <c r="J23" s="93" t="s">
        <v>70</v>
      </c>
      <c r="K23" s="29"/>
      <c r="L23" s="29"/>
      <c r="M23" s="29"/>
      <c r="N23" s="29"/>
      <c r="O23" s="29"/>
    </row>
    <row r="24" spans="1:15">
      <c r="A24" s="42">
        <v>22</v>
      </c>
      <c r="B24" s="14">
        <f>Gesamt!B24</f>
        <v>0</v>
      </c>
      <c r="C24" s="14" t="str">
        <f>Gesamt!C24</f>
        <v>Elisabeth</v>
      </c>
      <c r="D24" s="93"/>
      <c r="E24" s="29"/>
      <c r="F24" s="29" t="s">
        <v>70</v>
      </c>
      <c r="G24" s="29" t="s">
        <v>65</v>
      </c>
      <c r="H24" s="29"/>
      <c r="I24" s="29"/>
      <c r="J24" s="93" t="s">
        <v>70</v>
      </c>
      <c r="K24" s="29"/>
      <c r="L24" s="29"/>
      <c r="M24" s="29"/>
      <c r="N24" s="29"/>
      <c r="O24" s="29"/>
    </row>
    <row r="25" spans="1:15">
      <c r="A25" s="42">
        <v>23</v>
      </c>
      <c r="B25" s="14">
        <f>Gesamt!B25</f>
        <v>0</v>
      </c>
      <c r="C25" s="14" t="str">
        <f>Gesamt!C25</f>
        <v>Felix</v>
      </c>
      <c r="D25" s="93"/>
      <c r="E25" s="29"/>
      <c r="F25" s="29"/>
      <c r="G25" s="29"/>
      <c r="H25" s="29"/>
      <c r="I25" s="29"/>
      <c r="J25" s="93" t="s">
        <v>68</v>
      </c>
      <c r="K25" s="29"/>
      <c r="L25" s="29"/>
      <c r="M25" s="29"/>
      <c r="N25" s="29"/>
      <c r="O25" s="29"/>
    </row>
    <row r="26" spans="1:15">
      <c r="A26" s="42">
        <v>24</v>
      </c>
      <c r="B26" s="14">
        <f>Gesamt!B26</f>
        <v>0</v>
      </c>
      <c r="C26" s="14">
        <f>Gesamt!C26</f>
        <v>0</v>
      </c>
      <c r="D26" s="93"/>
      <c r="E26" s="29"/>
      <c r="F26" s="29"/>
      <c r="G26" s="29"/>
      <c r="H26" s="29"/>
      <c r="I26" s="29"/>
      <c r="J26" s="93"/>
      <c r="K26" s="29"/>
      <c r="L26" s="29"/>
      <c r="M26" s="29"/>
      <c r="N26" s="29"/>
      <c r="O26" s="29"/>
    </row>
    <row r="27" spans="1:15">
      <c r="A27" s="42">
        <v>25</v>
      </c>
      <c r="B27" s="15">
        <f>Gesamt!B27</f>
        <v>0</v>
      </c>
      <c r="C27" s="15">
        <f>Gesamt!C27</f>
        <v>0</v>
      </c>
      <c r="D27" s="93"/>
      <c r="E27" s="29"/>
      <c r="F27" s="29"/>
      <c r="G27" s="29"/>
      <c r="H27" s="29"/>
      <c r="I27" s="29"/>
      <c r="J27" s="93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topLeftCell="A4" zoomScaleNormal="100" workbookViewId="0">
      <selection activeCell="N1" sqref="N1:N1048576"/>
    </sheetView>
  </sheetViews>
  <sheetFormatPr baseColWidth="10" defaultColWidth="8.46484375" defaultRowHeight="14.25"/>
  <cols>
    <col min="2" max="13" width="5.46484375" customWidth="1"/>
    <col min="14" max="14" width="7.6640625" customWidth="1"/>
    <col min="15" max="15" width="8.46484375" customWidth="1"/>
    <col min="16" max="27" width="5.46484375" customWidth="1"/>
    <col min="28" max="28" width="7.6640625" customWidth="1"/>
    <col min="29" max="29" width="7.46484375" customWidth="1"/>
    <col min="30" max="30" width="5.46484375" customWidth="1"/>
  </cols>
  <sheetData>
    <row r="1" spans="1:30" s="77" customFormat="1" ht="21.4">
      <c r="A1" s="75" t="s">
        <v>138</v>
      </c>
      <c r="B1" s="100">
        <f>Gesamt!B3</f>
        <v>0</v>
      </c>
      <c r="C1" s="101"/>
      <c r="D1" s="102"/>
      <c r="E1" s="100" t="str">
        <f>Gesamt!C3</f>
        <v>Merit</v>
      </c>
      <c r="F1" s="102"/>
      <c r="G1" s="94" t="str">
        <f>Gesamt!B1</f>
        <v>1A</v>
      </c>
      <c r="H1" s="103" t="str">
        <f>Gesamt!D1</f>
        <v>2017/18</v>
      </c>
      <c r="I1" s="103"/>
      <c r="J1" s="76"/>
      <c r="K1" s="76"/>
      <c r="L1" s="76"/>
      <c r="M1" s="76"/>
      <c r="N1" s="76"/>
      <c r="AB1" s="76"/>
      <c r="AC1" s="76"/>
      <c r="AD1" s="76"/>
    </row>
    <row r="2" spans="1:30">
      <c r="A2" s="43" t="s">
        <v>16</v>
      </c>
      <c r="F2" s="5"/>
      <c r="G2" s="5"/>
      <c r="H2" s="5"/>
      <c r="I2" s="5"/>
      <c r="J2" s="5"/>
      <c r="K2" s="5"/>
      <c r="L2" s="5"/>
      <c r="M2" s="5"/>
      <c r="N2" s="5"/>
      <c r="O2" s="44" t="s">
        <v>18</v>
      </c>
      <c r="AB2" s="5"/>
      <c r="AC2" s="13" t="s">
        <v>139</v>
      </c>
      <c r="AD2" t="s">
        <v>140</v>
      </c>
    </row>
    <row r="3" spans="1:30">
      <c r="A3" s="1" t="s">
        <v>10</v>
      </c>
      <c r="B3" s="8" t="s">
        <v>141</v>
      </c>
      <c r="C3" s="8">
        <v>2</v>
      </c>
      <c r="D3" s="8">
        <v>3</v>
      </c>
      <c r="E3" s="8">
        <v>4</v>
      </c>
      <c r="F3" s="8" t="s">
        <v>142</v>
      </c>
      <c r="G3" s="45">
        <v>6</v>
      </c>
      <c r="H3" s="45">
        <v>7</v>
      </c>
      <c r="I3" s="45">
        <v>8</v>
      </c>
      <c r="J3" s="45">
        <v>9</v>
      </c>
      <c r="K3" s="45">
        <v>10</v>
      </c>
      <c r="L3" s="45">
        <v>11</v>
      </c>
      <c r="M3" s="45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5">
        <v>6</v>
      </c>
      <c r="V3" s="45">
        <v>7</v>
      </c>
      <c r="W3" s="45">
        <v>8</v>
      </c>
      <c r="X3" s="45">
        <v>9</v>
      </c>
      <c r="Y3" s="45">
        <v>10</v>
      </c>
      <c r="Z3" s="45">
        <v>11</v>
      </c>
      <c r="AA3" s="45">
        <v>12</v>
      </c>
      <c r="AB3" s="5"/>
    </row>
    <row r="4" spans="1:30">
      <c r="A4" s="1" t="s">
        <v>143</v>
      </c>
      <c r="B4" s="93">
        <f>Speaking!D3</f>
        <v>0</v>
      </c>
      <c r="C4" s="93">
        <f>Speaking!E3</f>
        <v>0</v>
      </c>
      <c r="D4" s="93" t="str">
        <f>Speaking!F3</f>
        <v>a</v>
      </c>
      <c r="E4" s="93">
        <f>Speaking!G3</f>
        <v>0</v>
      </c>
      <c r="F4" s="93">
        <f>Speaking!H3</f>
        <v>0</v>
      </c>
      <c r="G4" s="93">
        <f>Speaking!I3</f>
        <v>0</v>
      </c>
      <c r="H4" s="93">
        <f>Speaking!J3</f>
        <v>0</v>
      </c>
      <c r="I4" s="93">
        <f>Speaking!K3</f>
        <v>0</v>
      </c>
      <c r="J4" s="93">
        <f>Speaking!L3</f>
        <v>0</v>
      </c>
      <c r="K4" s="93">
        <f>Speaking!M3</f>
        <v>0</v>
      </c>
      <c r="L4" s="93">
        <f>Speaking!N3</f>
        <v>0</v>
      </c>
      <c r="M4" s="93">
        <f>Speaking!O3</f>
        <v>0</v>
      </c>
      <c r="O4" s="1" t="s">
        <v>143</v>
      </c>
      <c r="P4" s="93">
        <f>Reading!D3</f>
        <v>0</v>
      </c>
      <c r="Q4" s="93">
        <f>Reading!E3</f>
        <v>0</v>
      </c>
      <c r="R4" s="93">
        <f>Reading!F3</f>
        <v>0</v>
      </c>
      <c r="S4" s="93">
        <f>Reading!G3</f>
        <v>0</v>
      </c>
      <c r="T4" s="93">
        <f>Reading!H3</f>
        <v>0</v>
      </c>
      <c r="U4" s="93">
        <f>Reading!I3</f>
        <v>0</v>
      </c>
      <c r="V4" s="93" t="str">
        <f>Reading!J3</f>
        <v>a</v>
      </c>
      <c r="W4" s="93">
        <f>Reading!K3</f>
        <v>0</v>
      </c>
      <c r="X4" s="93">
        <f>Reading!L3</f>
        <v>0</v>
      </c>
      <c r="Y4" s="93">
        <f>Reading!M3</f>
        <v>0</v>
      </c>
      <c r="Z4" s="93">
        <f>Reading!N3</f>
        <v>0</v>
      </c>
      <c r="AA4" s="93">
        <f>Reading!O3</f>
        <v>0</v>
      </c>
      <c r="AC4" s="13" t="s">
        <v>144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>
        <f t="shared" si="0"/>
        <v>4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>
        <f t="shared" si="1"/>
        <v>4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145</v>
      </c>
      <c r="AD5">
        <v>3</v>
      </c>
    </row>
    <row r="6" spans="1:30">
      <c r="A6" s="5"/>
      <c r="AC6" s="13" t="s">
        <v>146</v>
      </c>
      <c r="AD6">
        <v>2</v>
      </c>
    </row>
    <row r="7" spans="1:30">
      <c r="A7" s="5"/>
      <c r="AC7" s="13" t="s">
        <v>147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67</v>
      </c>
      <c r="AD9">
        <v>0</v>
      </c>
    </row>
    <row r="10" spans="1:30">
      <c r="A10" s="5"/>
    </row>
    <row r="11" spans="1:30">
      <c r="A11" s="5"/>
      <c r="N11" s="83" t="s">
        <v>148</v>
      </c>
      <c r="AB11" s="83" t="s">
        <v>148</v>
      </c>
    </row>
    <row r="12" spans="1:30">
      <c r="A12" s="5"/>
      <c r="N12" s="84"/>
      <c r="AB12" s="84"/>
    </row>
    <row r="13" spans="1:30">
      <c r="A13" s="5"/>
      <c r="N13" s="85" t="s">
        <v>63</v>
      </c>
      <c r="AB13" s="85" t="s">
        <v>63</v>
      </c>
    </row>
    <row r="14" spans="1:30">
      <c r="A14" s="5"/>
      <c r="N14" s="82"/>
      <c r="AB14" s="82"/>
    </row>
    <row r="15" spans="1:30">
      <c r="A15" s="5"/>
    </row>
    <row r="16" spans="1:30">
      <c r="A16" s="44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4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5">
        <v>6</v>
      </c>
      <c r="H17" s="45">
        <v>7</v>
      </c>
      <c r="I17" s="45">
        <v>8</v>
      </c>
      <c r="J17" s="45">
        <v>9</v>
      </c>
      <c r="K17" s="45">
        <v>10</v>
      </c>
      <c r="L17" s="45">
        <v>11</v>
      </c>
      <c r="M17" s="45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5">
        <v>6</v>
      </c>
      <c r="V17" s="45">
        <v>7</v>
      </c>
      <c r="W17" s="45">
        <v>8</v>
      </c>
      <c r="X17" s="45">
        <v>9</v>
      </c>
      <c r="Y17" s="45">
        <v>10</v>
      </c>
      <c r="Z17" s="45">
        <v>11</v>
      </c>
      <c r="AA17" s="45">
        <v>12</v>
      </c>
    </row>
    <row r="18" spans="1:28">
      <c r="A18" s="1" t="s">
        <v>143</v>
      </c>
      <c r="B18" s="93">
        <f>Writing!D3</f>
        <v>0</v>
      </c>
      <c r="C18" s="93">
        <f>Writing!E3</f>
        <v>0</v>
      </c>
      <c r="D18" s="93" t="str">
        <f>Writing!F3</f>
        <v>a</v>
      </c>
      <c r="E18" s="93">
        <f>Writing!G3</f>
        <v>0</v>
      </c>
      <c r="F18" s="93">
        <f>Writing!H3</f>
        <v>0</v>
      </c>
      <c r="G18" s="93">
        <f>Writing!I3</f>
        <v>0</v>
      </c>
      <c r="H18" s="93" t="str">
        <f>Writing!J3</f>
        <v>b</v>
      </c>
      <c r="I18" s="93">
        <f>Writing!K3</f>
        <v>0</v>
      </c>
      <c r="J18" s="93">
        <f>Writing!L3</f>
        <v>0</v>
      </c>
      <c r="K18" s="93">
        <f>Writing!M3</f>
        <v>0</v>
      </c>
      <c r="L18" s="93">
        <f>Writing!N3</f>
        <v>0</v>
      </c>
      <c r="M18" s="93">
        <f>Writing!O3</f>
        <v>0</v>
      </c>
      <c r="O18" s="1" t="s">
        <v>143</v>
      </c>
      <c r="P18" s="93">
        <f>Listening!D3</f>
        <v>0</v>
      </c>
      <c r="Q18" s="93">
        <f>Listening!E3</f>
        <v>0</v>
      </c>
      <c r="R18" s="93">
        <f>Listening!F3</f>
        <v>0</v>
      </c>
      <c r="S18" s="93">
        <f>Listening!G3</f>
        <v>0</v>
      </c>
      <c r="T18" s="93">
        <f>Listening!H3</f>
        <v>0</v>
      </c>
      <c r="U18" s="93">
        <f>Listening!I3</f>
        <v>0</v>
      </c>
      <c r="V18" s="93" t="str">
        <f>Listening!J3</f>
        <v>c</v>
      </c>
      <c r="W18" s="93">
        <f>Listening!K3</f>
        <v>0</v>
      </c>
      <c r="X18" s="93">
        <f>Listening!L3</f>
        <v>0</v>
      </c>
      <c r="Y18" s="93">
        <f>Listening!M3</f>
        <v>0</v>
      </c>
      <c r="Z18" s="93">
        <f>Listening!N3</f>
        <v>0</v>
      </c>
      <c r="AA18" s="93">
        <f>Listening!O3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>
        <f t="shared" si="2"/>
        <v>3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>
        <f t="shared" si="3"/>
        <v>2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3" t="s">
        <v>148</v>
      </c>
      <c r="AB25" s="83" t="s">
        <v>148</v>
      </c>
    </row>
    <row r="26" spans="1:28">
      <c r="N26" s="84"/>
      <c r="AB26" s="84"/>
    </row>
    <row r="27" spans="1:28">
      <c r="N27" s="85" t="s">
        <v>63</v>
      </c>
      <c r="AB27" s="85" t="s">
        <v>63</v>
      </c>
    </row>
    <row r="28" spans="1:28">
      <c r="N28" s="82"/>
      <c r="AB28" s="82"/>
    </row>
    <row r="30" spans="1:28">
      <c r="A30" s="5"/>
    </row>
    <row r="31" spans="1:28">
      <c r="A31" s="44" t="s">
        <v>117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4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5">
        <v>6</v>
      </c>
      <c r="H32" s="45">
        <v>7</v>
      </c>
      <c r="I32" s="45">
        <v>8</v>
      </c>
      <c r="J32" s="45">
        <v>9</v>
      </c>
      <c r="K32" s="45">
        <v>10</v>
      </c>
      <c r="L32" s="45">
        <v>11</v>
      </c>
      <c r="M32" s="45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5">
        <v>6</v>
      </c>
      <c r="V32" s="45">
        <v>7</v>
      </c>
      <c r="W32" s="45">
        <v>8</v>
      </c>
      <c r="X32" s="45">
        <v>9</v>
      </c>
      <c r="Y32" s="45">
        <v>10</v>
      </c>
      <c r="Z32" s="45">
        <v>11</v>
      </c>
      <c r="AA32" s="45">
        <v>12</v>
      </c>
    </row>
    <row r="33" spans="1:28">
      <c r="A33" s="1" t="s">
        <v>143</v>
      </c>
      <c r="B33" s="93" t="str">
        <f>FoF!D3</f>
        <v>b</v>
      </c>
      <c r="C33" s="93">
        <f>FoF!E3</f>
        <v>0</v>
      </c>
      <c r="D33" s="93" t="str">
        <f>FoF!F3</f>
        <v>b</v>
      </c>
      <c r="E33" s="93">
        <f>FoF!G3</f>
        <v>0</v>
      </c>
      <c r="F33" s="93">
        <f>FoF!H3</f>
        <v>0</v>
      </c>
      <c r="G33" s="93">
        <f>FoF!I3</f>
        <v>0</v>
      </c>
      <c r="H33" s="93">
        <f>FoF!J3</f>
        <v>0</v>
      </c>
      <c r="I33" s="93">
        <f>FoF!K3</f>
        <v>0</v>
      </c>
      <c r="J33" s="93">
        <f>FoF!L3</f>
        <v>0</v>
      </c>
      <c r="K33" s="93">
        <f>FoF!M3</f>
        <v>0</v>
      </c>
      <c r="L33" s="93">
        <f>FoF!N3</f>
        <v>0</v>
      </c>
      <c r="M33" s="93">
        <f>FoF!O3</f>
        <v>0</v>
      </c>
      <c r="O33" s="1" t="s">
        <v>143</v>
      </c>
      <c r="P33" s="93" t="str">
        <f>Vocab!D2</f>
        <v>e</v>
      </c>
      <c r="Q33" s="93" t="str">
        <f>Vocab!E2</f>
        <v>d</v>
      </c>
      <c r="R33" s="93" t="str">
        <f>Vocab!F2</f>
        <v>d</v>
      </c>
      <c r="S33" s="93" t="str">
        <f>Vocab!G2</f>
        <v>b</v>
      </c>
      <c r="T33" s="93" t="str">
        <f>Vocab!H2</f>
        <v>ta</v>
      </c>
      <c r="U33" s="93" t="str">
        <f>Vocab!I2</f>
        <v>b</v>
      </c>
      <c r="V33" s="93" t="str">
        <f>Vocab!J2</f>
        <v>ta</v>
      </c>
      <c r="W33" s="93" t="str">
        <f>Vocab!K2</f>
        <v>ta</v>
      </c>
      <c r="X33" s="93" t="str">
        <f>Vocab!L2</f>
        <v>d</v>
      </c>
      <c r="Y33" s="93" t="str">
        <f>Vocab!M2</f>
        <v>d</v>
      </c>
      <c r="Z33" s="93" t="str">
        <f>Vocab!N2</f>
        <v>e</v>
      </c>
      <c r="AA33" s="93" t="str">
        <f>Vocab!O2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1</v>
      </c>
      <c r="R34">
        <f t="shared" si="5"/>
        <v>1</v>
      </c>
      <c r="S34">
        <f t="shared" si="5"/>
        <v>3</v>
      </c>
      <c r="T34">
        <f t="shared" si="5"/>
        <v>0</v>
      </c>
      <c r="U34">
        <f t="shared" si="5"/>
        <v>3</v>
      </c>
      <c r="V34">
        <f t="shared" si="5"/>
        <v>0</v>
      </c>
      <c r="W34">
        <f t="shared" si="5"/>
        <v>0</v>
      </c>
      <c r="X34">
        <f t="shared" si="5"/>
        <v>1</v>
      </c>
      <c r="Y34">
        <f t="shared" si="5"/>
        <v>1</v>
      </c>
      <c r="Z34">
        <f t="shared" si="5"/>
        <v>0</v>
      </c>
      <c r="AA34">
        <f t="shared" si="5"/>
        <v>0</v>
      </c>
    </row>
    <row r="40" spans="1:28">
      <c r="N40" s="83" t="s">
        <v>148</v>
      </c>
      <c r="AB40" s="83" t="s">
        <v>148</v>
      </c>
    </row>
    <row r="41" spans="1:28">
      <c r="N41" s="84"/>
      <c r="AB41" s="84"/>
    </row>
    <row r="42" spans="1:28">
      <c r="N42" s="85" t="s">
        <v>63</v>
      </c>
      <c r="AB42" s="85" t="s">
        <v>63</v>
      </c>
    </row>
    <row r="43" spans="1:28">
      <c r="N43" s="82"/>
      <c r="AB43" s="82"/>
    </row>
    <row r="45" spans="1:28">
      <c r="C45" t="s">
        <v>149</v>
      </c>
      <c r="P45" t="s">
        <v>150</v>
      </c>
    </row>
    <row r="46" spans="1:28">
      <c r="D46" t="s">
        <v>151</v>
      </c>
      <c r="P46" t="s">
        <v>152</v>
      </c>
    </row>
    <row r="47" spans="1:28">
      <c r="D47" t="s">
        <v>153</v>
      </c>
      <c r="P47" t="s">
        <v>154</v>
      </c>
    </row>
    <row r="48" spans="1:28">
      <c r="D48" t="s">
        <v>155</v>
      </c>
      <c r="P48" t="s">
        <v>156</v>
      </c>
    </row>
    <row r="49" spans="16:16">
      <c r="P49" t="s">
        <v>157</v>
      </c>
    </row>
    <row r="50" spans="16:16">
      <c r="P50" t="s">
        <v>158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Gesamt</vt:lpstr>
      <vt:lpstr>Vocab</vt:lpstr>
      <vt:lpstr>Übersicht Skill Checks</vt:lpstr>
      <vt:lpstr>Speaking</vt:lpstr>
      <vt:lpstr>FoF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Gernot Sc</cp:lastModifiedBy>
  <cp:revision/>
  <dcterms:created xsi:type="dcterms:W3CDTF">2016-02-26T13:29:10Z</dcterms:created>
  <dcterms:modified xsi:type="dcterms:W3CDTF">2019-06-18T13:51:09Z</dcterms:modified>
  <cp:category/>
  <cp:contentStatus/>
</cp:coreProperties>
</file>