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Lis\Dropbox\0-LIS\epep\0-NMS\LisandLaura\04-Klasse\Assessment\"/>
    </mc:Choice>
  </mc:AlternateContent>
  <xr:revisionPtr revIDLastSave="0" documentId="13_ncr:1_{C29593C0-E75A-4A43-B7CF-AEC7F8934BF6}" xr6:coauthVersionLast="46" xr6:coauthVersionMax="46" xr10:uidLastSave="{00000000-0000-0000-0000-000000000000}"/>
  <bookViews>
    <workbookView xWindow="618" yWindow="0" windowWidth="19932" windowHeight="11814" activeTab="1" xr2:uid="{00000000-000D-0000-FFFF-FFFF00000000}"/>
  </bookViews>
  <sheets>
    <sheet name="Grades" sheetId="1" r:id="rId1"/>
    <sheet name="1st tes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1" i="2" l="1"/>
  <c r="F17" i="2"/>
  <c r="F11" i="2"/>
  <c r="F10" i="2"/>
  <c r="F5" i="2"/>
  <c r="F4" i="2"/>
  <c r="E23" i="2"/>
  <c r="F23" i="2" s="1"/>
  <c r="E22" i="2"/>
  <c r="F22" i="2" s="1"/>
  <c r="E21" i="2"/>
  <c r="E20" i="2"/>
  <c r="F20" i="2" s="1"/>
  <c r="E19" i="2"/>
  <c r="F19" i="2" s="1"/>
  <c r="E18" i="2"/>
  <c r="F18" i="2" s="1"/>
  <c r="E17" i="2"/>
  <c r="E16" i="2"/>
  <c r="F16" i="2" s="1"/>
  <c r="E15" i="2"/>
  <c r="F15" i="2" s="1"/>
  <c r="E14" i="2"/>
  <c r="F14" i="2" s="1"/>
  <c r="E13" i="2"/>
  <c r="F13" i="2" s="1"/>
  <c r="E12" i="2"/>
  <c r="F12" i="2" s="1"/>
  <c r="E11" i="2"/>
  <c r="E10" i="2"/>
  <c r="E9" i="2"/>
  <c r="F9" i="2" s="1"/>
  <c r="E8" i="2"/>
  <c r="F8" i="2" s="1"/>
  <c r="E7" i="2"/>
  <c r="F7" i="2" s="1"/>
  <c r="E6" i="2"/>
  <c r="F6" i="2" s="1"/>
  <c r="E5" i="2"/>
  <c r="E4" i="2"/>
  <c r="E3" i="2"/>
  <c r="F3" i="2" s="1"/>
  <c r="F2" i="2"/>
  <c r="E2" i="2"/>
</calcChain>
</file>

<file path=xl/sharedStrings.xml><?xml version="1.0" encoding="utf-8"?>
<sst xmlns="http://schemas.openxmlformats.org/spreadsheetml/2006/main" count="394" uniqueCount="140">
  <si>
    <t>First name</t>
  </si>
  <si>
    <t>Surname</t>
  </si>
  <si>
    <t>SPEAKING total (Percentage)</t>
  </si>
  <si>
    <t>SPEAKING total (Letter)</t>
  </si>
  <si>
    <t>WRITING total (Percentage)</t>
  </si>
  <si>
    <t>WRITING total (Letter)</t>
  </si>
  <si>
    <t>READING total (Percentage)</t>
  </si>
  <si>
    <t>READING total (Letter)</t>
  </si>
  <si>
    <t>LISTENING total (Percentage)</t>
  </si>
  <si>
    <t>LISTENING total (Letter)</t>
  </si>
  <si>
    <t>Practice activities (ongoing work in class) total (Percentage)</t>
  </si>
  <si>
    <t>Practice activities (ongoing work in class) total (Letter)</t>
  </si>
  <si>
    <t>Vocabulary Work total (Percentage)</t>
  </si>
  <si>
    <t>Vocabulary Work total (Letter)</t>
  </si>
  <si>
    <t>Merit</t>
  </si>
  <si>
    <t>Aifesehi</t>
  </si>
  <si>
    <t>52 %</t>
  </si>
  <si>
    <t>AHS: fail (Nicht genügend, AHS)</t>
  </si>
  <si>
    <t>70 %</t>
  </si>
  <si>
    <t>OK. Bronze</t>
  </si>
  <si>
    <t>100 %</t>
  </si>
  <si>
    <t>Super! GOLD</t>
  </si>
  <si>
    <t>90 %</t>
  </si>
  <si>
    <t>68 %</t>
  </si>
  <si>
    <t>Enough but you can do better!</t>
  </si>
  <si>
    <t>58 %</t>
  </si>
  <si>
    <t>Laura</t>
  </si>
  <si>
    <t>0 %</t>
  </si>
  <si>
    <t>STANDARD - Nicht genügend</t>
  </si>
  <si>
    <t>-</t>
  </si>
  <si>
    <t>Selina</t>
  </si>
  <si>
    <t>Druckeschitz</t>
  </si>
  <si>
    <t>41 %</t>
  </si>
  <si>
    <t>STANDARD - genügend</t>
  </si>
  <si>
    <t>37 %</t>
  </si>
  <si>
    <t>50 %</t>
  </si>
  <si>
    <t>12 %</t>
  </si>
  <si>
    <t>4 %</t>
  </si>
  <si>
    <t>Friedl</t>
  </si>
  <si>
    <t>80 %</t>
  </si>
  <si>
    <t>Well done! Silver</t>
  </si>
  <si>
    <t>24 %</t>
  </si>
  <si>
    <t>14 %</t>
  </si>
  <si>
    <t>Clemens</t>
  </si>
  <si>
    <t>Froschauer-Wieser</t>
  </si>
  <si>
    <t>76 %</t>
  </si>
  <si>
    <t>85 %</t>
  </si>
  <si>
    <t>29 %</t>
  </si>
  <si>
    <t>38 %</t>
  </si>
  <si>
    <t>Katharina</t>
  </si>
  <si>
    <t>Gratz</t>
  </si>
  <si>
    <t>11 %</t>
  </si>
  <si>
    <t>42 %</t>
  </si>
  <si>
    <t>Ennio</t>
  </si>
  <si>
    <t>Graze</t>
  </si>
  <si>
    <t>84 %</t>
  </si>
  <si>
    <t>66 %</t>
  </si>
  <si>
    <t>36 %</t>
  </si>
  <si>
    <t>Franca</t>
  </si>
  <si>
    <t>Harzl</t>
  </si>
  <si>
    <t>75 %</t>
  </si>
  <si>
    <t>91 %</t>
  </si>
  <si>
    <t>34 %</t>
  </si>
  <si>
    <t>Lea</t>
  </si>
  <si>
    <t>Hesele</t>
  </si>
  <si>
    <t>43 %</t>
  </si>
  <si>
    <t>60 %</t>
  </si>
  <si>
    <t>16 %</t>
  </si>
  <si>
    <t>56 %</t>
  </si>
  <si>
    <t>Ahmad</t>
  </si>
  <si>
    <t>Idelbi</t>
  </si>
  <si>
    <t>79 %</t>
  </si>
  <si>
    <t>47 %</t>
  </si>
  <si>
    <t>20 %</t>
  </si>
  <si>
    <t>Angela</t>
  </si>
  <si>
    <t>Jercic</t>
  </si>
  <si>
    <t>94 %</t>
  </si>
  <si>
    <t>98 %</t>
  </si>
  <si>
    <t>40 %</t>
  </si>
  <si>
    <t>Sidra</t>
  </si>
  <si>
    <t>Khalef</t>
  </si>
  <si>
    <t>10 %</t>
  </si>
  <si>
    <t>32 %</t>
  </si>
  <si>
    <t>Azra</t>
  </si>
  <si>
    <t>Kisa</t>
  </si>
  <si>
    <t>65 %</t>
  </si>
  <si>
    <t>Elias</t>
  </si>
  <si>
    <t>Kitzberger</t>
  </si>
  <si>
    <t>99 %</t>
  </si>
  <si>
    <t>67 %</t>
  </si>
  <si>
    <t>Julia</t>
  </si>
  <si>
    <t>Kloiber</t>
  </si>
  <si>
    <t>55 %</t>
  </si>
  <si>
    <t>87 %</t>
  </si>
  <si>
    <t>28 %</t>
  </si>
  <si>
    <t>Tim</t>
  </si>
  <si>
    <t>Kröpfl</t>
  </si>
  <si>
    <t>86 %</t>
  </si>
  <si>
    <t>95 %</t>
  </si>
  <si>
    <t>Clyde</t>
  </si>
  <si>
    <t>Lamour</t>
  </si>
  <si>
    <t>48 %</t>
  </si>
  <si>
    <t>1 %</t>
  </si>
  <si>
    <t>Leon</t>
  </si>
  <si>
    <t>Mayer</t>
  </si>
  <si>
    <t>51 %</t>
  </si>
  <si>
    <t>Elisabeth</t>
  </si>
  <si>
    <t>Michelle</t>
  </si>
  <si>
    <t>Pregova</t>
  </si>
  <si>
    <t>8 %</t>
  </si>
  <si>
    <t>Prettenhofer</t>
  </si>
  <si>
    <t>89 %</t>
  </si>
  <si>
    <t>88 %</t>
  </si>
  <si>
    <t>Robart</t>
  </si>
  <si>
    <t>Spasov</t>
  </si>
  <si>
    <t>13 %</t>
  </si>
  <si>
    <t>Felix</t>
  </si>
  <si>
    <t>Wieser</t>
  </si>
  <si>
    <t>71 %</t>
  </si>
  <si>
    <t>19 %</t>
  </si>
  <si>
    <t>Wurzer</t>
  </si>
  <si>
    <t>61 %</t>
  </si>
  <si>
    <t>Note</t>
  </si>
  <si>
    <t>2</t>
  </si>
  <si>
    <t>1</t>
  </si>
  <si>
    <t>4</t>
  </si>
  <si>
    <t>G4</t>
  </si>
  <si>
    <t>3</t>
  </si>
  <si>
    <t>G3</t>
  </si>
  <si>
    <t>Präsentation gesehen/gut Upload fehlt</t>
  </si>
  <si>
    <t>wird nachgebracht (krank)</t>
  </si>
  <si>
    <t>G5</t>
  </si>
  <si>
    <t>40%</t>
  </si>
  <si>
    <t>STANDARD -befriedigend</t>
  </si>
  <si>
    <t>SEHR GUT</t>
  </si>
  <si>
    <t>Präsentation nachgebracht</t>
  </si>
  <si>
    <t>4-5</t>
  </si>
  <si>
    <t>NICHT genügend</t>
  </si>
  <si>
    <t>3s</t>
  </si>
  <si>
    <t>4s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</si>
</sst>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rgb="FF000000"/>
      <name val="Calibri"/>
    </font>
    <font>
      <sz val="10"/>
      <color rgb="FF000000"/>
      <name val="Arial"/>
      <family val="2"/>
    </font>
    <font>
      <sz val="11"/>
      <color rgb="FFFF0000"/>
      <name val="Calibri"/>
      <family val="2"/>
    </font>
    <font>
      <sz val="10"/>
      <color rgb="FFFF0000"/>
      <name val="Arial"/>
      <family val="2"/>
    </font>
    <font>
      <b/>
      <sz val="10"/>
      <color rgb="FF000000"/>
      <name val="Arial"/>
      <family val="2"/>
    </font>
    <font>
      <b/>
      <sz val="11"/>
      <color rgb="FF00000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49" fontId="1" fillId="0" borderId="0" xfId="0" applyNumberFormat="1" applyFont="1"/>
    <xf numFmtId="49" fontId="1" fillId="2" borderId="0" xfId="0" applyNumberFormat="1" applyFont="1" applyFill="1"/>
    <xf numFmtId="0" fontId="0" fillId="2" borderId="0" xfId="0" applyFill="1"/>
    <xf numFmtId="49" fontId="1" fillId="4" borderId="0" xfId="0" applyNumberFormat="1" applyFont="1" applyFill="1"/>
    <xf numFmtId="49" fontId="1" fillId="5" borderId="0" xfId="0" applyNumberFormat="1" applyFont="1" applyFill="1"/>
    <xf numFmtId="49" fontId="1" fillId="6" borderId="0" xfId="0" applyNumberFormat="1" applyFont="1" applyFill="1"/>
    <xf numFmtId="49" fontId="1" fillId="7" borderId="0" xfId="0" applyNumberFormat="1" applyFont="1" applyFill="1"/>
    <xf numFmtId="49" fontId="1" fillId="3" borderId="0" xfId="0" applyNumberFormat="1" applyFont="1" applyFill="1" applyAlignment="1">
      <alignment horizontal="center" vertical="center"/>
    </xf>
    <xf numFmtId="49" fontId="1" fillId="8" borderId="0" xfId="0" applyNumberFormat="1" applyFont="1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49" fontId="1" fillId="9" borderId="0" xfId="0" applyNumberFormat="1" applyFont="1" applyFill="1" applyAlignment="1">
      <alignment horizontal="center" vertical="center"/>
    </xf>
    <xf numFmtId="2" fontId="0" fillId="0" borderId="0" xfId="0" applyNumberFormat="1"/>
    <xf numFmtId="0" fontId="2" fillId="0" borderId="0" xfId="0" applyFont="1"/>
    <xf numFmtId="49" fontId="3" fillId="0" borderId="0" xfId="0" applyNumberFormat="1" applyFont="1"/>
    <xf numFmtId="49" fontId="4" fillId="10" borderId="0" xfId="0" applyNumberFormat="1" applyFont="1" applyFill="1"/>
    <xf numFmtId="2" fontId="0" fillId="10" borderId="0" xfId="0" applyNumberFormat="1" applyFill="1"/>
    <xf numFmtId="0" fontId="0" fillId="10" borderId="0" xfId="0" applyFill="1"/>
    <xf numFmtId="0" fontId="5" fillId="10" borderId="0" xfId="0" applyFont="1" applyFill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3"/>
  <sheetViews>
    <sheetView topLeftCell="C1" workbookViewId="0">
      <selection sqref="A1:B23"/>
    </sheetView>
  </sheetViews>
  <sheetFormatPr defaultColWidth="9.15625" defaultRowHeight="14.4" x14ac:dyDescent="0.55000000000000004"/>
  <cols>
    <col min="2" max="2" width="21.83984375" customWidth="1"/>
    <col min="3" max="3" width="9.15625" style="10"/>
    <col min="4" max="4" width="9.15625" style="3"/>
    <col min="5" max="5" width="30.15625" customWidth="1"/>
    <col min="6" max="6" width="9.15625" style="3"/>
    <col min="7" max="7" width="24.15625" customWidth="1"/>
    <col min="8" max="8" width="9.15625" style="3"/>
    <col min="9" max="9" width="19.68359375" customWidth="1"/>
    <col min="10" max="10" width="9.15625" style="3"/>
    <col min="11" max="11" width="17.83984375" customWidth="1"/>
    <col min="12" max="12" width="11.26171875" customWidth="1"/>
    <col min="13" max="13" width="0.15625" customWidth="1"/>
    <col min="14" max="14" width="9.15625" customWidth="1"/>
    <col min="15" max="15" width="9.15625" hidden="1" customWidth="1"/>
  </cols>
  <sheetData>
    <row r="1" spans="1:16" x14ac:dyDescent="0.55000000000000004">
      <c r="A1" s="1" t="s">
        <v>0</v>
      </c>
      <c r="B1" s="1" t="s">
        <v>1</v>
      </c>
      <c r="C1" s="8" t="s">
        <v>122</v>
      </c>
      <c r="D1" s="2" t="s">
        <v>2</v>
      </c>
      <c r="E1" s="1" t="s">
        <v>3</v>
      </c>
      <c r="F1" s="2" t="s">
        <v>4</v>
      </c>
      <c r="G1" s="1" t="s">
        <v>5</v>
      </c>
      <c r="H1" s="2" t="s">
        <v>6</v>
      </c>
      <c r="I1" s="1" t="s">
        <v>7</v>
      </c>
      <c r="J1" s="2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/>
    </row>
    <row r="2" spans="1:16" x14ac:dyDescent="0.55000000000000004">
      <c r="A2" s="1" t="s">
        <v>14</v>
      </c>
      <c r="B2" s="1" t="s">
        <v>15</v>
      </c>
      <c r="C2" s="8" t="s">
        <v>124</v>
      </c>
      <c r="D2" s="4" t="s">
        <v>16</v>
      </c>
      <c r="E2" s="7" t="s">
        <v>135</v>
      </c>
      <c r="F2" s="2" t="s">
        <v>18</v>
      </c>
      <c r="G2" s="1" t="s">
        <v>134</v>
      </c>
      <c r="H2" s="2" t="s">
        <v>20</v>
      </c>
      <c r="I2" s="1" t="s">
        <v>21</v>
      </c>
      <c r="J2" s="2" t="s">
        <v>22</v>
      </c>
      <c r="K2" s="1" t="s">
        <v>21</v>
      </c>
      <c r="L2" s="1" t="s">
        <v>23</v>
      </c>
      <c r="M2" s="1" t="s">
        <v>24</v>
      </c>
      <c r="N2" s="1" t="s">
        <v>25</v>
      </c>
      <c r="O2" s="1" t="s">
        <v>17</v>
      </c>
      <c r="P2" s="1"/>
    </row>
    <row r="3" spans="1:16" x14ac:dyDescent="0.55000000000000004">
      <c r="A3" s="1" t="s">
        <v>30</v>
      </c>
      <c r="B3" s="1" t="s">
        <v>31</v>
      </c>
      <c r="C3" s="8" t="s">
        <v>126</v>
      </c>
      <c r="D3" s="2" t="s">
        <v>32</v>
      </c>
      <c r="E3" s="4" t="s">
        <v>33</v>
      </c>
      <c r="F3" s="2" t="s">
        <v>132</v>
      </c>
      <c r="G3" s="4" t="s">
        <v>28</v>
      </c>
      <c r="H3" s="2" t="s">
        <v>35</v>
      </c>
      <c r="I3" s="4" t="s">
        <v>17</v>
      </c>
      <c r="J3" s="2" t="s">
        <v>35</v>
      </c>
      <c r="K3" s="4" t="s">
        <v>17</v>
      </c>
      <c r="L3" s="1" t="s">
        <v>36</v>
      </c>
      <c r="M3" s="1" t="s">
        <v>28</v>
      </c>
      <c r="N3" s="1" t="s">
        <v>37</v>
      </c>
      <c r="O3" s="1" t="s">
        <v>28</v>
      </c>
      <c r="P3" s="1"/>
    </row>
    <row r="4" spans="1:16" x14ac:dyDescent="0.55000000000000004">
      <c r="A4" s="1" t="s">
        <v>26</v>
      </c>
      <c r="B4" s="1" t="s">
        <v>38</v>
      </c>
      <c r="C4" s="9" t="s">
        <v>136</v>
      </c>
      <c r="D4" s="4" t="s">
        <v>34</v>
      </c>
      <c r="E4" s="7" t="s">
        <v>129</v>
      </c>
      <c r="F4" s="2" t="s">
        <v>34</v>
      </c>
      <c r="G4" s="4" t="s">
        <v>28</v>
      </c>
      <c r="H4" s="2" t="s">
        <v>39</v>
      </c>
      <c r="I4" s="1" t="s">
        <v>40</v>
      </c>
      <c r="J4" s="2" t="s">
        <v>39</v>
      </c>
      <c r="K4" s="1" t="s">
        <v>40</v>
      </c>
      <c r="L4" s="1" t="s">
        <v>41</v>
      </c>
      <c r="M4" s="1" t="s">
        <v>28</v>
      </c>
      <c r="N4" s="1" t="s">
        <v>42</v>
      </c>
      <c r="O4" s="1" t="s">
        <v>28</v>
      </c>
      <c r="P4" s="1"/>
    </row>
    <row r="5" spans="1:16" x14ac:dyDescent="0.55000000000000004">
      <c r="A5" s="1" t="s">
        <v>43</v>
      </c>
      <c r="B5" s="1" t="s">
        <v>44</v>
      </c>
      <c r="C5" s="8" t="s">
        <v>123</v>
      </c>
      <c r="D5" s="2" t="s">
        <v>45</v>
      </c>
      <c r="E5" s="1" t="s">
        <v>19</v>
      </c>
      <c r="F5" s="2" t="s">
        <v>46</v>
      </c>
      <c r="G5" s="1" t="s">
        <v>40</v>
      </c>
      <c r="H5" s="2" t="s">
        <v>20</v>
      </c>
      <c r="I5" s="1" t="s">
        <v>21</v>
      </c>
      <c r="J5" s="2" t="s">
        <v>22</v>
      </c>
      <c r="K5" s="1" t="s">
        <v>21</v>
      </c>
      <c r="L5" s="1" t="s">
        <v>47</v>
      </c>
      <c r="M5" s="1" t="s">
        <v>28</v>
      </c>
      <c r="N5" s="1" t="s">
        <v>48</v>
      </c>
      <c r="O5" s="1" t="s">
        <v>28</v>
      </c>
      <c r="P5" s="1"/>
    </row>
    <row r="6" spans="1:16" x14ac:dyDescent="0.55000000000000004">
      <c r="A6" s="1" t="s">
        <v>49</v>
      </c>
      <c r="B6" s="1" t="s">
        <v>50</v>
      </c>
      <c r="C6" s="8" t="s">
        <v>128</v>
      </c>
      <c r="D6" s="5" t="s">
        <v>45</v>
      </c>
      <c r="E6" s="1" t="s">
        <v>19</v>
      </c>
      <c r="F6" s="2" t="s">
        <v>35</v>
      </c>
      <c r="G6" s="4" t="s">
        <v>133</v>
      </c>
      <c r="H6" s="2" t="s">
        <v>35</v>
      </c>
      <c r="I6" s="4" t="s">
        <v>17</v>
      </c>
      <c r="J6" s="2" t="s">
        <v>18</v>
      </c>
      <c r="K6" s="1" t="s">
        <v>19</v>
      </c>
      <c r="L6" s="1" t="s">
        <v>51</v>
      </c>
      <c r="M6" s="1" t="s">
        <v>28</v>
      </c>
      <c r="N6" s="1" t="s">
        <v>52</v>
      </c>
      <c r="O6" s="1" t="s">
        <v>33</v>
      </c>
      <c r="P6" s="1"/>
    </row>
    <row r="7" spans="1:16" x14ac:dyDescent="0.55000000000000004">
      <c r="A7" s="1" t="s">
        <v>53</v>
      </c>
      <c r="B7" s="1" t="s">
        <v>54</v>
      </c>
      <c r="C7" s="8" t="s">
        <v>127</v>
      </c>
      <c r="D7" s="2" t="s">
        <v>55</v>
      </c>
      <c r="E7" s="1" t="s">
        <v>40</v>
      </c>
      <c r="F7" s="2" t="s">
        <v>56</v>
      </c>
      <c r="G7" s="4" t="s">
        <v>24</v>
      </c>
      <c r="H7" s="2" t="s">
        <v>22</v>
      </c>
      <c r="I7" s="1" t="s">
        <v>21</v>
      </c>
      <c r="J7" s="2" t="s">
        <v>20</v>
      </c>
      <c r="K7" s="1" t="s">
        <v>21</v>
      </c>
      <c r="L7" s="1" t="s">
        <v>57</v>
      </c>
      <c r="M7" s="1" t="s">
        <v>28</v>
      </c>
      <c r="N7" s="1" t="s">
        <v>52</v>
      </c>
      <c r="O7" s="1" t="s">
        <v>33</v>
      </c>
      <c r="P7" s="1"/>
    </row>
    <row r="8" spans="1:16" x14ac:dyDescent="0.55000000000000004">
      <c r="A8" s="1" t="s">
        <v>58</v>
      </c>
      <c r="B8" s="1" t="s">
        <v>59</v>
      </c>
      <c r="C8" s="11" t="s">
        <v>123</v>
      </c>
      <c r="D8" s="2" t="s">
        <v>60</v>
      </c>
      <c r="E8" s="1" t="s">
        <v>19</v>
      </c>
      <c r="F8" s="2" t="s">
        <v>61</v>
      </c>
      <c r="G8" s="1" t="s">
        <v>21</v>
      </c>
      <c r="H8" s="2" t="s">
        <v>22</v>
      </c>
      <c r="I8" s="1" t="s">
        <v>21</v>
      </c>
      <c r="J8" s="2" t="s">
        <v>18</v>
      </c>
      <c r="K8" s="1" t="s">
        <v>19</v>
      </c>
      <c r="L8" s="1" t="s">
        <v>57</v>
      </c>
      <c r="M8" s="1" t="s">
        <v>28</v>
      </c>
      <c r="N8" s="1" t="s">
        <v>62</v>
      </c>
      <c r="O8" s="1" t="s">
        <v>28</v>
      </c>
      <c r="P8" s="1"/>
    </row>
    <row r="9" spans="1:16" x14ac:dyDescent="0.55000000000000004">
      <c r="A9" s="1" t="s">
        <v>63</v>
      </c>
      <c r="B9" s="1" t="s">
        <v>64</v>
      </c>
      <c r="C9" s="8" t="s">
        <v>128</v>
      </c>
      <c r="D9" s="2" t="s">
        <v>57</v>
      </c>
      <c r="E9" s="4" t="s">
        <v>28</v>
      </c>
      <c r="F9" s="2" t="s">
        <v>65</v>
      </c>
      <c r="G9" s="4" t="s">
        <v>137</v>
      </c>
      <c r="H9" s="2" t="s">
        <v>66</v>
      </c>
      <c r="I9" s="1" t="s">
        <v>24</v>
      </c>
      <c r="J9" s="2" t="s">
        <v>66</v>
      </c>
      <c r="K9" s="1" t="s">
        <v>24</v>
      </c>
      <c r="L9" s="1" t="s">
        <v>67</v>
      </c>
      <c r="M9" s="1" t="s">
        <v>28</v>
      </c>
      <c r="N9" s="1" t="s">
        <v>68</v>
      </c>
      <c r="O9" s="1" t="s">
        <v>17</v>
      </c>
      <c r="P9" s="1"/>
    </row>
    <row r="10" spans="1:16" x14ac:dyDescent="0.55000000000000004">
      <c r="A10" s="1" t="s">
        <v>69</v>
      </c>
      <c r="B10" s="1" t="s">
        <v>70</v>
      </c>
      <c r="C10" s="8" t="s">
        <v>128</v>
      </c>
      <c r="D10" s="5" t="s">
        <v>71</v>
      </c>
      <c r="E10" s="1" t="s">
        <v>19</v>
      </c>
      <c r="F10" s="2" t="s">
        <v>72</v>
      </c>
      <c r="G10" s="4" t="s">
        <v>137</v>
      </c>
      <c r="H10" s="2" t="s">
        <v>39</v>
      </c>
      <c r="I10" s="1" t="s">
        <v>40</v>
      </c>
      <c r="J10" s="2" t="s">
        <v>39</v>
      </c>
      <c r="K10" s="1" t="s">
        <v>40</v>
      </c>
      <c r="L10" s="1" t="s">
        <v>73</v>
      </c>
      <c r="M10" s="1" t="s">
        <v>28</v>
      </c>
      <c r="N10" s="1" t="s">
        <v>41</v>
      </c>
      <c r="O10" s="1" t="s">
        <v>28</v>
      </c>
      <c r="P10" s="1"/>
    </row>
    <row r="11" spans="1:16" x14ac:dyDescent="0.55000000000000004">
      <c r="A11" s="1" t="s">
        <v>74</v>
      </c>
      <c r="B11" s="1" t="s">
        <v>75</v>
      </c>
      <c r="C11" s="8" t="s">
        <v>124</v>
      </c>
      <c r="D11" s="2" t="s">
        <v>76</v>
      </c>
      <c r="E11" s="1" t="s">
        <v>21</v>
      </c>
      <c r="F11" s="2" t="s">
        <v>77</v>
      </c>
      <c r="G11" s="1" t="s">
        <v>21</v>
      </c>
      <c r="H11" s="2" t="s">
        <v>29</v>
      </c>
      <c r="I11" s="1" t="s">
        <v>29</v>
      </c>
      <c r="J11" s="2" t="s">
        <v>22</v>
      </c>
      <c r="K11" s="1" t="s">
        <v>21</v>
      </c>
      <c r="L11" s="1" t="s">
        <v>78</v>
      </c>
      <c r="M11" s="1" t="s">
        <v>28</v>
      </c>
      <c r="N11" s="1" t="s">
        <v>27</v>
      </c>
      <c r="O11" s="1" t="s">
        <v>28</v>
      </c>
      <c r="P11" s="1"/>
    </row>
    <row r="12" spans="1:16" x14ac:dyDescent="0.55000000000000004">
      <c r="A12" s="1" t="s">
        <v>79</v>
      </c>
      <c r="B12" s="1" t="s">
        <v>80</v>
      </c>
      <c r="C12" s="8" t="s">
        <v>127</v>
      </c>
      <c r="D12" s="2" t="s">
        <v>22</v>
      </c>
      <c r="E12" s="1" t="s">
        <v>21</v>
      </c>
      <c r="F12" s="2" t="s">
        <v>65</v>
      </c>
      <c r="G12" s="6" t="s">
        <v>130</v>
      </c>
      <c r="H12" s="2" t="s">
        <v>20</v>
      </c>
      <c r="I12" s="1" t="s">
        <v>21</v>
      </c>
      <c r="J12" s="2" t="s">
        <v>39</v>
      </c>
      <c r="K12" s="1" t="s">
        <v>40</v>
      </c>
      <c r="L12" s="1" t="s">
        <v>81</v>
      </c>
      <c r="M12" s="1" t="s">
        <v>28</v>
      </c>
      <c r="N12" s="1" t="s">
        <v>82</v>
      </c>
      <c r="O12" s="1" t="s">
        <v>28</v>
      </c>
      <c r="P12" s="1"/>
    </row>
    <row r="13" spans="1:16" x14ac:dyDescent="0.55000000000000004">
      <c r="A13" s="1" t="s">
        <v>83</v>
      </c>
      <c r="B13" s="1" t="s">
        <v>84</v>
      </c>
      <c r="C13" s="8" t="s">
        <v>125</v>
      </c>
      <c r="D13" s="2" t="s">
        <v>85</v>
      </c>
      <c r="E13" s="1" t="s">
        <v>24</v>
      </c>
      <c r="F13" s="2" t="s">
        <v>35</v>
      </c>
      <c r="G13" s="4" t="s">
        <v>17</v>
      </c>
      <c r="H13" s="2" t="s">
        <v>39</v>
      </c>
      <c r="I13" s="1" t="s">
        <v>40</v>
      </c>
      <c r="J13" s="2" t="s">
        <v>18</v>
      </c>
      <c r="K13" s="1" t="s">
        <v>19</v>
      </c>
      <c r="L13" s="1" t="s">
        <v>73</v>
      </c>
      <c r="M13" s="1" t="s">
        <v>28</v>
      </c>
      <c r="N13" s="1" t="s">
        <v>36</v>
      </c>
      <c r="O13" s="1" t="s">
        <v>28</v>
      </c>
      <c r="P13" s="1"/>
    </row>
    <row r="14" spans="1:16" x14ac:dyDescent="0.55000000000000004">
      <c r="A14" s="1" t="s">
        <v>86</v>
      </c>
      <c r="B14" s="1" t="s">
        <v>87</v>
      </c>
      <c r="C14" s="8" t="s">
        <v>124</v>
      </c>
      <c r="D14" s="2" t="s">
        <v>88</v>
      </c>
      <c r="E14" s="1" t="s">
        <v>21</v>
      </c>
      <c r="F14" s="2" t="s">
        <v>77</v>
      </c>
      <c r="G14" s="1" t="s">
        <v>21</v>
      </c>
      <c r="H14" s="2" t="s">
        <v>20</v>
      </c>
      <c r="I14" s="1" t="s">
        <v>21</v>
      </c>
      <c r="J14" s="2" t="s">
        <v>22</v>
      </c>
      <c r="K14" s="1" t="s">
        <v>21</v>
      </c>
      <c r="L14" s="1" t="s">
        <v>89</v>
      </c>
      <c r="M14" s="1" t="s">
        <v>24</v>
      </c>
      <c r="N14" s="1" t="s">
        <v>39</v>
      </c>
      <c r="O14" s="1" t="s">
        <v>40</v>
      </c>
      <c r="P14" s="1"/>
    </row>
    <row r="15" spans="1:16" x14ac:dyDescent="0.55000000000000004">
      <c r="A15" s="1" t="s">
        <v>90</v>
      </c>
      <c r="B15" s="1" t="s">
        <v>91</v>
      </c>
      <c r="C15" s="8" t="s">
        <v>124</v>
      </c>
      <c r="D15" s="5" t="s">
        <v>92</v>
      </c>
      <c r="E15" s="7" t="s">
        <v>129</v>
      </c>
      <c r="F15" s="2" t="s">
        <v>93</v>
      </c>
      <c r="G15" s="1" t="s">
        <v>21</v>
      </c>
      <c r="H15" s="2" t="s">
        <v>18</v>
      </c>
      <c r="I15" s="1" t="s">
        <v>19</v>
      </c>
      <c r="J15" s="2" t="s">
        <v>39</v>
      </c>
      <c r="K15" s="1" t="s">
        <v>40</v>
      </c>
      <c r="L15" s="1" t="s">
        <v>94</v>
      </c>
      <c r="M15" s="1" t="s">
        <v>28</v>
      </c>
      <c r="N15" s="1" t="s">
        <v>27</v>
      </c>
      <c r="O15" s="1" t="s">
        <v>28</v>
      </c>
      <c r="P15" s="1"/>
    </row>
    <row r="16" spans="1:16" x14ac:dyDescent="0.55000000000000004">
      <c r="A16" s="1" t="s">
        <v>95</v>
      </c>
      <c r="B16" s="1" t="s">
        <v>96</v>
      </c>
      <c r="C16" s="8" t="s">
        <v>124</v>
      </c>
      <c r="D16" s="2" t="s">
        <v>97</v>
      </c>
      <c r="E16" s="1" t="s">
        <v>40</v>
      </c>
      <c r="F16" s="2" t="s">
        <v>98</v>
      </c>
      <c r="G16" s="1" t="s">
        <v>21</v>
      </c>
      <c r="H16" s="2" t="s">
        <v>22</v>
      </c>
      <c r="I16" s="1" t="s">
        <v>21</v>
      </c>
      <c r="J16" s="2" t="s">
        <v>22</v>
      </c>
      <c r="K16" s="1" t="s">
        <v>21</v>
      </c>
      <c r="L16" s="1" t="s">
        <v>47</v>
      </c>
      <c r="M16" s="1" t="s">
        <v>28</v>
      </c>
      <c r="N16" s="1" t="s">
        <v>35</v>
      </c>
      <c r="O16" s="1" t="s">
        <v>17</v>
      </c>
      <c r="P16" s="1"/>
    </row>
    <row r="17" spans="1:16" x14ac:dyDescent="0.55000000000000004">
      <c r="A17" s="1" t="s">
        <v>99</v>
      </c>
      <c r="B17" s="1" t="s">
        <v>100</v>
      </c>
      <c r="C17" s="8" t="s">
        <v>125</v>
      </c>
      <c r="D17" s="2" t="s">
        <v>78</v>
      </c>
      <c r="E17" s="4" t="s">
        <v>28</v>
      </c>
      <c r="F17" s="2" t="s">
        <v>101</v>
      </c>
      <c r="G17" s="4" t="s">
        <v>137</v>
      </c>
      <c r="H17" s="2" t="s">
        <v>22</v>
      </c>
      <c r="I17" s="1" t="s">
        <v>21</v>
      </c>
      <c r="J17" s="2" t="s">
        <v>22</v>
      </c>
      <c r="K17" s="1" t="s">
        <v>21</v>
      </c>
      <c r="L17" s="1" t="s">
        <v>102</v>
      </c>
      <c r="M17" s="1" t="s">
        <v>28</v>
      </c>
      <c r="N17" s="1" t="s">
        <v>27</v>
      </c>
      <c r="O17" s="1" t="s">
        <v>28</v>
      </c>
      <c r="P17" s="1"/>
    </row>
    <row r="18" spans="1:16" x14ac:dyDescent="0.55000000000000004">
      <c r="A18" s="1" t="s">
        <v>103</v>
      </c>
      <c r="B18" s="1" t="s">
        <v>104</v>
      </c>
      <c r="C18" s="8" t="s">
        <v>128</v>
      </c>
      <c r="D18" s="2" t="s">
        <v>105</v>
      </c>
      <c r="E18" s="4" t="s">
        <v>17</v>
      </c>
      <c r="F18" s="2" t="s">
        <v>62</v>
      </c>
      <c r="G18" s="4" t="s">
        <v>28</v>
      </c>
      <c r="H18" s="2" t="s">
        <v>66</v>
      </c>
      <c r="I18" s="1" t="s">
        <v>24</v>
      </c>
      <c r="J18" s="2" t="s">
        <v>66</v>
      </c>
      <c r="K18" s="1" t="s">
        <v>24</v>
      </c>
      <c r="L18" s="1" t="s">
        <v>37</v>
      </c>
      <c r="M18" s="1" t="s">
        <v>28</v>
      </c>
      <c r="N18" s="1" t="s">
        <v>37</v>
      </c>
      <c r="O18" s="1" t="s">
        <v>28</v>
      </c>
      <c r="P18" s="1"/>
    </row>
    <row r="19" spans="1:16" x14ac:dyDescent="0.55000000000000004">
      <c r="A19" s="1" t="s">
        <v>107</v>
      </c>
      <c r="B19" s="1" t="s">
        <v>108</v>
      </c>
      <c r="C19" s="8" t="s">
        <v>131</v>
      </c>
      <c r="D19" s="2" t="s">
        <v>16</v>
      </c>
      <c r="E19" s="4" t="s">
        <v>17</v>
      </c>
      <c r="F19" s="2" t="s">
        <v>109</v>
      </c>
      <c r="G19" s="4" t="s">
        <v>28</v>
      </c>
      <c r="H19" s="2" t="s">
        <v>29</v>
      </c>
      <c r="I19" s="4" t="s">
        <v>29</v>
      </c>
      <c r="J19" s="2" t="s">
        <v>29</v>
      </c>
      <c r="K19" s="4" t="s">
        <v>29</v>
      </c>
      <c r="L19" s="1" t="s">
        <v>57</v>
      </c>
      <c r="M19" s="1" t="s">
        <v>28</v>
      </c>
      <c r="N19" s="1" t="s">
        <v>27</v>
      </c>
      <c r="O19" s="1" t="s">
        <v>28</v>
      </c>
      <c r="P19" s="1"/>
    </row>
    <row r="20" spans="1:16" x14ac:dyDescent="0.55000000000000004">
      <c r="A20" s="1" t="s">
        <v>30</v>
      </c>
      <c r="B20" s="1" t="s">
        <v>110</v>
      </c>
      <c r="C20" s="8" t="s">
        <v>123</v>
      </c>
      <c r="D20" s="2" t="s">
        <v>111</v>
      </c>
      <c r="E20" s="1" t="s">
        <v>40</v>
      </c>
      <c r="F20" s="2" t="s">
        <v>112</v>
      </c>
      <c r="G20" s="1" t="s">
        <v>40</v>
      </c>
      <c r="H20" s="2" t="s">
        <v>20</v>
      </c>
      <c r="I20" s="1" t="s">
        <v>21</v>
      </c>
      <c r="J20" s="2" t="s">
        <v>22</v>
      </c>
      <c r="K20" s="1" t="s">
        <v>21</v>
      </c>
      <c r="L20" s="1" t="s">
        <v>34</v>
      </c>
      <c r="M20" s="1" t="s">
        <v>28</v>
      </c>
      <c r="N20" s="1" t="s">
        <v>56</v>
      </c>
      <c r="O20" s="1" t="s">
        <v>24</v>
      </c>
      <c r="P20" s="1"/>
    </row>
    <row r="21" spans="1:16" x14ac:dyDescent="0.55000000000000004">
      <c r="A21" s="1" t="s">
        <v>113</v>
      </c>
      <c r="B21" s="1" t="s">
        <v>114</v>
      </c>
      <c r="C21" s="8" t="s">
        <v>125</v>
      </c>
      <c r="D21" s="2" t="s">
        <v>60</v>
      </c>
      <c r="E21" s="1" t="s">
        <v>19</v>
      </c>
      <c r="F21" s="2" t="s">
        <v>68</v>
      </c>
      <c r="G21" s="4" t="s">
        <v>17</v>
      </c>
      <c r="H21" s="2" t="s">
        <v>18</v>
      </c>
      <c r="I21" s="1" t="s">
        <v>19</v>
      </c>
      <c r="J21" s="2" t="s">
        <v>22</v>
      </c>
      <c r="K21" s="1" t="s">
        <v>21</v>
      </c>
      <c r="L21" s="4" t="s">
        <v>115</v>
      </c>
      <c r="M21" s="4" t="s">
        <v>28</v>
      </c>
      <c r="N21" s="4" t="s">
        <v>27</v>
      </c>
      <c r="O21" s="1" t="s">
        <v>28</v>
      </c>
      <c r="P21" s="1"/>
    </row>
    <row r="22" spans="1:16" x14ac:dyDescent="0.55000000000000004">
      <c r="A22" s="1" t="s">
        <v>116</v>
      </c>
      <c r="B22" s="1" t="s">
        <v>117</v>
      </c>
      <c r="C22" s="8" t="s">
        <v>125</v>
      </c>
      <c r="D22" s="2" t="s">
        <v>118</v>
      </c>
      <c r="E22" s="1" t="s">
        <v>19</v>
      </c>
      <c r="F22" s="2" t="s">
        <v>32</v>
      </c>
      <c r="G22" s="4" t="s">
        <v>137</v>
      </c>
      <c r="H22" s="2" t="s">
        <v>39</v>
      </c>
      <c r="I22" s="1" t="s">
        <v>40</v>
      </c>
      <c r="J22" s="2" t="s">
        <v>18</v>
      </c>
      <c r="K22" s="1" t="s">
        <v>19</v>
      </c>
      <c r="L22" s="1" t="s">
        <v>119</v>
      </c>
      <c r="M22" s="1" t="s">
        <v>28</v>
      </c>
      <c r="N22" s="1" t="s">
        <v>78</v>
      </c>
      <c r="O22" s="1" t="s">
        <v>33</v>
      </c>
      <c r="P22" s="1"/>
    </row>
    <row r="23" spans="1:16" x14ac:dyDescent="0.55000000000000004">
      <c r="A23" s="1" t="s">
        <v>106</v>
      </c>
      <c r="B23" s="1" t="s">
        <v>120</v>
      </c>
      <c r="C23" s="8" t="s">
        <v>123</v>
      </c>
      <c r="D23" s="2" t="s">
        <v>97</v>
      </c>
      <c r="E23" s="1" t="s">
        <v>40</v>
      </c>
      <c r="F23" s="2" t="s">
        <v>39</v>
      </c>
      <c r="G23" s="1" t="s">
        <v>19</v>
      </c>
      <c r="H23" s="2" t="s">
        <v>18</v>
      </c>
      <c r="I23" s="1" t="s">
        <v>19</v>
      </c>
      <c r="J23" s="2" t="s">
        <v>22</v>
      </c>
      <c r="K23" s="1" t="s">
        <v>21</v>
      </c>
      <c r="L23" s="1" t="s">
        <v>121</v>
      </c>
      <c r="M23" s="1" t="s">
        <v>24</v>
      </c>
      <c r="N23" s="1" t="s">
        <v>16</v>
      </c>
      <c r="O23" s="1" t="s">
        <v>17</v>
      </c>
      <c r="P23" s="1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F736F5-92AB-42D4-92EC-B58BA7997D56}">
  <dimension ref="A1:G23"/>
  <sheetViews>
    <sheetView tabSelected="1" workbookViewId="0">
      <selection activeCell="K13" sqref="K13"/>
    </sheetView>
  </sheetViews>
  <sheetFormatPr defaultColWidth="10.9453125" defaultRowHeight="14.4" x14ac:dyDescent="0.55000000000000004"/>
  <cols>
    <col min="3" max="3" width="11.41796875" style="12"/>
  </cols>
  <sheetData>
    <row r="1" spans="1:7" s="17" customFormat="1" x14ac:dyDescent="0.55000000000000004">
      <c r="A1" s="15" t="s">
        <v>0</v>
      </c>
      <c r="B1" s="15" t="s">
        <v>1</v>
      </c>
      <c r="C1" s="16"/>
      <c r="G1" s="18" t="s">
        <v>122</v>
      </c>
    </row>
    <row r="2" spans="1:7" x14ac:dyDescent="0.55000000000000004">
      <c r="A2" s="1" t="s">
        <v>14</v>
      </c>
      <c r="B2" s="1" t="s">
        <v>15</v>
      </c>
      <c r="C2" s="12">
        <v>9.4</v>
      </c>
      <c r="D2">
        <v>28</v>
      </c>
      <c r="E2">
        <f>SUM(C2+D2)</f>
        <v>37.4</v>
      </c>
      <c r="F2">
        <f>E2/40*100</f>
        <v>93.5</v>
      </c>
      <c r="G2">
        <v>1</v>
      </c>
    </row>
    <row r="3" spans="1:7" x14ac:dyDescent="0.55000000000000004">
      <c r="A3" s="1" t="s">
        <v>30</v>
      </c>
      <c r="B3" s="1" t="s">
        <v>31</v>
      </c>
      <c r="C3" s="12">
        <v>5.56</v>
      </c>
      <c r="D3">
        <v>14</v>
      </c>
      <c r="E3">
        <f t="shared" ref="E3:E23" si="0">SUM(C3+D3)</f>
        <v>19.559999999999999</v>
      </c>
      <c r="F3">
        <f t="shared" ref="F3:F23" si="1">E3/40*100</f>
        <v>48.9</v>
      </c>
      <c r="G3" s="13" t="s">
        <v>139</v>
      </c>
    </row>
    <row r="4" spans="1:7" x14ac:dyDescent="0.55000000000000004">
      <c r="A4" s="1" t="s">
        <v>26</v>
      </c>
      <c r="B4" s="1" t="s">
        <v>38</v>
      </c>
      <c r="C4" s="12">
        <v>10</v>
      </c>
      <c r="D4">
        <v>25</v>
      </c>
      <c r="E4">
        <f t="shared" si="0"/>
        <v>35</v>
      </c>
      <c r="F4">
        <f t="shared" si="1"/>
        <v>87.5</v>
      </c>
      <c r="G4">
        <v>2</v>
      </c>
    </row>
    <row r="5" spans="1:7" x14ac:dyDescent="0.55000000000000004">
      <c r="A5" s="14" t="s">
        <v>43</v>
      </c>
      <c r="B5" s="1" t="s">
        <v>44</v>
      </c>
      <c r="E5">
        <f t="shared" si="0"/>
        <v>0</v>
      </c>
      <c r="F5">
        <f t="shared" si="1"/>
        <v>0</v>
      </c>
    </row>
    <row r="6" spans="1:7" x14ac:dyDescent="0.55000000000000004">
      <c r="A6" s="1" t="s">
        <v>49</v>
      </c>
      <c r="B6" s="1" t="s">
        <v>50</v>
      </c>
      <c r="C6" s="12">
        <v>6.11</v>
      </c>
      <c r="D6">
        <v>19</v>
      </c>
      <c r="E6">
        <f t="shared" si="0"/>
        <v>25.11</v>
      </c>
      <c r="F6">
        <f t="shared" si="1"/>
        <v>62.775000000000006</v>
      </c>
      <c r="G6">
        <v>4</v>
      </c>
    </row>
    <row r="7" spans="1:7" x14ac:dyDescent="0.55000000000000004">
      <c r="A7" s="1" t="s">
        <v>53</v>
      </c>
      <c r="B7" s="1" t="s">
        <v>54</v>
      </c>
      <c r="C7" s="12">
        <v>8.89</v>
      </c>
      <c r="D7">
        <v>28</v>
      </c>
      <c r="E7">
        <f t="shared" si="0"/>
        <v>36.89</v>
      </c>
      <c r="F7">
        <f t="shared" si="1"/>
        <v>92.224999999999994</v>
      </c>
      <c r="G7">
        <v>1</v>
      </c>
    </row>
    <row r="8" spans="1:7" x14ac:dyDescent="0.55000000000000004">
      <c r="A8" s="1" t="s">
        <v>58</v>
      </c>
      <c r="B8" s="1" t="s">
        <v>59</v>
      </c>
      <c r="C8" s="12">
        <v>9.6999999999999993</v>
      </c>
      <c r="D8">
        <v>25</v>
      </c>
      <c r="E8">
        <f t="shared" si="0"/>
        <v>34.700000000000003</v>
      </c>
      <c r="F8">
        <f t="shared" si="1"/>
        <v>86.75</v>
      </c>
      <c r="G8">
        <v>2</v>
      </c>
    </row>
    <row r="9" spans="1:7" x14ac:dyDescent="0.55000000000000004">
      <c r="A9" s="1" t="s">
        <v>63</v>
      </c>
      <c r="B9" s="1" t="s">
        <v>64</v>
      </c>
      <c r="C9" s="12">
        <v>6.6</v>
      </c>
      <c r="D9">
        <v>0</v>
      </c>
      <c r="E9">
        <f t="shared" si="0"/>
        <v>6.6</v>
      </c>
      <c r="F9">
        <f t="shared" si="1"/>
        <v>16.499999999999996</v>
      </c>
      <c r="G9">
        <v>5</v>
      </c>
    </row>
    <row r="10" spans="1:7" x14ac:dyDescent="0.55000000000000004">
      <c r="A10" s="14" t="s">
        <v>69</v>
      </c>
      <c r="B10" s="1" t="s">
        <v>70</v>
      </c>
      <c r="E10">
        <f t="shared" si="0"/>
        <v>0</v>
      </c>
      <c r="F10">
        <f t="shared" si="1"/>
        <v>0</v>
      </c>
    </row>
    <row r="11" spans="1:7" x14ac:dyDescent="0.55000000000000004">
      <c r="A11" s="14" t="s">
        <v>74</v>
      </c>
      <c r="B11" s="1" t="s">
        <v>75</v>
      </c>
      <c r="E11">
        <f t="shared" si="0"/>
        <v>0</v>
      </c>
      <c r="F11">
        <f t="shared" si="1"/>
        <v>0</v>
      </c>
    </row>
    <row r="12" spans="1:7" x14ac:dyDescent="0.55000000000000004">
      <c r="A12" s="1" t="s">
        <v>79</v>
      </c>
      <c r="B12" s="1" t="s">
        <v>80</v>
      </c>
      <c r="C12" s="12">
        <v>6.67</v>
      </c>
      <c r="D12">
        <v>23</v>
      </c>
      <c r="E12">
        <f t="shared" si="0"/>
        <v>29.67</v>
      </c>
      <c r="F12">
        <f t="shared" si="1"/>
        <v>74.174999999999997</v>
      </c>
      <c r="G12">
        <v>3</v>
      </c>
    </row>
    <row r="13" spans="1:7" x14ac:dyDescent="0.55000000000000004">
      <c r="A13" s="1" t="s">
        <v>83</v>
      </c>
      <c r="B13" s="1" t="s">
        <v>84</v>
      </c>
      <c r="C13" s="12">
        <v>6.67</v>
      </c>
      <c r="D13">
        <v>28</v>
      </c>
      <c r="E13">
        <f t="shared" si="0"/>
        <v>34.67</v>
      </c>
      <c r="F13">
        <f t="shared" si="1"/>
        <v>86.674999999999997</v>
      </c>
      <c r="G13">
        <v>2</v>
      </c>
    </row>
    <row r="14" spans="1:7" x14ac:dyDescent="0.55000000000000004">
      <c r="A14" s="1" t="s">
        <v>86</v>
      </c>
      <c r="B14" s="1" t="s">
        <v>87</v>
      </c>
      <c r="C14" s="12">
        <v>9.4</v>
      </c>
      <c r="D14">
        <v>28</v>
      </c>
      <c r="E14">
        <f t="shared" si="0"/>
        <v>37.4</v>
      </c>
      <c r="F14">
        <f t="shared" si="1"/>
        <v>93.5</v>
      </c>
      <c r="G14">
        <v>1</v>
      </c>
    </row>
    <row r="15" spans="1:7" x14ac:dyDescent="0.55000000000000004">
      <c r="A15" s="1" t="s">
        <v>90</v>
      </c>
      <c r="B15" s="1" t="s">
        <v>91</v>
      </c>
      <c r="C15" s="12">
        <v>8.89</v>
      </c>
      <c r="D15">
        <v>29</v>
      </c>
      <c r="E15">
        <f t="shared" si="0"/>
        <v>37.89</v>
      </c>
      <c r="F15">
        <f t="shared" si="1"/>
        <v>94.725000000000009</v>
      </c>
      <c r="G15">
        <v>1</v>
      </c>
    </row>
    <row r="16" spans="1:7" x14ac:dyDescent="0.55000000000000004">
      <c r="A16" s="1" t="s">
        <v>95</v>
      </c>
      <c r="B16" s="1" t="s">
        <v>96</v>
      </c>
      <c r="C16" s="12">
        <v>9.4</v>
      </c>
      <c r="D16">
        <v>23</v>
      </c>
      <c r="E16">
        <f t="shared" si="0"/>
        <v>32.4</v>
      </c>
      <c r="F16">
        <f t="shared" si="1"/>
        <v>81</v>
      </c>
      <c r="G16">
        <v>2</v>
      </c>
    </row>
    <row r="17" spans="1:7" x14ac:dyDescent="0.55000000000000004">
      <c r="A17" s="14" t="s">
        <v>99</v>
      </c>
      <c r="B17" s="1" t="s">
        <v>100</v>
      </c>
      <c r="E17">
        <f t="shared" si="0"/>
        <v>0</v>
      </c>
      <c r="F17">
        <f t="shared" si="1"/>
        <v>0</v>
      </c>
    </row>
    <row r="18" spans="1:7" x14ac:dyDescent="0.55000000000000004">
      <c r="A18" s="1" t="s">
        <v>103</v>
      </c>
      <c r="B18" s="1" t="s">
        <v>104</v>
      </c>
      <c r="C18" s="12">
        <v>6.67</v>
      </c>
      <c r="D18">
        <v>16</v>
      </c>
      <c r="E18">
        <f t="shared" si="0"/>
        <v>22.67</v>
      </c>
      <c r="F18">
        <f t="shared" si="1"/>
        <v>56.675000000000011</v>
      </c>
      <c r="G18" s="13" t="s">
        <v>138</v>
      </c>
    </row>
    <row r="19" spans="1:7" x14ac:dyDescent="0.55000000000000004">
      <c r="A19" s="1" t="s">
        <v>107</v>
      </c>
      <c r="B19" s="1" t="s">
        <v>108</v>
      </c>
      <c r="C19" s="12">
        <v>10</v>
      </c>
      <c r="D19">
        <v>30</v>
      </c>
      <c r="E19">
        <f t="shared" si="0"/>
        <v>40</v>
      </c>
      <c r="F19">
        <f t="shared" si="1"/>
        <v>100</v>
      </c>
      <c r="G19">
        <v>1</v>
      </c>
    </row>
    <row r="20" spans="1:7" x14ac:dyDescent="0.55000000000000004">
      <c r="A20" s="1" t="s">
        <v>30</v>
      </c>
      <c r="B20" s="1" t="s">
        <v>110</v>
      </c>
      <c r="C20" s="12">
        <v>10</v>
      </c>
      <c r="D20">
        <v>26</v>
      </c>
      <c r="E20">
        <f t="shared" si="0"/>
        <v>36</v>
      </c>
      <c r="F20">
        <f t="shared" si="1"/>
        <v>90</v>
      </c>
      <c r="G20">
        <v>1</v>
      </c>
    </row>
    <row r="21" spans="1:7" x14ac:dyDescent="0.55000000000000004">
      <c r="A21" s="14" t="s">
        <v>113</v>
      </c>
      <c r="B21" s="1" t="s">
        <v>114</v>
      </c>
      <c r="E21">
        <f t="shared" si="0"/>
        <v>0</v>
      </c>
      <c r="F21">
        <f t="shared" si="1"/>
        <v>0</v>
      </c>
    </row>
    <row r="22" spans="1:7" x14ac:dyDescent="0.55000000000000004">
      <c r="A22" s="1" t="s">
        <v>116</v>
      </c>
      <c r="B22" s="1" t="s">
        <v>117</v>
      </c>
      <c r="C22" s="12">
        <v>8.8000000000000007</v>
      </c>
      <c r="D22">
        <v>24</v>
      </c>
      <c r="E22">
        <f t="shared" si="0"/>
        <v>32.799999999999997</v>
      </c>
      <c r="F22">
        <f t="shared" si="1"/>
        <v>82</v>
      </c>
      <c r="G22">
        <v>2</v>
      </c>
    </row>
    <row r="23" spans="1:7" x14ac:dyDescent="0.55000000000000004">
      <c r="A23" s="1" t="s">
        <v>106</v>
      </c>
      <c r="B23" s="1" t="s">
        <v>120</v>
      </c>
      <c r="C23" s="12">
        <v>10</v>
      </c>
      <c r="D23">
        <v>25</v>
      </c>
      <c r="E23">
        <f t="shared" si="0"/>
        <v>35</v>
      </c>
      <c r="F23">
        <f t="shared" si="1"/>
        <v>87.5</v>
      </c>
      <c r="G23">
        <v>2</v>
      </c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Grades</vt:lpstr>
      <vt:lpstr>1st test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LP</cp:lastModifiedBy>
  <dcterms:created xsi:type="dcterms:W3CDTF">2021-01-20T10:02:53Z</dcterms:created>
  <dcterms:modified xsi:type="dcterms:W3CDTF">2021-04-03T15:22:15Z</dcterms:modified>
  <cp:category/>
</cp:coreProperties>
</file>