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3"/>
  <workbookPr/>
  <mc:AlternateContent xmlns:mc="http://schemas.openxmlformats.org/markup-compatibility/2006">
    <mc:Choice Requires="x15">
      <x15ac:absPath xmlns:x15ac="http://schemas.microsoft.com/office/spreadsheetml/2010/11/ac" url="C:\Users\Future\Dropbox (1)\01_PRAXIS NMS\00_Lis&amp;Laura\2018-Flexi\Aufzeichnungen-assessment\"/>
    </mc:Choice>
  </mc:AlternateContent>
  <xr:revisionPtr revIDLastSave="0" documentId="11_760D8E373CDF4257BA2E9328277CA23503DB7BB0" xr6:coauthVersionLast="45" xr6:coauthVersionMax="45" xr10:uidLastSave="{00000000-0000-0000-0000-000000000000}"/>
  <bookViews>
    <workbookView xWindow="0" yWindow="0" windowWidth="16185" windowHeight="6165" xr2:uid="{00000000-000D-0000-FFFF-FFFF00000000}"/>
  </bookViews>
  <sheets>
    <sheet name="export_results" sheetId="1" r:id="rId1"/>
  </sheets>
  <definedNames>
    <definedName name="_xlnm._FilterDatabase" localSheetId="0" hidden="1">export_results!$A$1:$A$89</definedName>
  </definedName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2" i="1" l="1"/>
  <c r="J51" i="1"/>
  <c r="J50" i="1"/>
  <c r="J49" i="1"/>
  <c r="J48" i="1"/>
  <c r="J47" i="1"/>
  <c r="J46" i="1"/>
  <c r="J45" i="1"/>
  <c r="J44" i="1"/>
  <c r="J43" i="1"/>
  <c r="J42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1" i="1"/>
  <c r="J20" i="1"/>
  <c r="J18" i="1"/>
  <c r="J17" i="1"/>
  <c r="J16" i="1"/>
  <c r="J15" i="1"/>
  <c r="J14" i="1"/>
  <c r="J13" i="1"/>
  <c r="J11" i="1"/>
  <c r="J10" i="1"/>
  <c r="J9" i="1"/>
  <c r="J8" i="1"/>
  <c r="J7" i="1"/>
  <c r="J6" i="1"/>
  <c r="J5" i="1"/>
  <c r="J4" i="1"/>
  <c r="J3" i="1"/>
  <c r="I2" i="1"/>
  <c r="J2" i="1" s="1"/>
</calcChain>
</file>

<file path=xl/sharedStrings.xml><?xml version="1.0" encoding="utf-8"?>
<sst xmlns="http://schemas.openxmlformats.org/spreadsheetml/2006/main" count="205" uniqueCount="111">
  <si>
    <t>Level</t>
  </si>
  <si>
    <t>Klasse</t>
  </si>
  <si>
    <t>Vorname</t>
  </si>
  <si>
    <t>Nachname</t>
  </si>
  <si>
    <t>Punktzahl</t>
  </si>
  <si>
    <t>Bundesweites Ranking</t>
  </si>
  <si>
    <t>Landesweites Ranking</t>
  </si>
  <si>
    <t>Schulinternes Ranking</t>
  </si>
  <si>
    <t>Listening Score</t>
  </si>
  <si>
    <t>Listening score</t>
  </si>
  <si>
    <t>Schulstufe 5</t>
  </si>
  <si>
    <t>1F</t>
  </si>
  <si>
    <t>Valentin</t>
  </si>
  <si>
    <t>KITZBERGER</t>
  </si>
  <si>
    <t>Felix</t>
  </si>
  <si>
    <t>ZORN</t>
  </si>
  <si>
    <t>1f</t>
  </si>
  <si>
    <t>Lea</t>
  </si>
  <si>
    <t>POLDRACK</t>
  </si>
  <si>
    <t>1.f</t>
  </si>
  <si>
    <t>Lena Luca</t>
  </si>
  <si>
    <t>LASZLO</t>
  </si>
  <si>
    <t>2F</t>
  </si>
  <si>
    <t>Tobias</t>
  </si>
  <si>
    <t>GREINER</t>
  </si>
  <si>
    <t>Max</t>
  </si>
  <si>
    <t>SONNLEITNER</t>
  </si>
  <si>
    <t>2f</t>
  </si>
  <si>
    <t>Claudio</t>
  </si>
  <si>
    <t>BIRTOC</t>
  </si>
  <si>
    <t>Nora</t>
  </si>
  <si>
    <t>BREUER</t>
  </si>
  <si>
    <t>Julian</t>
  </si>
  <si>
    <t>GRILIC</t>
  </si>
  <si>
    <t>Leen</t>
  </si>
  <si>
    <t>ALKAED</t>
  </si>
  <si>
    <t>Haitham</t>
  </si>
  <si>
    <t>IDELBI</t>
  </si>
  <si>
    <t>2.F.</t>
  </si>
  <si>
    <t>Sebastian</t>
  </si>
  <si>
    <t>KNAP</t>
  </si>
  <si>
    <t>2.F</t>
  </si>
  <si>
    <t>Pete</t>
  </si>
  <si>
    <t>WASTLER</t>
  </si>
  <si>
    <t>Ylvie</t>
  </si>
  <si>
    <t>LIST</t>
  </si>
  <si>
    <t>Veljko</t>
  </si>
  <si>
    <t>JACANOVIC</t>
  </si>
  <si>
    <t>Lisa-marie</t>
  </si>
  <si>
    <t>SAUSENG</t>
  </si>
  <si>
    <t>3f</t>
  </si>
  <si>
    <t>Robart</t>
  </si>
  <si>
    <t>SPASOV</t>
  </si>
  <si>
    <t>Hirschboeck</t>
  </si>
  <si>
    <t>LEO</t>
  </si>
  <si>
    <t>Valentina</t>
  </si>
  <si>
    <t>SPAHIJA-JANTSCHER</t>
  </si>
  <si>
    <t>Schulstufe 6</t>
  </si>
  <si>
    <t>Laurin</t>
  </si>
  <si>
    <t>BANDI</t>
  </si>
  <si>
    <t>Alyssa</t>
  </si>
  <si>
    <t>EVANS</t>
  </si>
  <si>
    <t>Alessia</t>
  </si>
  <si>
    <t>KAMMERER</t>
  </si>
  <si>
    <t>Efeise</t>
  </si>
  <si>
    <t>ENAIFOH</t>
  </si>
  <si>
    <t>PRETTENHOFER</t>
  </si>
  <si>
    <t>Ella</t>
  </si>
  <si>
    <t>KOLLER</t>
  </si>
  <si>
    <t>Elvis</t>
  </si>
  <si>
    <t>LAKUSIC</t>
  </si>
  <si>
    <t>Emma</t>
  </si>
  <si>
    <t>WIESER</t>
  </si>
  <si>
    <t>Lucas</t>
  </si>
  <si>
    <t>ROLL SANZ</t>
  </si>
  <si>
    <t>Susanna</t>
  </si>
  <si>
    <t>STUMMBERGER</t>
  </si>
  <si>
    <t>Donia</t>
  </si>
  <si>
    <t>BEN CHROUD</t>
  </si>
  <si>
    <t>Julia</t>
  </si>
  <si>
    <t>MANKARIOUS</t>
  </si>
  <si>
    <t>Clara</t>
  </si>
  <si>
    <t>MANNINGER</t>
  </si>
  <si>
    <t>Jakob</t>
  </si>
  <si>
    <t>ABEL</t>
  </si>
  <si>
    <t>Noor</t>
  </si>
  <si>
    <t>RAJAB</t>
  </si>
  <si>
    <t>Emirhan</t>
  </si>
  <si>
    <t>TEKIN</t>
  </si>
  <si>
    <t>PIRKER</t>
  </si>
  <si>
    <t>Clemens</t>
  </si>
  <si>
    <t>WEISSENBACHER</t>
  </si>
  <si>
    <t>Schulstufe 7</t>
  </si>
  <si>
    <t>3F</t>
  </si>
  <si>
    <t>Angela</t>
  </si>
  <si>
    <t>JERCIC</t>
  </si>
  <si>
    <t>Elias</t>
  </si>
  <si>
    <t>Selina</t>
  </si>
  <si>
    <t>KLOIBER</t>
  </si>
  <si>
    <t>FROSCHAUER</t>
  </si>
  <si>
    <t>Ennio</t>
  </si>
  <si>
    <t>GRAZE</t>
  </si>
  <si>
    <t>Elisabeth</t>
  </si>
  <si>
    <t>WURZER</t>
  </si>
  <si>
    <t>HESELE</t>
  </si>
  <si>
    <t>Azra</t>
  </si>
  <si>
    <t>KISA</t>
  </si>
  <si>
    <t>Leon</t>
  </si>
  <si>
    <t>MAYER</t>
  </si>
  <si>
    <t>Sidra</t>
  </si>
  <si>
    <t>KHALEF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</si>
</sst>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0" fillId="33" borderId="0" xfId="0" applyFill="1"/>
    <xf numFmtId="0" fontId="0" fillId="0" borderId="0" xfId="0" applyFill="1"/>
    <xf numFmtId="0" fontId="0" fillId="34" borderId="0" xfId="0" applyFill="1"/>
    <xf numFmtId="0" fontId="0" fillId="35" borderId="0" xfId="0" applyFill="1"/>
    <xf numFmtId="9" fontId="0" fillId="0" borderId="0" xfId="42" applyFont="1"/>
    <xf numFmtId="9" fontId="0" fillId="35" borderId="0" xfId="42" applyFont="1" applyFill="1"/>
    <xf numFmtId="9" fontId="0" fillId="33" borderId="0" xfId="42" applyFont="1" applyFill="1"/>
  </cellXfs>
  <cellStyles count="43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Prozent" xfId="42" builtinId="5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2"/>
  <sheetViews>
    <sheetView tabSelected="1" topLeftCell="A15" workbookViewId="0">
      <selection sqref="A1:B1048576"/>
    </sheetView>
  </sheetViews>
  <sheetFormatPr defaultColWidth="11.42578125" defaultRowHeight="15"/>
  <cols>
    <col min="1" max="2" width="0" hidden="1" customWidth="1"/>
    <col min="9" max="9" width="0" style="5" hidden="1" customWidth="1"/>
    <col min="10" max="10" width="11.42578125" style="5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5" t="s">
        <v>8</v>
      </c>
      <c r="J1" s="5" t="s">
        <v>9</v>
      </c>
    </row>
    <row r="2" spans="1:10">
      <c r="A2" s="3" t="s">
        <v>10</v>
      </c>
      <c r="B2" s="3" t="s">
        <v>11</v>
      </c>
      <c r="C2" s="3" t="s">
        <v>12</v>
      </c>
      <c r="D2" s="3" t="s">
        <v>13</v>
      </c>
      <c r="E2">
        <v>302.5</v>
      </c>
      <c r="F2">
        <v>233</v>
      </c>
      <c r="G2">
        <v>77</v>
      </c>
      <c r="H2">
        <v>1</v>
      </c>
      <c r="I2" s="5">
        <f>9700%/100</f>
        <v>0.97</v>
      </c>
      <c r="J2" s="5">
        <f>I2</f>
        <v>0.97</v>
      </c>
    </row>
    <row r="3" spans="1:10">
      <c r="A3" s="3" t="s">
        <v>10</v>
      </c>
      <c r="B3" s="3" t="s">
        <v>11</v>
      </c>
      <c r="C3" s="3" t="s">
        <v>14</v>
      </c>
      <c r="D3" s="3" t="s">
        <v>15</v>
      </c>
      <c r="E3">
        <v>290</v>
      </c>
      <c r="F3">
        <v>354</v>
      </c>
      <c r="G3">
        <v>107</v>
      </c>
      <c r="H3">
        <v>2</v>
      </c>
      <c r="I3" s="5">
        <v>94</v>
      </c>
      <c r="J3" s="5">
        <f>I3/100</f>
        <v>0.94</v>
      </c>
    </row>
    <row r="4" spans="1:10">
      <c r="A4" s="3" t="s">
        <v>10</v>
      </c>
      <c r="B4" s="3" t="s">
        <v>16</v>
      </c>
      <c r="C4" s="3" t="s">
        <v>17</v>
      </c>
      <c r="D4" s="3" t="s">
        <v>18</v>
      </c>
      <c r="E4">
        <v>262.5</v>
      </c>
      <c r="F4">
        <v>709</v>
      </c>
      <c r="G4">
        <v>202</v>
      </c>
      <c r="H4">
        <v>4</v>
      </c>
      <c r="I4" s="5">
        <v>91</v>
      </c>
      <c r="J4" s="5">
        <f t="shared" ref="J4:J52" si="0">I4/100</f>
        <v>0.91</v>
      </c>
    </row>
    <row r="5" spans="1:10">
      <c r="A5" t="s">
        <v>10</v>
      </c>
      <c r="B5" t="s">
        <v>19</v>
      </c>
      <c r="C5" t="s">
        <v>20</v>
      </c>
      <c r="D5" t="s">
        <v>21</v>
      </c>
      <c r="E5">
        <v>250</v>
      </c>
      <c r="F5">
        <v>889</v>
      </c>
      <c r="G5">
        <v>248</v>
      </c>
      <c r="H5">
        <v>5</v>
      </c>
      <c r="I5" s="5">
        <v>86</v>
      </c>
      <c r="J5" s="5">
        <f t="shared" si="0"/>
        <v>0.86</v>
      </c>
    </row>
    <row r="6" spans="1:10">
      <c r="A6" t="s">
        <v>10</v>
      </c>
      <c r="B6" t="s">
        <v>22</v>
      </c>
      <c r="C6" t="s">
        <v>23</v>
      </c>
      <c r="D6" t="s">
        <v>24</v>
      </c>
      <c r="E6">
        <v>243.75</v>
      </c>
      <c r="F6">
        <v>994</v>
      </c>
      <c r="G6">
        <v>283</v>
      </c>
      <c r="H6">
        <v>6</v>
      </c>
      <c r="I6" s="5">
        <v>82</v>
      </c>
      <c r="J6" s="5">
        <f t="shared" si="0"/>
        <v>0.82</v>
      </c>
    </row>
    <row r="7" spans="1:10">
      <c r="A7" t="s">
        <v>10</v>
      </c>
      <c r="B7" t="s">
        <v>16</v>
      </c>
      <c r="C7" t="s">
        <v>25</v>
      </c>
      <c r="D7" t="s">
        <v>26</v>
      </c>
      <c r="E7">
        <v>236.25</v>
      </c>
      <c r="F7">
        <v>1128</v>
      </c>
      <c r="G7">
        <v>317</v>
      </c>
      <c r="H7">
        <v>7</v>
      </c>
      <c r="I7" s="5">
        <v>90</v>
      </c>
      <c r="J7" s="7">
        <f t="shared" si="0"/>
        <v>0.9</v>
      </c>
    </row>
    <row r="8" spans="1:10">
      <c r="A8" t="s">
        <v>10</v>
      </c>
      <c r="B8" t="s">
        <v>27</v>
      </c>
      <c r="C8" t="s">
        <v>28</v>
      </c>
      <c r="D8" t="s">
        <v>29</v>
      </c>
      <c r="E8">
        <v>227.5</v>
      </c>
      <c r="F8">
        <v>1290</v>
      </c>
      <c r="G8">
        <v>364</v>
      </c>
      <c r="H8">
        <v>9</v>
      </c>
      <c r="I8" s="5">
        <v>79</v>
      </c>
      <c r="J8" s="5">
        <f t="shared" si="0"/>
        <v>0.79</v>
      </c>
    </row>
    <row r="9" spans="1:10">
      <c r="A9" t="s">
        <v>10</v>
      </c>
      <c r="B9" t="s">
        <v>11</v>
      </c>
      <c r="C9" t="s">
        <v>30</v>
      </c>
      <c r="D9" t="s">
        <v>31</v>
      </c>
      <c r="E9">
        <v>223.75</v>
      </c>
      <c r="F9">
        <v>1354</v>
      </c>
      <c r="G9">
        <v>380</v>
      </c>
      <c r="H9">
        <v>10</v>
      </c>
      <c r="I9" s="5">
        <v>78</v>
      </c>
      <c r="J9" s="5">
        <f t="shared" si="0"/>
        <v>0.78</v>
      </c>
    </row>
    <row r="10" spans="1:10">
      <c r="A10" t="s">
        <v>10</v>
      </c>
      <c r="B10" t="s">
        <v>22</v>
      </c>
      <c r="C10" t="s">
        <v>32</v>
      </c>
      <c r="D10" t="s">
        <v>33</v>
      </c>
      <c r="E10">
        <v>222.75</v>
      </c>
      <c r="F10">
        <v>1376</v>
      </c>
      <c r="G10">
        <v>386</v>
      </c>
      <c r="H10">
        <v>11</v>
      </c>
      <c r="I10" s="5">
        <v>80</v>
      </c>
      <c r="J10" s="5">
        <f t="shared" si="0"/>
        <v>0.8</v>
      </c>
    </row>
    <row r="11" spans="1:10">
      <c r="A11" t="s">
        <v>10</v>
      </c>
      <c r="B11" t="s">
        <v>11</v>
      </c>
      <c r="C11" t="s">
        <v>34</v>
      </c>
      <c r="D11" t="s">
        <v>35</v>
      </c>
      <c r="E11">
        <v>218.75</v>
      </c>
      <c r="F11">
        <v>1452</v>
      </c>
      <c r="G11">
        <v>405</v>
      </c>
      <c r="H11">
        <v>12</v>
      </c>
      <c r="I11" s="5">
        <v>78</v>
      </c>
      <c r="J11" s="5">
        <f t="shared" si="0"/>
        <v>0.78</v>
      </c>
    </row>
    <row r="12" spans="1:10" s="4" customFormat="1">
      <c r="A12" s="4" t="s">
        <v>10</v>
      </c>
      <c r="C12" s="4" t="s">
        <v>36</v>
      </c>
      <c r="D12" s="4" t="s">
        <v>37</v>
      </c>
      <c r="E12" s="4">
        <v>216.25</v>
      </c>
      <c r="F12" s="4">
        <v>1515</v>
      </c>
      <c r="G12" s="4">
        <v>419</v>
      </c>
      <c r="H12" s="4">
        <v>13</v>
      </c>
      <c r="I12" s="6"/>
      <c r="J12" s="6"/>
    </row>
    <row r="13" spans="1:10">
      <c r="A13" t="s">
        <v>10</v>
      </c>
      <c r="B13" t="s">
        <v>38</v>
      </c>
      <c r="C13" t="s">
        <v>39</v>
      </c>
      <c r="D13" t="s">
        <v>40</v>
      </c>
      <c r="E13">
        <v>206.25</v>
      </c>
      <c r="F13">
        <v>1728</v>
      </c>
      <c r="G13">
        <v>481</v>
      </c>
      <c r="H13">
        <v>14</v>
      </c>
      <c r="I13" s="5">
        <v>82</v>
      </c>
      <c r="J13" s="5">
        <f t="shared" si="0"/>
        <v>0.82</v>
      </c>
    </row>
    <row r="14" spans="1:10">
      <c r="A14" t="s">
        <v>10</v>
      </c>
      <c r="B14" t="s">
        <v>41</v>
      </c>
      <c r="C14" t="s">
        <v>42</v>
      </c>
      <c r="D14" t="s">
        <v>43</v>
      </c>
      <c r="E14">
        <v>200</v>
      </c>
      <c r="F14">
        <v>1850</v>
      </c>
      <c r="G14">
        <v>510</v>
      </c>
      <c r="H14">
        <v>15</v>
      </c>
      <c r="I14" s="5">
        <v>82</v>
      </c>
      <c r="J14" s="5">
        <f t="shared" si="0"/>
        <v>0.82</v>
      </c>
    </row>
    <row r="15" spans="1:10">
      <c r="A15" t="s">
        <v>10</v>
      </c>
      <c r="B15" t="s">
        <v>22</v>
      </c>
      <c r="C15" t="s">
        <v>44</v>
      </c>
      <c r="D15" t="s">
        <v>45</v>
      </c>
      <c r="E15">
        <v>198.75</v>
      </c>
      <c r="F15">
        <v>1874</v>
      </c>
      <c r="G15">
        <v>520</v>
      </c>
      <c r="H15">
        <v>16</v>
      </c>
      <c r="I15" s="5">
        <v>77</v>
      </c>
      <c r="J15" s="5">
        <f t="shared" si="0"/>
        <v>0.77</v>
      </c>
    </row>
    <row r="16" spans="1:10">
      <c r="A16" t="s">
        <v>10</v>
      </c>
      <c r="B16" t="s">
        <v>27</v>
      </c>
      <c r="C16" t="s">
        <v>28</v>
      </c>
      <c r="D16" t="s">
        <v>29</v>
      </c>
      <c r="E16">
        <v>197.5</v>
      </c>
      <c r="F16">
        <v>1888</v>
      </c>
      <c r="G16">
        <v>524</v>
      </c>
      <c r="H16">
        <v>17</v>
      </c>
      <c r="I16" s="5">
        <v>76</v>
      </c>
      <c r="J16" s="5">
        <f t="shared" si="0"/>
        <v>0.76</v>
      </c>
    </row>
    <row r="17" spans="1:10">
      <c r="A17" t="s">
        <v>10</v>
      </c>
      <c r="B17" t="s">
        <v>22</v>
      </c>
      <c r="C17" t="s">
        <v>46</v>
      </c>
      <c r="D17" t="s">
        <v>47</v>
      </c>
      <c r="E17">
        <v>180</v>
      </c>
      <c r="F17">
        <v>2205</v>
      </c>
      <c r="G17">
        <v>601</v>
      </c>
      <c r="H17">
        <v>18</v>
      </c>
      <c r="I17" s="5">
        <v>78</v>
      </c>
      <c r="J17" s="5">
        <f t="shared" si="0"/>
        <v>0.78</v>
      </c>
    </row>
    <row r="18" spans="1:10">
      <c r="A18" t="s">
        <v>10</v>
      </c>
      <c r="B18" t="s">
        <v>41</v>
      </c>
      <c r="C18" t="s">
        <v>48</v>
      </c>
      <c r="D18" t="s">
        <v>49</v>
      </c>
      <c r="E18">
        <v>171.25</v>
      </c>
      <c r="F18">
        <v>2328</v>
      </c>
      <c r="G18">
        <v>638</v>
      </c>
      <c r="H18">
        <v>19</v>
      </c>
      <c r="I18" s="5">
        <v>74</v>
      </c>
      <c r="J18" s="5">
        <f t="shared" si="0"/>
        <v>0.74</v>
      </c>
    </row>
    <row r="19" spans="1:10" s="4" customFormat="1">
      <c r="A19" s="4" t="s">
        <v>10</v>
      </c>
      <c r="B19" s="4" t="s">
        <v>50</v>
      </c>
      <c r="C19" s="4" t="s">
        <v>51</v>
      </c>
      <c r="D19" s="4" t="s">
        <v>52</v>
      </c>
      <c r="E19" s="4">
        <v>166.5</v>
      </c>
      <c r="F19" s="4">
        <v>2379</v>
      </c>
      <c r="G19" s="4">
        <v>652</v>
      </c>
      <c r="H19" s="4">
        <v>20</v>
      </c>
      <c r="I19" s="6"/>
      <c r="J19" s="6"/>
    </row>
    <row r="20" spans="1:10">
      <c r="A20" t="s">
        <v>10</v>
      </c>
      <c r="B20" t="s">
        <v>22</v>
      </c>
      <c r="C20" t="s">
        <v>53</v>
      </c>
      <c r="D20" t="s">
        <v>54</v>
      </c>
      <c r="E20">
        <v>151.25</v>
      </c>
      <c r="F20">
        <v>2512</v>
      </c>
      <c r="G20">
        <v>696</v>
      </c>
      <c r="H20">
        <v>21</v>
      </c>
      <c r="I20" s="5">
        <v>70</v>
      </c>
      <c r="J20" s="5">
        <f t="shared" si="0"/>
        <v>0.7</v>
      </c>
    </row>
    <row r="21" spans="1:10">
      <c r="A21" t="s">
        <v>10</v>
      </c>
      <c r="B21" t="s">
        <v>27</v>
      </c>
      <c r="C21" t="s">
        <v>55</v>
      </c>
      <c r="D21" t="s">
        <v>56</v>
      </c>
      <c r="E21">
        <v>135</v>
      </c>
      <c r="F21">
        <v>2581</v>
      </c>
      <c r="G21">
        <v>714</v>
      </c>
      <c r="H21">
        <v>22</v>
      </c>
      <c r="I21" s="5">
        <v>60</v>
      </c>
      <c r="J21" s="5">
        <f t="shared" si="0"/>
        <v>0.6</v>
      </c>
    </row>
    <row r="23" spans="1:10">
      <c r="A23" s="3" t="s">
        <v>57</v>
      </c>
      <c r="B23" s="3" t="s">
        <v>22</v>
      </c>
      <c r="C23" s="3" t="s">
        <v>58</v>
      </c>
      <c r="D23" s="3" t="s">
        <v>59</v>
      </c>
      <c r="E23">
        <v>271.25</v>
      </c>
      <c r="F23">
        <v>411</v>
      </c>
      <c r="G23">
        <v>41</v>
      </c>
      <c r="H23">
        <v>1</v>
      </c>
      <c r="I23" s="5">
        <v>85</v>
      </c>
      <c r="J23" s="5">
        <f t="shared" si="0"/>
        <v>0.85</v>
      </c>
    </row>
    <row r="24" spans="1:10">
      <c r="A24" s="3" t="s">
        <v>57</v>
      </c>
      <c r="B24" s="3" t="s">
        <v>22</v>
      </c>
      <c r="C24" s="3" t="s">
        <v>60</v>
      </c>
      <c r="D24" s="3" t="s">
        <v>61</v>
      </c>
      <c r="E24">
        <v>265</v>
      </c>
      <c r="F24">
        <v>505</v>
      </c>
      <c r="G24">
        <v>51</v>
      </c>
      <c r="H24">
        <v>2</v>
      </c>
      <c r="I24" s="5">
        <v>82</v>
      </c>
      <c r="J24" s="5">
        <f t="shared" si="0"/>
        <v>0.82</v>
      </c>
    </row>
    <row r="25" spans="1:10">
      <c r="A25" s="3" t="s">
        <v>57</v>
      </c>
      <c r="B25" s="3" t="s">
        <v>22</v>
      </c>
      <c r="C25" s="3" t="s">
        <v>62</v>
      </c>
      <c r="D25" s="3" t="s">
        <v>63</v>
      </c>
      <c r="E25">
        <v>258.75</v>
      </c>
      <c r="F25">
        <v>613</v>
      </c>
      <c r="G25">
        <v>64</v>
      </c>
      <c r="H25">
        <v>3</v>
      </c>
      <c r="I25" s="5">
        <v>83</v>
      </c>
      <c r="J25" s="5">
        <f t="shared" si="0"/>
        <v>0.83</v>
      </c>
    </row>
    <row r="26" spans="1:10">
      <c r="A26" t="s">
        <v>57</v>
      </c>
      <c r="B26" t="s">
        <v>11</v>
      </c>
      <c r="C26" t="s">
        <v>64</v>
      </c>
      <c r="D26" t="s">
        <v>65</v>
      </c>
      <c r="E26">
        <v>238.75</v>
      </c>
      <c r="F26">
        <v>1015</v>
      </c>
      <c r="G26">
        <v>130</v>
      </c>
      <c r="H26">
        <v>4</v>
      </c>
      <c r="I26" s="5">
        <v>81</v>
      </c>
      <c r="J26" s="5">
        <f t="shared" si="0"/>
        <v>0.81</v>
      </c>
    </row>
    <row r="27" spans="1:10">
      <c r="A27" t="s">
        <v>57</v>
      </c>
      <c r="B27" t="s">
        <v>22</v>
      </c>
      <c r="C27" t="s">
        <v>17</v>
      </c>
      <c r="D27" t="s">
        <v>66</v>
      </c>
      <c r="E27">
        <v>222.5</v>
      </c>
      <c r="F27">
        <v>1351</v>
      </c>
      <c r="G27">
        <v>188</v>
      </c>
      <c r="H27">
        <v>5</v>
      </c>
      <c r="I27" s="5">
        <v>70</v>
      </c>
      <c r="J27" s="5">
        <f t="shared" si="0"/>
        <v>0.7</v>
      </c>
    </row>
    <row r="28" spans="1:10">
      <c r="A28" t="s">
        <v>57</v>
      </c>
      <c r="B28" t="s">
        <v>27</v>
      </c>
      <c r="C28" t="s">
        <v>67</v>
      </c>
      <c r="D28" t="s">
        <v>68</v>
      </c>
      <c r="E28">
        <v>220</v>
      </c>
      <c r="F28">
        <v>1400</v>
      </c>
      <c r="G28">
        <v>199</v>
      </c>
      <c r="H28">
        <v>6</v>
      </c>
      <c r="I28" s="5">
        <v>76</v>
      </c>
      <c r="J28" s="5">
        <f t="shared" si="0"/>
        <v>0.76</v>
      </c>
    </row>
    <row r="29" spans="1:10">
      <c r="A29" t="s">
        <v>57</v>
      </c>
      <c r="B29" t="s">
        <v>11</v>
      </c>
      <c r="C29" s="2" t="s">
        <v>69</v>
      </c>
      <c r="D29" s="2" t="s">
        <v>70</v>
      </c>
      <c r="E29">
        <v>216.25</v>
      </c>
      <c r="F29">
        <v>1501</v>
      </c>
      <c r="G29">
        <v>214</v>
      </c>
      <c r="H29">
        <v>7</v>
      </c>
      <c r="I29" s="5">
        <v>71</v>
      </c>
      <c r="J29" s="5">
        <f t="shared" si="0"/>
        <v>0.71</v>
      </c>
    </row>
    <row r="30" spans="1:10">
      <c r="A30" t="s">
        <v>57</v>
      </c>
      <c r="B30" t="s">
        <v>11</v>
      </c>
      <c r="C30" t="s">
        <v>71</v>
      </c>
      <c r="D30" t="s">
        <v>72</v>
      </c>
      <c r="E30">
        <v>211.25</v>
      </c>
      <c r="F30">
        <v>1599</v>
      </c>
      <c r="G30">
        <v>236</v>
      </c>
      <c r="H30">
        <v>8</v>
      </c>
      <c r="I30" s="5">
        <v>69</v>
      </c>
      <c r="J30" s="5">
        <f t="shared" si="0"/>
        <v>0.69</v>
      </c>
    </row>
    <row r="31" spans="1:10">
      <c r="A31" t="s">
        <v>57</v>
      </c>
      <c r="B31" t="s">
        <v>27</v>
      </c>
      <c r="C31" t="s">
        <v>73</v>
      </c>
      <c r="D31" t="s">
        <v>74</v>
      </c>
      <c r="E31">
        <v>211.25</v>
      </c>
      <c r="F31">
        <v>1599</v>
      </c>
      <c r="G31">
        <v>236</v>
      </c>
      <c r="H31">
        <v>8</v>
      </c>
      <c r="I31" s="5">
        <v>81</v>
      </c>
      <c r="J31" s="7">
        <f t="shared" si="0"/>
        <v>0.81</v>
      </c>
    </row>
    <row r="32" spans="1:10">
      <c r="A32" t="s">
        <v>57</v>
      </c>
      <c r="B32" t="s">
        <v>11</v>
      </c>
      <c r="C32" t="s">
        <v>75</v>
      </c>
      <c r="D32" t="s">
        <v>76</v>
      </c>
      <c r="E32">
        <v>196.25</v>
      </c>
      <c r="F32">
        <v>1950</v>
      </c>
      <c r="G32">
        <v>316</v>
      </c>
      <c r="H32">
        <v>10</v>
      </c>
      <c r="I32" s="5">
        <v>76</v>
      </c>
      <c r="J32" s="5">
        <f t="shared" si="0"/>
        <v>0.76</v>
      </c>
    </row>
    <row r="33" spans="1:10">
      <c r="A33" t="s">
        <v>57</v>
      </c>
      <c r="B33" t="s">
        <v>16</v>
      </c>
      <c r="C33" t="s">
        <v>77</v>
      </c>
      <c r="D33" t="s">
        <v>78</v>
      </c>
      <c r="E33">
        <v>187.5</v>
      </c>
      <c r="F33">
        <v>2132</v>
      </c>
      <c r="G33">
        <v>361</v>
      </c>
      <c r="H33">
        <v>11</v>
      </c>
      <c r="I33" s="5">
        <v>74</v>
      </c>
      <c r="J33" s="5">
        <f t="shared" si="0"/>
        <v>0.74</v>
      </c>
    </row>
    <row r="34" spans="1:10">
      <c r="A34" t="s">
        <v>57</v>
      </c>
      <c r="B34" t="s">
        <v>11</v>
      </c>
      <c r="C34" t="s">
        <v>79</v>
      </c>
      <c r="D34" t="s">
        <v>80</v>
      </c>
      <c r="E34">
        <v>186.5</v>
      </c>
      <c r="F34">
        <v>2146</v>
      </c>
      <c r="G34">
        <v>364</v>
      </c>
      <c r="H34">
        <v>12</v>
      </c>
      <c r="I34" s="5">
        <v>70</v>
      </c>
      <c r="J34" s="5">
        <f t="shared" si="0"/>
        <v>0.7</v>
      </c>
    </row>
    <row r="35" spans="1:10">
      <c r="A35" t="s">
        <v>57</v>
      </c>
      <c r="B35" t="s">
        <v>11</v>
      </c>
      <c r="C35" t="s">
        <v>81</v>
      </c>
      <c r="D35" t="s">
        <v>82</v>
      </c>
      <c r="E35">
        <v>170</v>
      </c>
      <c r="F35">
        <v>2462</v>
      </c>
      <c r="G35">
        <v>427</v>
      </c>
      <c r="H35">
        <v>13</v>
      </c>
      <c r="I35" s="5">
        <v>55</v>
      </c>
      <c r="J35" s="7">
        <f t="shared" si="0"/>
        <v>0.55000000000000004</v>
      </c>
    </row>
    <row r="36" spans="1:10">
      <c r="A36" t="s">
        <v>57</v>
      </c>
      <c r="B36" t="s">
        <v>11</v>
      </c>
      <c r="C36" t="s">
        <v>83</v>
      </c>
      <c r="D36" t="s">
        <v>84</v>
      </c>
      <c r="E36">
        <v>165</v>
      </c>
      <c r="F36">
        <v>2541</v>
      </c>
      <c r="G36">
        <v>451</v>
      </c>
      <c r="H36">
        <v>14</v>
      </c>
      <c r="I36" s="5">
        <v>59</v>
      </c>
      <c r="J36" s="7">
        <f t="shared" si="0"/>
        <v>0.59</v>
      </c>
    </row>
    <row r="37" spans="1:10">
      <c r="A37" t="s">
        <v>57</v>
      </c>
      <c r="B37" t="s">
        <v>27</v>
      </c>
      <c r="C37" t="s">
        <v>85</v>
      </c>
      <c r="D37" t="s">
        <v>86</v>
      </c>
      <c r="E37">
        <v>156.25</v>
      </c>
      <c r="F37">
        <v>2652</v>
      </c>
      <c r="G37">
        <v>480</v>
      </c>
      <c r="H37">
        <v>15</v>
      </c>
      <c r="I37" s="5">
        <v>64</v>
      </c>
      <c r="J37" s="5">
        <f t="shared" si="0"/>
        <v>0.64</v>
      </c>
    </row>
    <row r="38" spans="1:10">
      <c r="A38" t="s">
        <v>57</v>
      </c>
      <c r="B38" t="s">
        <v>11</v>
      </c>
      <c r="C38" t="s">
        <v>87</v>
      </c>
      <c r="D38" t="s">
        <v>88</v>
      </c>
      <c r="E38">
        <v>147.5</v>
      </c>
      <c r="F38">
        <v>2736</v>
      </c>
      <c r="G38">
        <v>498</v>
      </c>
      <c r="H38">
        <v>16</v>
      </c>
      <c r="I38" s="5">
        <v>60</v>
      </c>
      <c r="J38" s="5">
        <f t="shared" si="0"/>
        <v>0.6</v>
      </c>
    </row>
    <row r="39" spans="1:10">
      <c r="A39" t="s">
        <v>57</v>
      </c>
      <c r="B39" t="s">
        <v>11</v>
      </c>
      <c r="C39" t="s">
        <v>79</v>
      </c>
      <c r="D39" t="s">
        <v>89</v>
      </c>
      <c r="E39">
        <v>120</v>
      </c>
      <c r="F39">
        <v>2854</v>
      </c>
      <c r="G39">
        <v>527</v>
      </c>
      <c r="H39">
        <v>17</v>
      </c>
      <c r="I39" s="5">
        <v>52</v>
      </c>
      <c r="J39" s="7">
        <f t="shared" si="0"/>
        <v>0.52</v>
      </c>
    </row>
    <row r="40" spans="1:10">
      <c r="A40" t="s">
        <v>57</v>
      </c>
      <c r="B40" t="s">
        <v>16</v>
      </c>
      <c r="C40" s="2" t="s">
        <v>90</v>
      </c>
      <c r="D40" s="2" t="s">
        <v>91</v>
      </c>
      <c r="E40">
        <v>85</v>
      </c>
      <c r="F40">
        <v>2868</v>
      </c>
      <c r="G40">
        <v>533</v>
      </c>
      <c r="H40">
        <v>18</v>
      </c>
      <c r="I40" s="5">
        <v>60</v>
      </c>
      <c r="J40" s="5">
        <f t="shared" si="0"/>
        <v>0.6</v>
      </c>
    </row>
    <row r="42" spans="1:10">
      <c r="A42" s="3" t="s">
        <v>92</v>
      </c>
      <c r="B42" s="3" t="s">
        <v>93</v>
      </c>
      <c r="C42" s="3" t="s">
        <v>94</v>
      </c>
      <c r="D42" s="3" t="s">
        <v>95</v>
      </c>
      <c r="E42">
        <v>283.75</v>
      </c>
      <c r="F42">
        <v>143</v>
      </c>
      <c r="G42" s="1">
        <v>17</v>
      </c>
      <c r="H42">
        <v>1</v>
      </c>
      <c r="I42" s="5">
        <v>88</v>
      </c>
      <c r="J42" s="5">
        <f t="shared" si="0"/>
        <v>0.88</v>
      </c>
    </row>
    <row r="43" spans="1:10">
      <c r="A43" s="3" t="s">
        <v>92</v>
      </c>
      <c r="B43" s="3" t="s">
        <v>50</v>
      </c>
      <c r="C43" s="3" t="s">
        <v>96</v>
      </c>
      <c r="D43" s="3" t="s">
        <v>13</v>
      </c>
      <c r="E43">
        <v>250.5</v>
      </c>
      <c r="F43">
        <v>517</v>
      </c>
      <c r="G43">
        <v>70</v>
      </c>
      <c r="H43">
        <v>2</v>
      </c>
      <c r="I43" s="5">
        <v>81</v>
      </c>
      <c r="J43" s="5">
        <f t="shared" si="0"/>
        <v>0.81</v>
      </c>
    </row>
    <row r="44" spans="1:10">
      <c r="A44" s="3" t="s">
        <v>92</v>
      </c>
      <c r="B44" s="3" t="s">
        <v>50</v>
      </c>
      <c r="C44" s="3" t="s">
        <v>97</v>
      </c>
      <c r="D44" s="3" t="s">
        <v>66</v>
      </c>
      <c r="E44">
        <v>245</v>
      </c>
      <c r="F44">
        <v>601</v>
      </c>
      <c r="G44">
        <v>90</v>
      </c>
      <c r="H44">
        <v>3</v>
      </c>
      <c r="I44" s="5">
        <v>77</v>
      </c>
      <c r="J44" s="5">
        <f t="shared" si="0"/>
        <v>0.77</v>
      </c>
    </row>
    <row r="45" spans="1:10">
      <c r="A45" t="s">
        <v>92</v>
      </c>
      <c r="B45" t="s">
        <v>93</v>
      </c>
      <c r="C45" s="2" t="s">
        <v>79</v>
      </c>
      <c r="D45" s="2" t="s">
        <v>98</v>
      </c>
      <c r="E45">
        <v>243.75</v>
      </c>
      <c r="F45">
        <v>630</v>
      </c>
      <c r="G45">
        <v>100</v>
      </c>
      <c r="H45">
        <v>4</v>
      </c>
      <c r="I45" s="5">
        <v>83</v>
      </c>
      <c r="J45" s="5">
        <f t="shared" si="0"/>
        <v>0.83</v>
      </c>
    </row>
    <row r="46" spans="1:10">
      <c r="A46" t="s">
        <v>92</v>
      </c>
      <c r="B46" t="s">
        <v>93</v>
      </c>
      <c r="C46" s="2" t="s">
        <v>90</v>
      </c>
      <c r="D46" s="2" t="s">
        <v>99</v>
      </c>
      <c r="E46">
        <v>236</v>
      </c>
      <c r="F46">
        <v>750</v>
      </c>
      <c r="G46">
        <v>125</v>
      </c>
      <c r="H46">
        <v>5</v>
      </c>
      <c r="I46" s="5">
        <v>75</v>
      </c>
      <c r="J46" s="5">
        <f t="shared" si="0"/>
        <v>0.75</v>
      </c>
    </row>
    <row r="47" spans="1:10">
      <c r="A47" t="s">
        <v>92</v>
      </c>
      <c r="B47" t="s">
        <v>93</v>
      </c>
      <c r="C47" t="s">
        <v>100</v>
      </c>
      <c r="D47" t="s">
        <v>101</v>
      </c>
      <c r="E47">
        <v>218</v>
      </c>
      <c r="F47">
        <v>1053</v>
      </c>
      <c r="G47">
        <v>191</v>
      </c>
      <c r="H47">
        <v>6</v>
      </c>
      <c r="I47" s="5">
        <v>81</v>
      </c>
      <c r="J47" s="5">
        <f t="shared" si="0"/>
        <v>0.81</v>
      </c>
    </row>
    <row r="48" spans="1:10">
      <c r="A48" t="s">
        <v>92</v>
      </c>
      <c r="B48" t="s">
        <v>50</v>
      </c>
      <c r="C48" t="s">
        <v>102</v>
      </c>
      <c r="D48" t="s">
        <v>103</v>
      </c>
      <c r="E48">
        <v>215</v>
      </c>
      <c r="F48">
        <v>1103</v>
      </c>
      <c r="G48">
        <v>205</v>
      </c>
      <c r="H48">
        <v>7</v>
      </c>
      <c r="I48" s="5">
        <v>68</v>
      </c>
      <c r="J48" s="5">
        <f t="shared" si="0"/>
        <v>0.68</v>
      </c>
    </row>
    <row r="49" spans="1:10">
      <c r="A49" t="s">
        <v>92</v>
      </c>
      <c r="B49" t="s">
        <v>93</v>
      </c>
      <c r="C49" t="s">
        <v>17</v>
      </c>
      <c r="D49" t="s">
        <v>104</v>
      </c>
      <c r="E49">
        <v>191.5</v>
      </c>
      <c r="F49">
        <v>1496</v>
      </c>
      <c r="G49">
        <v>278</v>
      </c>
      <c r="H49">
        <v>8</v>
      </c>
      <c r="I49" s="5">
        <v>68</v>
      </c>
      <c r="J49" s="5">
        <f t="shared" si="0"/>
        <v>0.68</v>
      </c>
    </row>
    <row r="50" spans="1:10">
      <c r="A50" t="s">
        <v>92</v>
      </c>
      <c r="B50" t="s">
        <v>93</v>
      </c>
      <c r="C50" t="s">
        <v>105</v>
      </c>
      <c r="D50" t="s">
        <v>106</v>
      </c>
      <c r="E50">
        <v>175</v>
      </c>
      <c r="F50">
        <v>1736</v>
      </c>
      <c r="G50">
        <v>325</v>
      </c>
      <c r="H50">
        <v>9</v>
      </c>
      <c r="I50" s="5">
        <v>69</v>
      </c>
      <c r="J50" s="5">
        <f t="shared" si="0"/>
        <v>0.69</v>
      </c>
    </row>
    <row r="51" spans="1:10">
      <c r="A51" t="s">
        <v>92</v>
      </c>
      <c r="B51" t="s">
        <v>50</v>
      </c>
      <c r="C51" t="s">
        <v>107</v>
      </c>
      <c r="D51" t="s">
        <v>108</v>
      </c>
      <c r="E51">
        <v>156.25</v>
      </c>
      <c r="F51">
        <v>1983</v>
      </c>
      <c r="G51">
        <v>370</v>
      </c>
      <c r="H51">
        <v>10</v>
      </c>
      <c r="I51" s="5">
        <v>71</v>
      </c>
      <c r="J51" s="5">
        <f t="shared" si="0"/>
        <v>0.71</v>
      </c>
    </row>
    <row r="52" spans="1:10">
      <c r="A52" t="s">
        <v>92</v>
      </c>
      <c r="B52" t="s">
        <v>93</v>
      </c>
      <c r="C52" s="2" t="s">
        <v>109</v>
      </c>
      <c r="D52" s="2" t="s">
        <v>110</v>
      </c>
      <c r="E52">
        <v>133.75</v>
      </c>
      <c r="F52">
        <v>2192</v>
      </c>
      <c r="G52">
        <v>403</v>
      </c>
      <c r="H52">
        <v>11</v>
      </c>
      <c r="I52" s="5">
        <v>51</v>
      </c>
      <c r="J52" s="7">
        <f t="shared" si="0"/>
        <v>0.51</v>
      </c>
    </row>
  </sheetData>
  <autoFilter ref="A1:A89" xr:uid="{00000000-0009-0000-0000-000000000000}"/>
  <sortState xmlns:xlrd2="http://schemas.microsoft.com/office/spreadsheetml/2017/richdata2" ref="A2:I90">
    <sortCondition ref="A1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 Bergmann</dc:creator>
  <cp:keywords/>
  <dc:description/>
  <cp:lastModifiedBy>Laura Bergmann</cp:lastModifiedBy>
  <cp:revision/>
  <dcterms:created xsi:type="dcterms:W3CDTF">2020-06-16T16:53:37Z</dcterms:created>
  <dcterms:modified xsi:type="dcterms:W3CDTF">2020-06-26T06:57:06Z</dcterms:modified>
  <cp:category/>
  <cp:contentStatus/>
</cp:coreProperties>
</file>